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xl/tables/table1.xml" ContentType="application/vnd.openxmlformats-officedocument.spreadsheetml.table+xml"/>
  <Override PartName="/xl/ctrlProps/ctrlProp6.xml" ContentType="application/vnd.ms-excel.controlproperties+xml"/>
  <Override PartName="/xl/calcChain.xml" ContentType="application/vnd.openxmlformats-officedocument.spreadsheetml.calcChain+xml"/>
  <Override PartName="/xl/tables/table3.xml" ContentType="application/vnd.openxmlformats-officedocument.spreadsheetml.table+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315" documentId="13_ncr:1_{BB30256B-D027-49F0-BA7F-39ABA1B5D0BD}" xr6:coauthVersionLast="47" xr6:coauthVersionMax="47" xr10:uidLastSave="{B534C09A-E863-4045-94B4-C26801FD9510}"/>
  <workbookProtection workbookAlgorithmName="SHA-512" workbookHashValue="VF3sLmitle1KaDWgASlBK3q6ma+nvQ511nfqUujavBm+Ouwa1nTLzZIBD6JaGRhXsKlm5FDh7lvdjWN2n5+Rhg==" workbookSaltValue="HHL7suKKkj1Jqyv/Fep7mw==" workbookSpinCount="100000" lockStructure="1"/>
  <bookViews>
    <workbookView xWindow="28680" yWindow="-5520" windowWidth="38640" windowHeight="212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OLE_LINK11">'Pt. II MCP Strategies'!$A$8</definedName>
    <definedName name="OLE_LINK14">'Pt. I HHIP Measures'!$E$15</definedName>
    <definedName name="TitleRegion1.a6.c39.3">'Pt. III MCP Landscape Analysis'!$A$6</definedName>
    <definedName name="TitleRegion1.a6.e7.1">Table3[[#Headers],[MCP Name]]</definedName>
    <definedName name="TitleRegion2.a9.g51.1">Table223[[#Headers],[Priority Area]]</definedName>
    <definedName name="TitleRegion2.e6.n39.3">'Pt. III MCP Landscape Analysis'!$E$6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<sst xmlns="http://schemas.openxmlformats.org/spreadsheetml/2006/main" count="239" uniqueCount="189">
  <si>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</si>
  <si>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</si>
  <si>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</si>
  <si>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</si>
  <si>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</si>
  <si>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</si>
  <si>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</si>
  <si>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</si>
  <si>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</si>
  <si>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</si>
  <si>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</si>
  <si>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</si>
  <si>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</si>
  <si>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Fresno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</si>
  <si>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</si>
  <si>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</si>
  <si>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</si>
  <si>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</si>
  <si>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</si>
  <si>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</si>
  <si>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</si>
  <si>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</si>
  <si>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</si>
  <si>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</si>
  <si>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Anthem has been engaged with the Fresno Madera CoC and County of Fresno, who serves as the lead agency, throughout the HHIP planning process. Previously Anthem funded homeless pilots in Fresno on housing problem solving and a frequent user pilot with the Fresno housing authority. Anthem has met regularly with the CoC and Anthem staff attended the day long CoC “Action Camp.” Anthem intends to meet regularly with the CoC/County on HHIP implementation and attend CoC Board meetings as appropriate. CoC contact: Laura Moreno, CoC board chair, County of Fresno, lhaga@fresnocountyca.gov</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</si>
  <si>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</si>
  <si>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</si>
  <si>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Historically Anthem has not been engaged with the CoC in regard to CES however because of HHIP we have brought up CES strategies with the CoC and now active in discussion. One initial strategy that Anthem will be ensuring is that our contracted ECM and CS housing providers are aware of the local CES and how implemented in the Fresno Madera CoC. Currently the CoC uses four physical access points – MAP point at Poverello House, Naomi’s House, Golden State Triage Center, and the Welcome Center – but Anthem will continue to explore with the CoC the idea of the MCP serving as an access point.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</si>
  <si>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</si>
  <si>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For MCP members who are experiencing homelessness (use 2019 PIT count)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</si>
  <si>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</si>
  <si>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</si>
  <si>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We are continuously building our CS housing network in Fresno County. The goal is to have a strong network of local housing/homeless services organizations providing CS housing services. We are leveraging relationships with CoC’s, local governments, and existing providers as a first step and using IPP as a way to build local capacity. We are asking that our providers utilize HMIS and CES, engage with the CoC, and adopt best practice approaches. We are training the community on the referral process, allowing us to regularly review data to ensure an adequate network is in place.</t>
  </si>
  <si>
    <t>Outreach and engagement efforts</t>
  </si>
  <si>
    <t>Effective outreach and engagement to members experiencing unsheltered homelessness in Fresno County is critical. We intend to partner with local governments and outreach organizations. Anthem will ensure that outreach services in the community are connected to the implementation of CalAIM ECM and CS housing navigation services and that providers are engaging unsheltered members in the locations in which they reside. We expect our providers to use best practices for engagement including motivational interviewing, harm reduction, and trauma-informed care.</t>
  </si>
  <si>
    <t>Availability of affordable long-term housing</t>
  </si>
  <si>
    <t xml:space="preserve">There is a significant lack of affordable housing in Fresno County. While the MCP can support affordable housing strategies, much of the responsibility for tackling the issue falls on federal, state, and local governments. Anthem is investing statewide in housing tax credits and engaging governments and developers to integrate services with housing. Other strategies include engaging landlords, seeking to provide statewide shared housing trainings for CS providers, and partnering with local organizations who understand how best to navigate the rental market.  </t>
  </si>
  <si>
    <t xml:space="preserve">Accessible services and supports for individuals with SMI/SED  </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</si>
  <si>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</si>
  <si>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</si>
  <si>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</si>
  <si>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</si>
  <si>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</si>
  <si>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</si>
  <si>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</si>
  <si>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</si>
  <si>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</si>
  <si>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</si>
  <si>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</si>
  <si>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</si>
  <si>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</si>
  <si>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</si>
  <si>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r>
      <t xml:space="preserve">Anthem currently has executed MOUs with the County Behavioral Health Department and Public Health Department. Additionally, we have a Business Associate Agreement with </t>
    </r>
    <r>
      <rPr>
        <b/>
        <i/>
        <sz val="12"/>
        <color theme="1"/>
        <rFont val="Calibri"/>
        <family val="2"/>
      </rPr>
      <t>(County)</t>
    </r>
    <r>
      <rPr>
        <b/>
        <sz val="12"/>
        <color theme="1"/>
        <rFont val="Calibri"/>
        <family val="2"/>
      </rPr>
      <t xml:space="preserve"> Public Health. Anthem is currently working with the County Behavioral Health Department to execute Business Associate Agreement by the end of 2022.   </t>
    </r>
  </si>
  <si>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</si>
  <si>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</si>
  <si>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</si>
  <si>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</si>
  <si>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 xml:space="preserve">According to the 2020 Fresno Madera CoC PIT Count, 18% of individuals experiencing homelessness were Black, while Black people only represented about 7% of the general population. Additionally, people who identify as American Indian/Alaskan Native made up 9% of the homeless population but only represent 1% of the general population. Anthem found that 16% of its homeless membership is Black and 3% are Native Americans.  </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</si>
  <si>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</si>
  <si>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The CoC is actively crafting strategies to address racial disparities within the homeless crisis response system and has created the following racial equity goals as part of its HHAP 3 submission – Develop a paid Lived Experience Advisory Board, conduct ongoing analysis regarding equitable access to shelter and exits to permanent housing, and develop a CES assessment tool that equitably evaluates vulnerability among BIPOC individuals. Anthem intends to engage in these strategies as appropriate and jointly analyze its data on members receiving CalAIM housing services.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</si>
  <si>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</si>
  <si>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</si>
  <si>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</si>
  <si>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Please see appendix: </t>
    </r>
    <r>
      <rPr>
        <b/>
        <i/>
        <sz val="12"/>
        <rFont val="Arial"/>
        <family val="2"/>
      </rPr>
      <t>Fresno_Anthem_MCP LHP_2.1_Agreement</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</si>
  <si>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</si>
  <si>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</si>
  <si>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N/A</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</si>
  <si>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</si>
  <si>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</si>
  <si>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</si>
  <si>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</si>
  <si>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Anthem is planning to begin discussion with the Fresno Madera CoC and the County of Fresno who administers the HMIS regarding HMIS access for Anthem clinical staff. Anthem is planning to start with gaining view only HMIS access to support enhanced care coordination and the roll out of CalAIM ECM and CS services. Anthem has view only access in other CoC’s so as long as the CoC is supportive of this process, then Anthem should be able to gain HMIS access relatively quickly.</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</si>
  <si>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</si>
  <si>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</si>
  <si>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</si>
  <si>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</si>
  <si>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</si>
  <si>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r>
      <t>Anthem takes a “No Wrong Door” approach to accepting referrals via Portal, phone, fax, or email. The CS Service Coordinator</t>
    </r>
    <r>
      <rPr>
        <b/>
        <sz val="12"/>
        <color theme="1"/>
        <rFont val="Calibri"/>
        <family val="2"/>
      </rPr>
      <t> (SC) will determine, based on Member’s area and provider availability, which CS Provider has capacity. The</t>
    </r>
    <r>
      <rPr>
        <b/>
        <sz val="12"/>
        <color rgb="FFD13438"/>
        <rFont val="Calibri"/>
        <family val="2"/>
      </rPr>
      <t> </t>
    </r>
    <r>
      <rPr>
        <b/>
        <sz val="12"/>
        <color rgb="FF000000"/>
        <rFont val="Calibri"/>
        <family val="2"/>
      </rPr>
      <t>Member will be presented with available option(s) and select the Provider of their choice.  The CS SC then authorizes services, forwards Member information to the Provider, and notifies the referral source. Member and provider f/u continues at day 10 and every 30 days.</t>
    </r>
  </si>
  <si>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</si>
  <si>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</si>
  <si>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</si>
  <si>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</si>
  <si>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</si>
  <si>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</si>
  <si>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</si>
  <si>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</si>
  <si>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</si>
  <si>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</si>
  <si>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</si>
  <si>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</si>
  <si>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</si>
  <si>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</si>
  <si>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The Fresno Madera CoC who organizes the PIT count completes a PIT annually and will be planning for a 2023 PIT. They stated their needs include additional funding for incentives to persons to complete the survey. They are unsure about volunteers as last year they only used street outreach workers and had success. Anthem intends to work with the CoC to support that PIT as determined during the planning process.</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</si>
  <si>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</si>
  <si>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</si>
  <si>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</si>
  <si>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</si>
  <si>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</si>
  <si>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</si>
  <si>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</si>
  <si>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</si>
  <si>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*Data has been suppressed per Data De-identification Guidelines.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</si>
  <si>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</si>
  <si>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</si>
  <si>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</si>
  <si>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</si>
  <si>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</si>
  <si>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</si>
  <si>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</si>
  <si>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</si>
  <si>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Anthem will expand partnerships with the Fresno Madera CoC, County of Fresno (which serves as the CoC lead agency), and City of Fresno to address homelessness and build on success past pilots with community partners such as the Fresno Housing Authority. Anthem intends to work closely with housing partners and CalViva to align our strategies with existing CoC Strategic Plan on Homelessness, the Built for Zero initiative, and HHAP 3 strategies and priorities. Anthem will focus our HHIP strategies on data sharing/HMIS access, partnerships with CES, creating street medicine models, and ensuring a strong implementation of ECM and CS housing services aligned and integrated within the homeless crisis response system. Anthem is also interested in working with the Fresno Madera CoC on housing strategies to help members remain in/enter permanent housing including homelessness prevention, landlord engagement, master leasing, shared housing and engaging in discussion on best ways to align CalAIM services with federal and state housing resources (vouchers, rental assistance, PSH units) to create integrated health and housing models.</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</si>
  <si>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</si>
  <si>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</si>
  <si>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</si>
  <si>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</si>
  <si>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</si>
  <si>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</si>
  <si>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</si>
  <si>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</si>
  <si>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</si>
  <si>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</si>
  <si>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</si>
  <si>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</si>
  <si>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</si>
  <si>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</si>
  <si>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</si>
  <si>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</si>
  <si>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</si>
  <si>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</si>
  <si>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t>
  </si>
  <si>
    <t>Source(s) and Time-frame of Data</t>
  </si>
  <si>
    <t>Population and Living Situations</t>
  </si>
  <si>
    <t>(PSH)</t>
  </si>
  <si>
    <t>(RRH)</t>
  </si>
  <si>
    <t>(TH)</t>
  </si>
  <si>
    <t>(IH / ES)</t>
  </si>
  <si>
    <t>(DIV)</t>
  </si>
  <si>
    <t>(HP)</t>
  </si>
  <si>
    <t>(O/R)</t>
  </si>
  <si>
    <t>TOTAL # OF MEMBERS EXPERIENCING HOMELESSNESS</t>
  </si>
  <si>
    <t xml:space="preserve">Data is from 2020 PIT Count as part of HHAP-3 application. Fresno County has approximately 89% of CoC's homeless population. Anthem homeless membership assumes: 75% of persons experiencing homelessness are Medi-Cal Managed Care AND Anthem has 29% of Medi-Cal membership.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</si>
  <si>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</si>
  <si>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</si>
  <si>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</si>
  <si>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Data is from HMIS APR Data from 2021 (1/1/21-12/31/21) as part of HHAP-3 application. Fresno County has approximately 89% of CoC's homeless population. Anthem homeless membership assumes: 75% of persons experiencing homelessness are Medi-Cal Managed Care AND Anthem has 29% of Medi-Cal membership. Fresno/Madera CoC did not provide numbers for Other.</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</si>
  <si>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</si>
  <si>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</si>
  <si>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</si>
  <si>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</si>
  <si>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</si>
  <si>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</si>
  <si>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</si>
  <si>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</si>
  <si>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r>
      <t xml:space="preserve"># of Adults Who are </t>
    </r>
    <r>
      <rPr>
        <b/>
        <sz val="12"/>
        <color rgb="FF000000"/>
        <rFont val="Arial"/>
        <family val="2"/>
      </rPr>
      <t>Veterans</t>
    </r>
  </si>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</sst>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name val="Calibri"/>
      <family val="2"/>
      <charset val="1"/>
    </font>
    <font>
      <sz val="11"/>
      <name val="Calibri"/>
      <family val="2"/>
      <scheme val="minor"/>
    </font>
    <font>
      <u/>
      <sz val="11"/>
      <color theme="10"/>
      <name val="Calibri"/>
      <family val="2"/>
      <scheme val="minor"/>
    </font>
    <font>
      <b/>
      <sz val="11"/>
      <color theme="1"/>
      <name val="Calibri"/>
      <family val="2"/>
      <scheme val="minor"/>
    </font>
    <font>
      <b/>
      <u/>
      <sz val="12"/>
      <color theme="10"/>
      <name val="Arial"/>
      <family val="2"/>
    </font>
    <font>
      <b/>
      <sz val="11"/>
      <color theme="1"/>
      <name val="Calibri"/>
      <family val="2"/>
    </font>
    <font>
      <b/>
      <sz val="12"/>
      <color rgb="FF333333"/>
      <name val="Calibri"/>
      <family val="2"/>
    </font>
    <font>
      <b/>
      <sz val="12"/>
      <color rgb="FF000000"/>
      <name val="Calibri"/>
      <family val="2"/>
    </font>
    <font>
      <b/>
      <sz val="12"/>
      <color theme="1"/>
      <name val="Calibri"/>
      <family val="2"/>
    </font>
    <font>
      <b/>
      <i/>
      <sz val="12"/>
      <color theme="1"/>
      <name val="Calibri"/>
      <family val="2"/>
    </font>
    <font>
      <b/>
      <sz val="12"/>
      <color rgb="FFD13438"/>
      <name val="Calibri"/>
      <family val="2"/>
    </font>
    <font>
      <sz val="11"/>
      <color theme="0"/>
      <name val="Calibri"/>
      <family val="2"/>
      <scheme val="minor"/>
    </font>
    <font>
      <sz val="12"/>
      <color theme="0"/>
      <name val="Arial"/>
      <family val="2"/>
    </font>
    <font>
      <sz val="8"/>
      <color rgb="FF000000"/>
      <name val="Segoe UI"/>
      <family val="2"/>
    </font>
  </fonts>
  <fills count="19">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9"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1" fillId="12" borderId="2" xfId="0" applyFont="1" applyFill="1" applyBorder="1" applyAlignment="1" applyProtection="1">
      <alignment horizontal="center" vertical="center" wrapText="1"/>
      <protection locked="0"/>
    </xf>
    <xf numFmtId="0" fontId="6" fillId="6" borderId="19" xfId="0" applyFont="1" applyFill="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0" fillId="11" borderId="8" xfId="0" applyFont="1" applyFill="1" applyBorder="1" applyAlignment="1" applyProtection="1">
      <alignment horizontal="center" vertical="center" wrapText="1"/>
      <protection locked="0"/>
    </xf>
    <xf numFmtId="0" fontId="31" fillId="0" borderId="0" xfId="0" applyFont="1" applyProtection="1">
      <protection locked="0"/>
    </xf>
    <xf numFmtId="0" fontId="0" fillId="0" borderId="0" xfId="0" applyProtection="1">
      <protection locked="0"/>
    </xf>
    <xf numFmtId="0" fontId="32" fillId="0" borderId="0" xfId="0" applyFont="1" applyProtection="1">
      <protection locked="0"/>
    </xf>
    <xf numFmtId="0" fontId="2" fillId="3" borderId="1"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2"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4" fillId="0" borderId="3" xfId="1"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5" fillId="0" borderId="2" xfId="0" applyFont="1" applyBorder="1" applyAlignment="1" applyProtection="1">
      <alignment vertical="center" wrapText="1"/>
      <protection locked="0"/>
    </xf>
    <xf numFmtId="0" fontId="26" fillId="0" borderId="2" xfId="0" applyFont="1" applyBorder="1" applyAlignment="1" applyProtection="1">
      <alignment wrapText="1"/>
      <protection locked="0"/>
    </xf>
    <xf numFmtId="0" fontId="27" fillId="0" borderId="2" xfId="0" applyFont="1" applyBorder="1" applyAlignment="1" applyProtection="1">
      <alignment wrapText="1"/>
      <protection locked="0"/>
    </xf>
    <xf numFmtId="0" fontId="28" fillId="0" borderId="2" xfId="0" applyFont="1" applyBorder="1" applyAlignment="1" applyProtection="1">
      <alignment wrapText="1"/>
      <protection locked="0"/>
    </xf>
    <xf numFmtId="0" fontId="28" fillId="0" borderId="0" xfId="0" applyFont="1" applyAlignment="1" applyProtection="1">
      <alignment vertical="center" wrapText="1"/>
      <protection locked="0"/>
    </xf>
    <xf numFmtId="0" fontId="0" fillId="6" borderId="18" xfId="0" applyFill="1" applyBorder="1" applyProtection="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2" fillId="0" borderId="0" xfId="0" applyFont="1" applyAlignment="1" applyProtection="1">
      <alignment horizontal="center" vertical="center"/>
    </xf>
    <xf numFmtId="0" fontId="23" fillId="0" borderId="0" xfId="0" applyFont="1" applyAlignment="1" applyProtection="1">
      <alignment horizontal="center" vertical="center"/>
    </xf>
    <xf numFmtId="0" fontId="2" fillId="0" borderId="0" xfId="0"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 fillId="0" borderId="0" xfId="0" applyFont="1" applyBorder="1" applyAlignment="1" applyProtection="1">
      <alignment horizontal="center" vertical="center"/>
    </xf>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32" fillId="0" borderId="0" xfId="0" applyFont="1" applyAlignment="1" applyProtection="1">
      <alignment vertical="center"/>
      <protection locked="0"/>
    </xf>
    <xf numFmtId="0" fontId="8" fillId="16" borderId="20"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6" borderId="7" xfId="0" applyFont="1" applyFill="1" applyBorder="1" applyAlignment="1" applyProtection="1">
      <alignmen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17" borderId="18"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9" fillId="18" borderId="20"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5" fillId="0" borderId="2" xfId="0" applyFont="1" applyBorder="1" applyAlignment="1" applyProtection="1">
      <alignment vertical="center" wrapText="1"/>
      <protection locked="0"/>
    </xf>
    <xf numFmtId="0" fontId="0" fillId="16" borderId="12" xfId="0" applyFill="1" applyBorder="1" applyProtection="1">
      <protection locked="0"/>
    </xf>
    <xf numFmtId="0" fontId="0" fillId="16" borderId="18" xfId="0" applyFill="1" applyBorder="1" applyProtection="1">
      <protection locked="0"/>
    </xf>
    <xf numFmtId="0" fontId="0" fillId="16" borderId="14" xfId="0" applyFill="1" applyBorder="1" applyProtection="1">
      <protection locked="0"/>
    </xf>
    <xf numFmtId="0" fontId="0" fillId="16" borderId="13" xfId="0" applyFill="1" applyBorder="1" applyProtection="1">
      <protection locked="0"/>
    </xf>
    <xf numFmtId="0" fontId="0" fillId="16" borderId="0" xfId="0" applyFill="1" applyProtection="1">
      <protection locked="0"/>
    </xf>
    <xf numFmtId="0" fontId="0" fillId="16" borderId="15" xfId="0" applyFill="1" applyBorder="1" applyProtection="1">
      <protection locked="0"/>
    </xf>
    <xf numFmtId="0" fontId="0" fillId="16" borderId="19" xfId="0" applyFill="1" applyBorder="1" applyProtection="1">
      <protection locked="0"/>
    </xf>
    <xf numFmtId="0" fontId="0" fillId="16" borderId="20" xfId="0" applyFill="1" applyBorder="1" applyProtection="1">
      <protection locked="0"/>
    </xf>
    <xf numFmtId="0" fontId="0" fillId="16" borderId="21"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7" xfId="0" applyBorder="1" applyProtection="1"/>
    <xf numFmtId="0" fontId="0" fillId="0" borderId="18"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17" borderId="10" xfId="0" applyFill="1" applyBorder="1" applyProtection="1"/>
    <xf numFmtId="0" fontId="0" fillId="16" borderId="4" xfId="0" applyFill="1" applyBorder="1" applyProtection="1"/>
    <xf numFmtId="0" fontId="0" fillId="16" borderId="4" xfId="0" applyFill="1" applyBorder="1" applyAlignment="1" applyProtection="1">
      <alignment vertical="top"/>
    </xf>
    <xf numFmtId="0" fontId="0" fillId="16" borderId="4" xfId="0" applyFill="1" applyBorder="1" applyAlignment="1" applyProtection="1">
      <alignment vertical="center" wrapText="1"/>
    </xf>
    <xf numFmtId="0" fontId="0" fillId="16" borderId="1" xfId="0" applyFill="1" applyBorder="1" applyProtection="1"/>
    <xf numFmtId="0" fontId="0" fillId="0" borderId="20" xfId="0" applyBorder="1" applyProtection="1"/>
    <xf numFmtId="0" fontId="0" fillId="0" borderId="21" xfId="0" applyBorder="1" applyProtection="1"/>
    <xf numFmtId="0" fontId="0" fillId="0" borderId="15" xfId="0" applyBorder="1" applyProtection="1"/>
    <xf numFmtId="0" fontId="0" fillId="0" borderId="14" xfId="0" applyBorder="1" applyProtection="1"/>
    <xf numFmtId="0" fontId="0" fillId="0" borderId="0" xfId="0" applyAlignment="1" applyProtection="1">
      <alignment horizontal="centerContinuous"/>
    </xf>
    <xf numFmtId="0" fontId="0" fillId="17" borderId="7" xfId="0" applyFill="1" applyBorder="1" applyProtection="1"/>
    <xf numFmtId="0" fontId="0" fillId="17" borderId="11" xfId="0" applyFill="1" applyBorder="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3" fillId="2" borderId="21" xfId="0" applyFont="1" applyFill="1" applyBorder="1" applyAlignment="1" applyProtection="1">
      <alignment horizontal="left" vertical="top" wrapText="1"/>
      <protection locked="0"/>
    </xf>
    <xf numFmtId="0" fontId="3" fillId="10" borderId="19" xfId="0" applyFont="1" applyFill="1" applyBorder="1" applyAlignment="1" applyProtection="1">
      <alignment horizontal="center" vertical="top" wrapText="1"/>
      <protection locked="0"/>
    </xf>
    <xf numFmtId="0" fontId="3" fillId="13" borderId="14"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25" fillId="0" borderId="0" xfId="0" applyFont="1" applyBorder="1" applyAlignment="1" applyProtection="1">
      <alignment vertical="center" wrapText="1"/>
      <protection locked="0"/>
    </xf>
    <xf numFmtId="0" fontId="6" fillId="6" borderId="0" xfId="0" applyFont="1" applyFill="1" applyBorder="1" applyAlignment="1" applyProtection="1">
      <alignment horizontal="center" vertical="top" wrapText="1"/>
      <protection locked="0"/>
    </xf>
    <xf numFmtId="0" fontId="6" fillId="0" borderId="8" xfId="0" applyFont="1" applyBorder="1" applyAlignment="1" applyProtection="1">
      <alignment horizontal="left" vertical="center" wrapText="1"/>
      <protection locked="0"/>
    </xf>
    <xf numFmtId="0" fontId="11" fillId="12" borderId="8" xfId="0" applyFont="1" applyFill="1" applyBorder="1" applyAlignment="1" applyProtection="1">
      <alignment horizontal="center" vertical="center" wrapText="1"/>
      <protection locked="0"/>
    </xf>
    <xf numFmtId="0" fontId="28" fillId="0" borderId="0" xfId="0" applyFont="1" applyBorder="1" applyAlignment="1" applyProtection="1">
      <alignment vertical="center" wrapText="1"/>
      <protection locked="0"/>
    </xf>
    <xf numFmtId="0" fontId="5" fillId="6" borderId="18" xfId="0" applyFont="1" applyFill="1" applyBorder="1" applyAlignment="1" applyProtection="1">
      <alignment horizontal="center" vertical="top" wrapText="1"/>
      <protection locked="0"/>
    </xf>
    <xf numFmtId="0" fontId="3" fillId="4" borderId="0" xfId="0" applyFont="1" applyFill="1" applyBorder="1" applyAlignment="1" applyProtection="1">
      <alignment horizontal="left" vertical="top" wrapText="1"/>
      <protection locked="0"/>
    </xf>
    <xf numFmtId="0" fontId="28" fillId="0" borderId="0" xfId="0" applyFont="1" applyBorder="1" applyAlignment="1" applyProtection="1">
      <alignment wrapText="1"/>
      <protection locked="0"/>
    </xf>
    <xf numFmtId="0" fontId="27" fillId="0" borderId="0" xfId="0" applyFont="1" applyBorder="1" applyAlignment="1" applyProtection="1">
      <alignment wrapText="1"/>
      <protection locked="0"/>
    </xf>
    <xf numFmtId="0" fontId="3" fillId="5" borderId="15" xfId="0" applyFont="1" applyFill="1" applyBorder="1" applyAlignment="1" applyProtection="1">
      <alignment horizontal="left" vertical="top" wrapText="1"/>
      <protection locked="0"/>
    </xf>
    <xf numFmtId="3" fontId="11" fillId="0" borderId="19" xfId="0" applyNumberFormat="1" applyFont="1" applyBorder="1" applyAlignment="1" applyProtection="1">
      <alignment horizontal="center" vertical="center" wrapText="1"/>
      <protection locked="0"/>
    </xf>
    <xf numFmtId="0" fontId="10" fillId="12" borderId="8" xfId="0" applyFont="1" applyFill="1" applyBorder="1" applyAlignment="1" applyProtection="1">
      <alignment horizontal="center" vertical="center" wrapText="1"/>
      <protection locked="0"/>
    </xf>
    <xf numFmtId="3" fontId="10" fillId="11" borderId="8" xfId="0" applyNumberFormat="1" applyFont="1" applyFill="1" applyBorder="1" applyAlignment="1" applyProtection="1">
      <alignment horizontal="center" vertical="center" wrapText="1"/>
      <protection locked="0"/>
    </xf>
    <xf numFmtId="0" fontId="1" fillId="6" borderId="0" xfId="0" applyFont="1" applyFill="1" applyBorder="1" applyProtection="1">
      <protection locked="0"/>
    </xf>
    <xf numFmtId="0" fontId="0" fillId="2" borderId="2" xfId="0" applyFill="1" applyBorder="1" applyProtection="1"/>
    <xf numFmtId="0" fontId="9" fillId="18" borderId="7" xfId="0" applyFont="1" applyFill="1" applyBorder="1" applyAlignment="1" applyProtection="1">
      <alignmen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4" borderId="2"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20" fillId="0" borderId="3" xfId="0" applyFont="1" applyBorder="1" applyAlignment="1" applyProtection="1">
      <alignment horizontal="left" vertical="center" wrapText="1"/>
      <protection locked="0"/>
    </xf>
    <xf numFmtId="0" fontId="20" fillId="0" borderId="4" xfId="0" applyFont="1" applyBorder="1" applyAlignment="1" applyProtection="1">
      <alignment horizontal="left" vertical="center" wrapText="1"/>
      <protection locked="0"/>
    </xf>
    <xf numFmtId="0" fontId="20" fillId="0" borderId="1"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21" fillId="0" borderId="3" xfId="0" applyFont="1" applyBorder="1" applyAlignment="1" applyProtection="1">
      <alignment horizontal="left" vertical="center" wrapText="1"/>
      <protection locked="0"/>
    </xf>
    <xf numFmtId="0" fontId="21" fillId="0" borderId="4"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3" fillId="13" borderId="15" xfId="0" applyFont="1" applyFill="1" applyBorder="1" applyAlignment="1" applyProtection="1">
      <alignment horizontal="left" vertical="center" wrapText="1"/>
    </xf>
    <xf numFmtId="0" fontId="3" fillId="13" borderId="17"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0" xfId="0" applyFont="1" applyFill="1" applyBorder="1" applyAlignment="1" applyProtection="1">
      <alignment horizontal="left" vertical="center" wrapText="1"/>
    </xf>
    <xf numFmtId="0" fontId="3" fillId="4" borderId="15" xfId="0" applyFont="1" applyFill="1" applyBorder="1" applyAlignment="1" applyProtection="1">
      <alignment horizontal="left" vertical="center" wrapText="1"/>
    </xf>
    <xf numFmtId="0" fontId="3" fillId="4" borderId="17" xfId="0" applyFont="1" applyFill="1" applyBorder="1" applyAlignment="1" applyProtection="1">
      <alignment horizontal="left" vertical="center" wrapText="1"/>
    </xf>
    <xf numFmtId="0" fontId="11" fillId="9" borderId="4" xfId="0" applyFont="1" applyFill="1" applyBorder="1" applyAlignment="1" applyProtection="1">
      <alignment horizontal="center"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5" xfId="0" applyFont="1" applyFill="1" applyBorder="1" applyAlignment="1" applyProtection="1">
      <alignment horizontal="left" vertical="top" wrapText="1"/>
    </xf>
    <xf numFmtId="0" fontId="3" fillId="5" borderId="15" xfId="0" applyFont="1" applyFill="1" applyBorder="1" applyAlignment="1" applyProtection="1">
      <alignment horizontal="left" vertical="center" wrapText="1"/>
    </xf>
    <xf numFmtId="0" fontId="3" fillId="12" borderId="18"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cellXfs>
  <cellStyles count="2">
    <cellStyle name="Hyperlink" xfId="1" builtinId="8"/>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i val="0"/>
        <strike val="0"/>
        <condense val="0"/>
        <extend val="0"/>
        <outline val="0"/>
        <shadow val="0"/>
        <u val="none"/>
        <vertAlign val="baseline"/>
        <sz val="12"/>
        <color theme="1"/>
        <name val="Arial"/>
        <family val="2"/>
        <scheme val="none"/>
      </font>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ertAlign val="baseline"/>
        <sz val="12"/>
        <color theme="10"/>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theme="1"/>
        <name val="Arial"/>
        <family val="2"/>
        <scheme val="none"/>
      </font>
      <alignment horizontal="center"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66675</xdr:colOff>
          <xdr:row>12</xdr:row>
          <xdr:rowOff>581025</xdr:rowOff>
        </xdr:from>
        <xdr:to>
          <xdr:col>4</xdr:col>
          <xdr:colOff>47625</xdr:colOff>
          <xdr:row>13</xdr:row>
          <xdr:rowOff>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13</xdr:row>
          <xdr:rowOff>542925</xdr:rowOff>
        </xdr:from>
        <xdr:to>
          <xdr:col>4</xdr:col>
          <xdr:colOff>76200</xdr:colOff>
          <xdr:row>13</xdr:row>
          <xdr:rowOff>1800225</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85725</xdr:colOff>
          <xdr:row>14</xdr:row>
          <xdr:rowOff>466725</xdr:rowOff>
        </xdr:from>
        <xdr:to>
          <xdr:col>4</xdr:col>
          <xdr:colOff>76200</xdr:colOff>
          <xdr:row>14</xdr:row>
          <xdr:rowOff>1743075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2047875</xdr:rowOff>
        </xdr:from>
        <xdr:to>
          <xdr:col>4</xdr:col>
          <xdr:colOff>28575</xdr:colOff>
          <xdr:row>15</xdr:row>
          <xdr:rowOff>1143000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150"/>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totalsRowLabel="*Data has been suppressed per Data De-identification Guidelines."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E8C7CA8-D52B-424E-8895-F2E24A936E6A}" name="Table3" displayName="Table3" ref="A6:E7" totalsRowShown="0" headerRowDxfId="15" dataDxfId="13" headerRowBorderDxfId="14" tableBorderDxfId="12" totalsRowBorderDxfId="11">
  <autoFilter ref="A6:E7" xr:uid="{3E8C7CA8-D52B-424E-8895-F2E24A936E6A}"/>
  <tableColumns count="5">
    <tableColumn id="1" xr3:uid="{D4EE209C-B74E-4DEF-9731-B290558FA011}" name="MCP Name" dataDxfId="10"/>
    <tableColumn id="2" xr3:uid="{3F8592CE-E23D-4332-AC4A-24014AFEF4B6}" name="Lead Contact Person Name" dataDxfId="9"/>
    <tableColumn id="3" xr3:uid="{F0113A64-323A-4C7A-8704-46EAFB51D252}" name="Title" dataDxfId="8"/>
    <tableColumn id="4" xr3:uid="{6D5593AD-FFA3-4C80-A45D-B956751F3FDB}" name="Contact Email Address" dataDxfId="7" dataCellStyle="Hyperlink"/>
    <tableColumn id="5" xr3:uid="{3C091B8F-7B3C-4487-AFF7-C1D30FD92415}"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table" Target="../tables/table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70" zoomScaleNormal="70" workbookViewId="0">
      <selection activeCell="B50" sqref="B50"/>
    </sheetView>
  </sheetViews>
  <sheetFormatPr defaultColWidth="0" defaultRowHeight="15" zeroHeight="1" x14ac:dyDescent="0.25"/>
  <cols>
    <col min="1" max="1" width="28.42578125" style="91" customWidth="1"/>
    <col min="2" max="2" width="45.5703125" style="91" customWidth="1"/>
    <col min="3" max="3" width="18.5703125" style="91" customWidth="1"/>
    <col min="4" max="4" width="63.140625" style="91" customWidth="1"/>
    <col min="5" max="5" width="54.42578125" style="91" customWidth="1"/>
    <col min="6" max="6" width="47.5703125" style="91" customWidth="1"/>
    <col min="7" max="7" width="49.5703125" style="91" customWidth="1"/>
    <col min="8" max="8" width="48.5703125" style="91" hidden="1" customWidth="1"/>
    <col min="9" max="9" width="31.42578125" style="91" hidden="1" customWidth="1"/>
    <col min="10" max="10" width="15.5703125" style="91" hidden="1" customWidth="1"/>
    <col min="11" max="11" width="12.5703125" style="91" hidden="1" customWidth="1"/>
    <col min="12" max="12" width="36.42578125" style="91" hidden="1" customWidth="1"/>
    <col min="13" max="13" width="30.42578125" style="91" hidden="1" customWidth="1"/>
    <col min="14" max="14" width="15.140625" style="91" hidden="1" customWidth="1"/>
    <col min="15" max="15" width="14.5703125" style="91" hidden="1" customWidth="1"/>
    <col min="16" max="16384" width="8.7109375" style="91" hidden="1"/>
  </cols>
  <sheetData>
    <row r="1" spans="1:15" x14ac:dyDescent="0.25">
      <c r="A1" s="71" t="s">
        <v>0</v>
      </c>
    </row>
    <row r="2" spans="1:15" ht="74.45" customHeight="1" x14ac:dyDescent="0.25">
      <c r="A2" s="72"/>
    </row>
    <row r="3" spans="1:15" ht="15.75" x14ac:dyDescent="0.25">
      <c r="A3" s="73" t="s">
        <v>1</v>
      </c>
    </row>
    <row r="4" spans="1:15" ht="20.25" x14ac:dyDescent="0.25">
      <c r="A4" s="76" t="s">
        <v>2</v>
      </c>
      <c r="B4" s="92"/>
      <c r="C4" s="92"/>
      <c r="D4" s="93"/>
      <c r="E4" s="93"/>
      <c r="F4" s="93"/>
      <c r="G4" s="93"/>
      <c r="H4" s="92"/>
      <c r="I4" s="92"/>
      <c r="J4" s="92"/>
      <c r="K4" s="92"/>
      <c r="L4" s="92"/>
      <c r="M4" s="92"/>
      <c r="N4" s="92"/>
      <c r="O4" s="92"/>
    </row>
    <row r="5" spans="1:15" ht="15.75" x14ac:dyDescent="0.25">
      <c r="A5" s="77" t="s">
        <v>3</v>
      </c>
      <c r="E5" s="93"/>
      <c r="F5" s="93"/>
      <c r="G5" s="93"/>
      <c r="H5" s="92"/>
      <c r="I5" s="92"/>
      <c r="J5" s="92"/>
      <c r="K5" s="92"/>
      <c r="L5" s="92"/>
      <c r="M5" s="92"/>
      <c r="N5" s="92"/>
      <c r="O5" s="92"/>
    </row>
    <row r="6" spans="1:15" ht="15.75" x14ac:dyDescent="0.25">
      <c r="A6" s="78" t="s">
        <v>4</v>
      </c>
      <c r="B6" s="79" t="s">
        <v>5</v>
      </c>
      <c r="C6" s="79" t="s">
        <v>6</v>
      </c>
      <c r="D6" s="79" t="s">
        <v>7</v>
      </c>
      <c r="E6" s="80" t="s">
        <v>8</v>
      </c>
      <c r="F6" s="93"/>
      <c r="G6" s="93"/>
      <c r="H6" s="92"/>
      <c r="I6" s="92"/>
      <c r="J6" s="92"/>
      <c r="K6" s="92"/>
      <c r="L6" s="92"/>
      <c r="M6" s="92"/>
      <c r="N6" s="92"/>
      <c r="O6" s="92"/>
    </row>
    <row r="7" spans="1:15" s="95" customFormat="1" ht="31.5" x14ac:dyDescent="0.25">
      <c r="A7" s="81" t="s">
        <v>9</v>
      </c>
      <c r="B7" s="82" t="s">
        <v>10</v>
      </c>
      <c r="C7" s="82" t="s">
        <v>11</v>
      </c>
      <c r="D7" s="83" t="s">
        <v>12</v>
      </c>
      <c r="E7" s="84" t="s">
        <v>13</v>
      </c>
      <c r="F7" s="94"/>
      <c r="G7" s="94"/>
      <c r="H7" s="94"/>
      <c r="I7" s="94"/>
      <c r="J7" s="94"/>
      <c r="K7" s="94"/>
      <c r="L7" s="94"/>
      <c r="M7" s="94"/>
      <c r="N7" s="94"/>
      <c r="O7" s="94"/>
    </row>
    <row r="8" spans="1:15" s="95" customFormat="1" ht="15.75" x14ac:dyDescent="0.25">
      <c r="A8" s="96"/>
      <c r="B8" s="96"/>
      <c r="C8" s="96"/>
      <c r="D8" s="97"/>
      <c r="E8" s="98"/>
      <c r="F8" s="94"/>
      <c r="G8" s="94"/>
      <c r="H8" s="94"/>
      <c r="I8" s="94"/>
      <c r="J8" s="94"/>
      <c r="K8" s="94"/>
      <c r="L8" s="94"/>
      <c r="M8" s="94"/>
      <c r="N8" s="94"/>
      <c r="O8" s="94"/>
    </row>
    <row r="9" spans="1:15" ht="31.5" x14ac:dyDescent="0.25">
      <c r="A9" s="156" t="s">
        <v>14</v>
      </c>
      <c r="B9" s="74" t="s">
        <v>15</v>
      </c>
      <c r="C9" s="74" t="s">
        <v>16</v>
      </c>
      <c r="D9" s="75" t="s">
        <v>17</v>
      </c>
      <c r="E9" s="75" t="s">
        <v>18</v>
      </c>
      <c r="F9" s="75" t="s">
        <v>19</v>
      </c>
      <c r="G9" s="157" t="s">
        <v>20</v>
      </c>
    </row>
    <row r="10" spans="1:15" ht="185.25" customHeight="1" x14ac:dyDescent="0.25">
      <c r="A10" s="158" t="s">
        <v>21</v>
      </c>
      <c r="B10" s="3" t="s">
        <v>22</v>
      </c>
      <c r="C10" s="48">
        <v>10</v>
      </c>
      <c r="D10" s="1" t="s">
        <v>23</v>
      </c>
      <c r="E10" s="85" t="s">
        <v>24</v>
      </c>
      <c r="F10" s="21"/>
      <c r="G10" s="159"/>
    </row>
    <row r="11" spans="1:15" ht="175.5" customHeight="1" x14ac:dyDescent="0.25">
      <c r="A11" s="190"/>
      <c r="B11" s="27" t="s">
        <v>25</v>
      </c>
      <c r="C11" s="49">
        <v>20</v>
      </c>
      <c r="D11" s="12" t="s">
        <v>26</v>
      </c>
      <c r="E11" s="160" t="s">
        <v>27</v>
      </c>
      <c r="F11" s="21"/>
      <c r="G11" s="159"/>
    </row>
    <row r="12" spans="1:15" ht="126.75" customHeight="1" x14ac:dyDescent="0.25">
      <c r="A12" s="190"/>
      <c r="B12" s="14" t="s">
        <v>28</v>
      </c>
      <c r="C12" s="50">
        <v>10</v>
      </c>
      <c r="D12" s="37" t="s">
        <v>29</v>
      </c>
      <c r="E12" s="38" t="s">
        <v>30</v>
      </c>
      <c r="F12" s="161"/>
      <c r="G12" s="159"/>
    </row>
    <row r="13" spans="1:15" ht="189" x14ac:dyDescent="0.25">
      <c r="A13" s="190"/>
      <c r="B13" s="192"/>
      <c r="C13" s="193"/>
      <c r="D13" s="39" t="s">
        <v>31</v>
      </c>
      <c r="E13" s="86" t="s">
        <v>32</v>
      </c>
      <c r="F13" s="21"/>
      <c r="G13" s="161"/>
    </row>
    <row r="14" spans="1:15" ht="189" x14ac:dyDescent="0.25">
      <c r="A14" s="190"/>
      <c r="B14" s="192"/>
      <c r="C14" s="193"/>
      <c r="D14" s="39" t="s">
        <v>33</v>
      </c>
      <c r="E14" s="87" t="s">
        <v>34</v>
      </c>
      <c r="F14" s="21"/>
      <c r="G14" s="159"/>
    </row>
    <row r="15" spans="1:15" ht="189" x14ac:dyDescent="0.25">
      <c r="A15" s="190"/>
      <c r="B15" s="192"/>
      <c r="C15" s="193"/>
      <c r="D15" s="39" t="s">
        <v>35</v>
      </c>
      <c r="E15" s="88" t="s">
        <v>36</v>
      </c>
      <c r="F15" s="22"/>
      <c r="G15" s="159"/>
    </row>
    <row r="16" spans="1:15" ht="100.5" customHeight="1" x14ac:dyDescent="0.25">
      <c r="A16" s="190"/>
      <c r="B16" s="192"/>
      <c r="C16" s="193"/>
      <c r="D16" s="39" t="s">
        <v>37</v>
      </c>
      <c r="E16" s="13"/>
      <c r="F16" s="22"/>
      <c r="G16" s="159"/>
    </row>
    <row r="17" spans="1:7" ht="100.5" customHeight="1" x14ac:dyDescent="0.25">
      <c r="A17" s="190"/>
      <c r="B17" s="192"/>
      <c r="C17" s="193"/>
      <c r="D17" s="39" t="s">
        <v>38</v>
      </c>
      <c r="E17" s="13"/>
      <c r="F17" s="22"/>
      <c r="G17" s="159"/>
    </row>
    <row r="18" spans="1:7" ht="100.5" customHeight="1" x14ac:dyDescent="0.25">
      <c r="A18" s="190"/>
      <c r="B18" s="194"/>
      <c r="C18" s="195"/>
      <c r="D18" s="39" t="s">
        <v>39</v>
      </c>
      <c r="E18" s="13"/>
      <c r="F18" s="22"/>
      <c r="G18" s="159"/>
    </row>
    <row r="19" spans="1:7" ht="126" customHeight="1" x14ac:dyDescent="0.25">
      <c r="A19" s="190"/>
      <c r="B19" s="11" t="s">
        <v>40</v>
      </c>
      <c r="C19" s="51">
        <v>20</v>
      </c>
      <c r="D19" s="41" t="s">
        <v>41</v>
      </c>
      <c r="E19" s="42" t="s">
        <v>42</v>
      </c>
      <c r="F19" s="44" t="s">
        <v>43</v>
      </c>
      <c r="G19" s="162" t="s">
        <v>44</v>
      </c>
    </row>
    <row r="20" spans="1:7" ht="15.75" x14ac:dyDescent="0.25">
      <c r="A20" s="190"/>
      <c r="B20" s="196"/>
      <c r="C20" s="197"/>
      <c r="D20" s="29" t="s">
        <v>45</v>
      </c>
      <c r="E20" s="64">
        <v>1</v>
      </c>
      <c r="F20" s="29" t="s">
        <v>45</v>
      </c>
      <c r="G20" s="163">
        <v>1</v>
      </c>
    </row>
    <row r="21" spans="1:7" ht="15.75" x14ac:dyDescent="0.25">
      <c r="A21" s="190"/>
      <c r="B21" s="196"/>
      <c r="C21" s="197"/>
      <c r="D21" s="29" t="s">
        <v>46</v>
      </c>
      <c r="E21" s="64">
        <v>1</v>
      </c>
      <c r="F21" s="29" t="s">
        <v>46</v>
      </c>
      <c r="G21" s="163">
        <v>1</v>
      </c>
    </row>
    <row r="22" spans="1:7" ht="15.75" x14ac:dyDescent="0.25">
      <c r="A22" s="190"/>
      <c r="B22" s="196"/>
      <c r="C22" s="197"/>
      <c r="D22" s="29" t="s">
        <v>47</v>
      </c>
      <c r="E22" s="64">
        <v>7</v>
      </c>
      <c r="F22" s="29" t="s">
        <v>47</v>
      </c>
      <c r="G22" s="163">
        <v>7</v>
      </c>
    </row>
    <row r="23" spans="1:7" ht="15.75" x14ac:dyDescent="0.25">
      <c r="A23" s="190"/>
      <c r="B23" s="196"/>
      <c r="C23" s="197"/>
      <c r="D23" s="29" t="s">
        <v>48</v>
      </c>
      <c r="E23" s="64">
        <v>0</v>
      </c>
      <c r="F23" s="29" t="s">
        <v>48</v>
      </c>
      <c r="G23" s="163">
        <v>0</v>
      </c>
    </row>
    <row r="24" spans="1:7" ht="15.75" x14ac:dyDescent="0.25">
      <c r="A24" s="190"/>
      <c r="B24" s="198"/>
      <c r="C24" s="199"/>
      <c r="D24" s="29" t="s">
        <v>49</v>
      </c>
      <c r="E24" s="64">
        <v>0</v>
      </c>
      <c r="F24" s="29" t="s">
        <v>49</v>
      </c>
      <c r="G24" s="163">
        <v>0</v>
      </c>
    </row>
    <row r="25" spans="1:7" ht="150.75" x14ac:dyDescent="0.25">
      <c r="A25" s="190"/>
      <c r="B25" s="3" t="s">
        <v>50</v>
      </c>
      <c r="C25" s="48">
        <v>10</v>
      </c>
      <c r="D25" s="12" t="s">
        <v>51</v>
      </c>
      <c r="E25" s="164" t="s">
        <v>52</v>
      </c>
      <c r="F25" s="20"/>
      <c r="G25" s="165"/>
    </row>
    <row r="26" spans="1:7" ht="63" customHeight="1" x14ac:dyDescent="0.25">
      <c r="A26" s="190"/>
      <c r="B26" s="30" t="s">
        <v>53</v>
      </c>
      <c r="C26" s="52">
        <v>10</v>
      </c>
      <c r="D26" s="46" t="s">
        <v>54</v>
      </c>
      <c r="E26" s="40"/>
      <c r="F26" s="161"/>
      <c r="G26" s="159"/>
    </row>
    <row r="27" spans="1:7" ht="129" customHeight="1" x14ac:dyDescent="0.25">
      <c r="A27" s="190"/>
      <c r="B27" s="15" t="s">
        <v>55</v>
      </c>
      <c r="C27" s="193"/>
      <c r="D27" s="10" t="s">
        <v>56</v>
      </c>
      <c r="E27" s="88" t="s">
        <v>57</v>
      </c>
      <c r="F27" s="21"/>
      <c r="G27" s="159"/>
    </row>
    <row r="28" spans="1:7" ht="175.15" customHeight="1" x14ac:dyDescent="0.25">
      <c r="A28" s="191"/>
      <c r="B28" s="201"/>
      <c r="C28" s="200"/>
      <c r="D28" s="16" t="s">
        <v>58</v>
      </c>
      <c r="E28" s="88" t="s">
        <v>59</v>
      </c>
      <c r="F28" s="45"/>
      <c r="G28" s="45"/>
    </row>
    <row r="29" spans="1:7" ht="123.75" customHeight="1" x14ac:dyDescent="0.25">
      <c r="A29" s="166" t="s">
        <v>60</v>
      </c>
      <c r="B29" s="33" t="s">
        <v>61</v>
      </c>
      <c r="C29" s="53">
        <v>20</v>
      </c>
      <c r="D29" s="31" t="s">
        <v>62</v>
      </c>
      <c r="E29" s="65" t="s">
        <v>63</v>
      </c>
      <c r="F29" s="159"/>
      <c r="G29" s="159"/>
    </row>
    <row r="30" spans="1:7" ht="218.25" customHeight="1" x14ac:dyDescent="0.25">
      <c r="A30" s="202"/>
      <c r="B30" s="33" t="s">
        <v>64</v>
      </c>
      <c r="C30" s="206"/>
      <c r="D30" s="31" t="s">
        <v>65</v>
      </c>
      <c r="E30" s="66" t="s">
        <v>66</v>
      </c>
      <c r="F30" s="159"/>
      <c r="G30" s="159"/>
    </row>
    <row r="31" spans="1:7" ht="85.5" customHeight="1" x14ac:dyDescent="0.25">
      <c r="A31" s="203"/>
      <c r="B31" s="34" t="s">
        <v>67</v>
      </c>
      <c r="C31" s="54">
        <v>20</v>
      </c>
      <c r="D31" s="32" t="s">
        <v>68</v>
      </c>
      <c r="E31" s="67" t="s">
        <v>69</v>
      </c>
      <c r="F31" s="24"/>
      <c r="G31" s="159"/>
    </row>
    <row r="32" spans="1:7" ht="157.69999999999999" customHeight="1" x14ac:dyDescent="0.25">
      <c r="A32" s="203"/>
      <c r="B32" s="207"/>
      <c r="C32" s="208"/>
      <c r="D32" s="32" t="s">
        <v>70</v>
      </c>
      <c r="E32" s="167" t="s">
        <v>71</v>
      </c>
      <c r="F32" s="24"/>
      <c r="G32" s="159"/>
    </row>
    <row r="33" spans="1:7" ht="176.25" customHeight="1" x14ac:dyDescent="0.25">
      <c r="A33" s="204"/>
      <c r="B33" s="36" t="s">
        <v>72</v>
      </c>
      <c r="C33" s="55">
        <v>10</v>
      </c>
      <c r="D33" s="1" t="s">
        <v>73</v>
      </c>
      <c r="E33" s="43" t="s">
        <v>74</v>
      </c>
      <c r="F33" s="159"/>
      <c r="G33" s="159"/>
    </row>
    <row r="34" spans="1:7" ht="173.25" x14ac:dyDescent="0.25">
      <c r="A34" s="204"/>
      <c r="B34" s="19" t="s">
        <v>75</v>
      </c>
      <c r="C34" s="209"/>
      <c r="D34" s="1" t="s">
        <v>76</v>
      </c>
      <c r="E34" s="87" t="s">
        <v>77</v>
      </c>
      <c r="F34" s="24"/>
      <c r="G34" s="159"/>
    </row>
    <row r="35" spans="1:7" ht="173.25" x14ac:dyDescent="0.25">
      <c r="A35" s="204"/>
      <c r="B35" s="211"/>
      <c r="C35" s="209"/>
      <c r="D35" s="1" t="s">
        <v>78</v>
      </c>
      <c r="E35" s="87" t="s">
        <v>77</v>
      </c>
      <c r="F35" s="24"/>
      <c r="G35" s="159"/>
    </row>
    <row r="36" spans="1:7" ht="173.25" x14ac:dyDescent="0.25">
      <c r="A36" s="204"/>
      <c r="B36" s="211"/>
      <c r="C36" s="209"/>
      <c r="D36" s="1" t="s">
        <v>79</v>
      </c>
      <c r="E36" s="168" t="s">
        <v>77</v>
      </c>
      <c r="F36" s="24"/>
      <c r="G36" s="159"/>
    </row>
    <row r="37" spans="1:7" ht="100.5" customHeight="1" x14ac:dyDescent="0.25">
      <c r="A37" s="204"/>
      <c r="B37" s="211"/>
      <c r="C37" s="209"/>
      <c r="D37" s="1" t="s">
        <v>80</v>
      </c>
      <c r="E37" s="67" t="s">
        <v>66</v>
      </c>
      <c r="F37" s="24"/>
      <c r="G37" s="159"/>
    </row>
    <row r="38" spans="1:7" ht="100.5" customHeight="1" x14ac:dyDescent="0.25">
      <c r="A38" s="204"/>
      <c r="B38" s="211"/>
      <c r="C38" s="209"/>
      <c r="D38" s="1" t="s">
        <v>81</v>
      </c>
      <c r="E38" s="67" t="s">
        <v>66</v>
      </c>
      <c r="F38" s="24"/>
      <c r="G38" s="159"/>
    </row>
    <row r="39" spans="1:7" ht="173.25" x14ac:dyDescent="0.25">
      <c r="A39" s="205"/>
      <c r="B39" s="212"/>
      <c r="C39" s="210"/>
      <c r="D39" s="18" t="s">
        <v>82</v>
      </c>
      <c r="E39" s="87" t="s">
        <v>77</v>
      </c>
      <c r="F39" s="23"/>
      <c r="G39" s="45"/>
    </row>
    <row r="40" spans="1:7" ht="81.75" customHeight="1" x14ac:dyDescent="0.25">
      <c r="A40" s="169" t="s">
        <v>83</v>
      </c>
      <c r="B40" s="7" t="s">
        <v>84</v>
      </c>
      <c r="C40" s="56">
        <v>10</v>
      </c>
      <c r="D40" s="10" t="s">
        <v>85</v>
      </c>
      <c r="E40" s="68">
        <v>6061</v>
      </c>
      <c r="F40" s="9" t="s">
        <v>86</v>
      </c>
      <c r="G40" s="170">
        <v>134661</v>
      </c>
    </row>
    <row r="41" spans="1:7" ht="105.75" x14ac:dyDescent="0.25">
      <c r="A41" s="213"/>
      <c r="B41" s="5" t="s">
        <v>87</v>
      </c>
      <c r="C41" s="57">
        <v>10</v>
      </c>
      <c r="D41" s="8" t="s">
        <v>88</v>
      </c>
      <c r="E41" s="66">
        <v>33</v>
      </c>
      <c r="F41" s="2" t="s">
        <v>89</v>
      </c>
      <c r="G41" s="69">
        <v>2047</v>
      </c>
    </row>
    <row r="42" spans="1:7" ht="128.25" customHeight="1" x14ac:dyDescent="0.25">
      <c r="A42" s="213"/>
      <c r="B42" s="6" t="s">
        <v>90</v>
      </c>
      <c r="C42" s="57">
        <v>10</v>
      </c>
      <c r="D42" s="1" t="s">
        <v>91</v>
      </c>
      <c r="E42" s="160" t="s">
        <v>92</v>
      </c>
      <c r="F42" s="20"/>
      <c r="G42" s="165"/>
    </row>
    <row r="43" spans="1:7" ht="133.5" customHeight="1" x14ac:dyDescent="0.25">
      <c r="A43" s="213"/>
      <c r="B43" s="25" t="s">
        <v>93</v>
      </c>
      <c r="C43" s="58">
        <v>10</v>
      </c>
      <c r="D43" s="35" t="s">
        <v>94</v>
      </c>
      <c r="E43" s="17" t="s">
        <v>95</v>
      </c>
      <c r="F43" s="26" t="s">
        <v>96</v>
      </c>
      <c r="G43" s="171"/>
    </row>
    <row r="44" spans="1:7" ht="15.75" x14ac:dyDescent="0.25">
      <c r="A44" s="213"/>
      <c r="B44" s="215"/>
      <c r="C44" s="216"/>
      <c r="D44" s="1" t="s">
        <v>76</v>
      </c>
      <c r="E44" s="66">
        <v>0</v>
      </c>
      <c r="F44" s="24"/>
      <c r="G44" s="165"/>
    </row>
    <row r="45" spans="1:7" ht="15.75" x14ac:dyDescent="0.25">
      <c r="A45" s="213"/>
      <c r="B45" s="215"/>
      <c r="C45" s="216"/>
      <c r="D45" s="1" t="s">
        <v>78</v>
      </c>
      <c r="E45" s="69">
        <v>0</v>
      </c>
      <c r="F45" s="24"/>
      <c r="G45" s="159"/>
    </row>
    <row r="46" spans="1:7" ht="15.75" x14ac:dyDescent="0.25">
      <c r="A46" s="213"/>
      <c r="B46" s="215"/>
      <c r="C46" s="216"/>
      <c r="D46" s="1" t="s">
        <v>79</v>
      </c>
      <c r="E46" s="69">
        <v>0</v>
      </c>
      <c r="F46" s="24"/>
      <c r="G46" s="159"/>
    </row>
    <row r="47" spans="1:7" ht="15.75" x14ac:dyDescent="0.25">
      <c r="A47" s="213"/>
      <c r="B47" s="215"/>
      <c r="C47" s="216"/>
      <c r="D47" s="1" t="s">
        <v>80</v>
      </c>
      <c r="E47" s="69" t="s">
        <v>66</v>
      </c>
      <c r="F47" s="24"/>
      <c r="G47" s="159"/>
    </row>
    <row r="48" spans="1:7" ht="15.75" x14ac:dyDescent="0.25">
      <c r="A48" s="213"/>
      <c r="B48" s="215"/>
      <c r="C48" s="216"/>
      <c r="D48" s="1" t="s">
        <v>81</v>
      </c>
      <c r="E48" s="69" t="s">
        <v>66</v>
      </c>
      <c r="F48" s="24"/>
      <c r="G48" s="159"/>
    </row>
    <row r="49" spans="1:7" ht="15.75" x14ac:dyDescent="0.25">
      <c r="A49" s="213"/>
      <c r="B49" s="215"/>
      <c r="C49" s="216"/>
      <c r="D49" s="1" t="s">
        <v>82</v>
      </c>
      <c r="E49" s="69">
        <v>0</v>
      </c>
      <c r="F49" s="24"/>
      <c r="G49" s="159"/>
    </row>
    <row r="50" spans="1:7" ht="99" customHeight="1" x14ac:dyDescent="0.25">
      <c r="A50" s="213"/>
      <c r="B50" s="28" t="s">
        <v>97</v>
      </c>
      <c r="C50" s="59">
        <v>20</v>
      </c>
      <c r="D50" s="4" t="s">
        <v>98</v>
      </c>
      <c r="E50" s="70">
        <v>0</v>
      </c>
      <c r="F50" s="47" t="s">
        <v>99</v>
      </c>
      <c r="G50" s="172">
        <v>2508</v>
      </c>
    </row>
    <row r="51" spans="1:7" ht="31.5" customHeight="1" x14ac:dyDescent="0.25">
      <c r="A51" s="214"/>
      <c r="B51" s="60" t="s">
        <v>100</v>
      </c>
      <c r="C51" s="61">
        <f>SUM(C10:C50)</f>
        <v>190</v>
      </c>
      <c r="D51" s="62"/>
      <c r="E51" s="90"/>
      <c r="F51" s="63"/>
      <c r="G51" s="173" t="s">
        <v>101</v>
      </c>
    </row>
    <row r="52" spans="1:7" ht="15.75" hidden="1" x14ac:dyDescent="0.25">
      <c r="A52" s="99"/>
      <c r="B52" s="100"/>
      <c r="C52" s="100"/>
      <c r="D52" s="100"/>
      <c r="E52" s="100"/>
      <c r="G52" s="100"/>
    </row>
    <row r="53" spans="1:7" ht="99.75" hidden="1" customHeight="1" x14ac:dyDescent="0.25">
      <c r="A53" s="99"/>
      <c r="B53" s="100"/>
      <c r="C53" s="100"/>
      <c r="D53" s="100"/>
      <c r="E53" s="100"/>
      <c r="G53" s="100"/>
    </row>
    <row r="54" spans="1:7" ht="84" hidden="1" customHeight="1" x14ac:dyDescent="0.25">
      <c r="A54" s="99"/>
      <c r="B54" s="100"/>
      <c r="C54" s="100"/>
      <c r="D54" s="100"/>
      <c r="E54" s="100"/>
      <c r="G54" s="100"/>
    </row>
    <row r="55" spans="1:7" ht="52.5" hidden="1" customHeight="1" x14ac:dyDescent="0.25">
      <c r="A55" s="99"/>
      <c r="B55" s="100"/>
      <c r="C55" s="100"/>
      <c r="D55" s="100"/>
      <c r="E55" s="100"/>
      <c r="G55" s="100"/>
    </row>
    <row r="56" spans="1:7" ht="66" hidden="1" customHeight="1" x14ac:dyDescent="0.25">
      <c r="A56" s="99"/>
      <c r="B56" s="100"/>
      <c r="C56" s="100"/>
      <c r="D56" s="100"/>
      <c r="E56" s="100"/>
      <c r="G56" s="100"/>
    </row>
    <row r="57" spans="1:7" ht="81" hidden="1" customHeight="1" x14ac:dyDescent="0.25"/>
    <row r="58" spans="1:7" ht="50.25" hidden="1" customHeight="1" x14ac:dyDescent="0.25"/>
  </sheetData>
  <sheetProtection sheet="1" objects="1" scenarios="1" selectLockedCells="1"/>
  <phoneticPr fontId="4" type="noConversion"/>
  <dataValidations count="10">
    <dataValidation type="list" allowBlank="1" showInputMessage="1" showErrorMessage="1" sqref="E31" xr:uid="{B86EF923-C451-43C5-B05D-3E1D8788DA1F}">
      <formula1>"Yes, No"</formula1>
    </dataValidation>
    <dataValidation type="whole" allowBlank="1" showInputMessage="1" showErrorMessage="1" sqref="E40:E41 G40 E20:E24 G43:G44 E50 G20:G24" xr:uid="{C22E0EEE-47C0-427D-B2CA-95A95E481E91}">
      <formula1>0</formula1>
      <formula2>10000000</formula2>
    </dataValidation>
    <dataValidation type="whole" allowBlank="1" showInputMessage="1" showErrorMessage="1" sqref="G41" xr:uid="{AB99A3DB-FE10-450E-B217-787B39738264}">
      <formula1>0</formula1>
      <formula2>1000000000</formula2>
    </dataValidation>
    <dataValidation type="whole" allowBlank="1" showInputMessage="1" showErrorMessage="1" sqref="G50" xr:uid="{99EA097A-4EEE-45B9-823C-7D57DED649DE}">
      <formula1>0</formula1>
      <formula2>1000000</formula2>
    </dataValidation>
    <dataValidation type="textLength" allowBlank="1" showInputMessage="1" showErrorMessage="1" promptTitle="Character Length Limit" prompt="No more than 500 characters" sqref="E30 E37:E38" xr:uid="{5DBE82FA-F970-4110-8CB6-D94A058FF9C4}">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6:E18" xr:uid="{A19E69AD-265D-47CB-9D66-DCE9DD2A1932}"/>
    <dataValidation allowBlank="1" showInputMessage="1" showErrorMessage="1" promptTitle="County Name" prompt="Input the name of the county for which this LHP is being completed" sqref="E7:E8" xr:uid="{B4F7C5CB-E989-45E3-A481-6D1CAABF0D4C}"/>
  </dataValidations>
  <hyperlinks>
    <hyperlink ref="D7" r:id="rId1" xr:uid="{548566C3-9391-42D4-B732-ED9C2D78D9E3}"/>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66675</xdr:colOff>
                    <xdr:row>12</xdr:row>
                    <xdr:rowOff>581025</xdr:rowOff>
                  </from>
                  <to>
                    <xdr:col>4</xdr:col>
                    <xdr:colOff>47625</xdr:colOff>
                    <xdr:row>13</xdr:row>
                    <xdr:rowOff>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85725</xdr:colOff>
                    <xdr:row>13</xdr:row>
                    <xdr:rowOff>542925</xdr:rowOff>
                  </from>
                  <to>
                    <xdr:col>4</xdr:col>
                    <xdr:colOff>76200</xdr:colOff>
                    <xdr:row>13</xdr:row>
                    <xdr:rowOff>1800225</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85725</xdr:colOff>
                    <xdr:row>14</xdr:row>
                    <xdr:rowOff>466725</xdr:rowOff>
                  </from>
                  <to>
                    <xdr:col>4</xdr:col>
                    <xdr:colOff>76200</xdr:colOff>
                    <xdr:row>14</xdr:row>
                    <xdr:rowOff>1743075</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38100</xdr:colOff>
                    <xdr:row>14</xdr:row>
                    <xdr:rowOff>2047875</xdr:rowOff>
                  </from>
                  <to>
                    <xdr:col>4</xdr:col>
                    <xdr:colOff>28575</xdr:colOff>
                    <xdr:row>15</xdr:row>
                    <xdr:rowOff>1143000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90" zoomScaleNormal="90" workbookViewId="0">
      <selection activeCell="A8" sqref="A8"/>
    </sheetView>
  </sheetViews>
  <sheetFormatPr defaultColWidth="0" defaultRowHeight="15" zeroHeight="1" x14ac:dyDescent="0.25"/>
  <cols>
    <col min="1" max="1" width="130.5703125" style="72" customWidth="1"/>
    <col min="2" max="2" width="15" style="72" hidden="1" customWidth="1"/>
    <col min="3" max="16384" width="8.7109375" style="72" hidden="1"/>
  </cols>
  <sheetData>
    <row r="1" spans="1:2" x14ac:dyDescent="0.25">
      <c r="A1" s="101" t="s">
        <v>102</v>
      </c>
    </row>
    <row r="2" spans="1:2" ht="32.25" customHeight="1" x14ac:dyDescent="0.3">
      <c r="A2" s="102" t="s">
        <v>103</v>
      </c>
    </row>
    <row r="3" spans="1:2" ht="66" customHeight="1" x14ac:dyDescent="0.25">
      <c r="A3" s="103" t="s">
        <v>104</v>
      </c>
      <c r="B3" s="104" t="s">
        <v>105</v>
      </c>
    </row>
    <row r="4" spans="1:2" ht="35.25" customHeight="1" x14ac:dyDescent="0.25">
      <c r="A4" s="103" t="s">
        <v>106</v>
      </c>
    </row>
    <row r="5" spans="1:2" ht="63.75" customHeight="1" x14ac:dyDescent="0.25">
      <c r="A5" s="103" t="s">
        <v>107</v>
      </c>
    </row>
    <row r="6" spans="1:2" ht="25.7" customHeight="1" x14ac:dyDescent="0.25">
      <c r="A6" s="103" t="s">
        <v>108</v>
      </c>
    </row>
    <row r="7" spans="1:2" ht="15.75" x14ac:dyDescent="0.25">
      <c r="A7" s="105" t="s">
        <v>109</v>
      </c>
    </row>
    <row r="8" spans="1:2" ht="174.75" customHeight="1" x14ac:dyDescent="0.25">
      <c r="A8" s="89" t="s">
        <v>110</v>
      </c>
    </row>
  </sheetData>
  <sheetProtection sheet="1" objects="1" scenarios="1" selectLockedCells="1"/>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60" zoomScaleNormal="60" workbookViewId="0">
      <selection activeCell="L8" sqref="L8"/>
    </sheetView>
  </sheetViews>
  <sheetFormatPr defaultColWidth="0" defaultRowHeight="15" zeroHeight="1" x14ac:dyDescent="0.25"/>
  <cols>
    <col min="1" max="1" width="42.85546875" style="72" customWidth="1"/>
    <col min="2" max="2" width="18" style="72" customWidth="1"/>
    <col min="3" max="3" width="41.5703125" style="72" customWidth="1"/>
    <col min="4" max="4" width="4.42578125" style="72" customWidth="1"/>
    <col min="5" max="5" width="47.42578125" style="72" customWidth="1"/>
    <col min="6" max="10" width="15.5703125" style="72" customWidth="1"/>
    <col min="11" max="11" width="16.85546875" style="72" customWidth="1"/>
    <col min="12" max="13" width="15.5703125" style="72" customWidth="1"/>
    <col min="14" max="14" width="47.5703125" style="72" customWidth="1"/>
    <col min="15" max="15" width="8.7109375" style="72" hidden="1" customWidth="1"/>
    <col min="16" max="16384" width="8.7109375" style="72" hidden="1"/>
  </cols>
  <sheetData>
    <row r="1" spans="1:14" s="91" customFormat="1" ht="15.75" x14ac:dyDescent="0.25">
      <c r="A1" s="73" t="s">
        <v>111</v>
      </c>
    </row>
    <row r="2" spans="1:14" s="91" customFormat="1" ht="20.25" x14ac:dyDescent="0.3">
      <c r="A2" s="106" t="s">
        <v>112</v>
      </c>
      <c r="F2" s="147"/>
      <c r="G2" s="147"/>
      <c r="H2" s="147"/>
      <c r="I2" s="147"/>
      <c r="J2" s="147"/>
      <c r="K2" s="147"/>
      <c r="L2" s="147"/>
      <c r="M2" s="147"/>
      <c r="N2" s="148"/>
    </row>
    <row r="3" spans="1:14" s="91" customFormat="1" x14ac:dyDescent="0.25">
      <c r="A3" s="107" t="s">
        <v>113</v>
      </c>
      <c r="B3" s="138"/>
      <c r="C3" s="138"/>
      <c r="D3" s="138"/>
      <c r="E3" s="138"/>
      <c r="F3" s="147"/>
      <c r="G3" s="147"/>
      <c r="H3" s="147"/>
      <c r="I3" s="147"/>
      <c r="J3" s="147"/>
      <c r="K3" s="147"/>
      <c r="L3" s="147"/>
      <c r="M3" s="147"/>
      <c r="N3" s="149"/>
    </row>
    <row r="4" spans="1:14" s="91" customFormat="1" ht="18.75" x14ac:dyDescent="0.25">
      <c r="A4" s="108" t="s">
        <v>114</v>
      </c>
      <c r="B4" s="139"/>
      <c r="C4" s="139"/>
      <c r="D4" s="143"/>
      <c r="E4" s="109" t="s">
        <v>115</v>
      </c>
      <c r="N4" s="150"/>
    </row>
    <row r="5" spans="1:14" s="91" customFormat="1" ht="114.75" customHeight="1" thickBot="1" x14ac:dyDescent="0.3">
      <c r="A5" s="110" t="s">
        <v>116</v>
      </c>
      <c r="B5" s="140"/>
      <c r="C5" s="141"/>
      <c r="D5" s="144"/>
      <c r="E5" s="110" t="s">
        <v>117</v>
      </c>
      <c r="F5" s="151"/>
      <c r="G5" s="151"/>
      <c r="H5" s="151"/>
      <c r="N5" s="148"/>
    </row>
    <row r="6" spans="1:14" s="91" customFormat="1" ht="15.75" x14ac:dyDescent="0.25">
      <c r="A6" s="111" t="s">
        <v>118</v>
      </c>
      <c r="B6" s="142"/>
      <c r="C6" s="142"/>
      <c r="D6" s="143"/>
      <c r="E6" s="112" t="s">
        <v>119</v>
      </c>
      <c r="F6" s="152"/>
      <c r="G6" s="152"/>
      <c r="H6" s="152"/>
      <c r="I6" s="152"/>
      <c r="J6" s="152"/>
      <c r="K6" s="152"/>
      <c r="L6" s="152"/>
      <c r="M6" s="152"/>
      <c r="N6" s="153"/>
    </row>
    <row r="7" spans="1:14" ht="79.5" customHeight="1" x14ac:dyDescent="0.25">
      <c r="A7" s="174"/>
      <c r="B7" s="113" t="s">
        <v>120</v>
      </c>
      <c r="C7" s="114" t="s">
        <v>121</v>
      </c>
      <c r="D7" s="145"/>
      <c r="E7" s="176"/>
      <c r="F7" s="115" t="s">
        <v>122</v>
      </c>
      <c r="G7" s="116" t="s">
        <v>123</v>
      </c>
      <c r="H7" s="116" t="s">
        <v>124</v>
      </c>
      <c r="I7" s="116" t="s">
        <v>125</v>
      </c>
      <c r="J7" s="116" t="s">
        <v>126</v>
      </c>
      <c r="K7" s="116" t="s">
        <v>127</v>
      </c>
      <c r="L7" s="116" t="s">
        <v>128</v>
      </c>
      <c r="M7" s="116" t="s">
        <v>129</v>
      </c>
      <c r="N7" s="116" t="s">
        <v>130</v>
      </c>
    </row>
    <row r="8" spans="1:14" ht="48" customHeight="1" x14ac:dyDescent="0.25">
      <c r="A8" s="117" t="s">
        <v>131</v>
      </c>
      <c r="B8" s="175"/>
      <c r="C8" s="175"/>
      <c r="D8" s="145"/>
      <c r="E8" s="177"/>
      <c r="F8" s="115" t="s">
        <v>132</v>
      </c>
      <c r="G8" s="116" t="s">
        <v>133</v>
      </c>
      <c r="H8" s="116" t="s">
        <v>134</v>
      </c>
      <c r="I8" s="116" t="s">
        <v>135</v>
      </c>
      <c r="J8" s="116" t="s">
        <v>136</v>
      </c>
      <c r="K8" s="116" t="s">
        <v>137</v>
      </c>
      <c r="L8" s="116" t="s">
        <v>138</v>
      </c>
      <c r="M8" s="178"/>
      <c r="N8" s="178"/>
    </row>
    <row r="9" spans="1:14" ht="48" customHeight="1" x14ac:dyDescent="0.25">
      <c r="A9" s="119" t="s">
        <v>139</v>
      </c>
      <c r="B9" s="120">
        <v>705</v>
      </c>
      <c r="C9" s="181" t="s">
        <v>140</v>
      </c>
      <c r="D9" s="143"/>
      <c r="E9" s="121" t="s">
        <v>141</v>
      </c>
      <c r="F9" s="175"/>
      <c r="G9" s="175"/>
      <c r="H9" s="179"/>
      <c r="I9" s="179"/>
      <c r="J9" s="179"/>
      <c r="K9" s="179"/>
      <c r="L9" s="179"/>
      <c r="M9" s="179"/>
      <c r="N9" s="180"/>
    </row>
    <row r="10" spans="1:14" ht="48" customHeight="1" x14ac:dyDescent="0.25">
      <c r="A10" s="122" t="s">
        <v>142</v>
      </c>
      <c r="B10" s="120">
        <v>186</v>
      </c>
      <c r="C10" s="182"/>
      <c r="D10" s="143"/>
      <c r="E10" s="123" t="s">
        <v>143</v>
      </c>
      <c r="F10" s="124">
        <v>87</v>
      </c>
      <c r="G10" s="124">
        <v>98</v>
      </c>
      <c r="H10" s="124">
        <v>25</v>
      </c>
      <c r="I10" s="124">
        <v>492</v>
      </c>
      <c r="J10" s="124">
        <v>16</v>
      </c>
      <c r="K10" s="124">
        <v>15</v>
      </c>
      <c r="L10" s="124">
        <v>477</v>
      </c>
      <c r="M10" s="124"/>
      <c r="N10" s="184" t="s">
        <v>144</v>
      </c>
    </row>
    <row r="11" spans="1:14" ht="48" customHeight="1" x14ac:dyDescent="0.25">
      <c r="A11" s="125" t="s">
        <v>145</v>
      </c>
      <c r="B11" s="120">
        <v>519</v>
      </c>
      <c r="C11" s="183"/>
      <c r="D11" s="143"/>
      <c r="E11" s="123" t="s">
        <v>146</v>
      </c>
      <c r="F11" s="124">
        <v>14</v>
      </c>
      <c r="G11" s="124">
        <v>45</v>
      </c>
      <c r="H11" s="124">
        <v>19</v>
      </c>
      <c r="I11" s="124">
        <v>23</v>
      </c>
      <c r="J11" s="124"/>
      <c r="K11" s="124">
        <v>13</v>
      </c>
      <c r="L11" s="124">
        <v>49</v>
      </c>
      <c r="M11" s="124"/>
      <c r="N11" s="185"/>
    </row>
    <row r="12" spans="1:14" ht="48" customHeight="1" x14ac:dyDescent="0.25">
      <c r="A12" s="117" t="s">
        <v>141</v>
      </c>
      <c r="B12" s="175"/>
      <c r="C12" s="175"/>
      <c r="D12" s="143"/>
      <c r="E12" s="123" t="s">
        <v>147</v>
      </c>
      <c r="F12" s="124">
        <v>0</v>
      </c>
      <c r="G12" s="124">
        <v>0</v>
      </c>
      <c r="H12" s="124">
        <v>0</v>
      </c>
      <c r="I12" s="124"/>
      <c r="J12" s="124">
        <v>0</v>
      </c>
      <c r="K12" s="124">
        <v>0</v>
      </c>
      <c r="L12" s="124"/>
      <c r="M12" s="124"/>
      <c r="N12" s="186"/>
    </row>
    <row r="13" spans="1:14" ht="48" customHeight="1" x14ac:dyDescent="0.25">
      <c r="A13" s="119" t="s">
        <v>143</v>
      </c>
      <c r="B13" s="120">
        <v>556</v>
      </c>
      <c r="C13" s="181" t="s">
        <v>140</v>
      </c>
      <c r="D13" s="143"/>
      <c r="E13" s="118" t="s">
        <v>148</v>
      </c>
      <c r="F13" s="175"/>
      <c r="G13" s="175"/>
      <c r="H13" s="179"/>
      <c r="I13" s="179"/>
      <c r="J13" s="179"/>
      <c r="K13" s="179"/>
      <c r="L13" s="179"/>
      <c r="M13" s="179"/>
      <c r="N13" s="180"/>
    </row>
    <row r="14" spans="1:14" ht="48" customHeight="1" x14ac:dyDescent="0.25">
      <c r="A14" s="125" t="s">
        <v>146</v>
      </c>
      <c r="B14" s="120">
        <v>32</v>
      </c>
      <c r="C14" s="182"/>
      <c r="D14" s="143"/>
      <c r="E14" s="123" t="s">
        <v>149</v>
      </c>
      <c r="F14" s="124">
        <v>70</v>
      </c>
      <c r="G14" s="124">
        <v>49</v>
      </c>
      <c r="H14" s="124">
        <v>21</v>
      </c>
      <c r="I14" s="124">
        <v>205</v>
      </c>
      <c r="J14" s="124"/>
      <c r="K14" s="124"/>
      <c r="L14" s="124">
        <v>193</v>
      </c>
      <c r="M14" s="124"/>
      <c r="N14" s="187" t="s">
        <v>144</v>
      </c>
    </row>
    <row r="15" spans="1:14" ht="48" customHeight="1" x14ac:dyDescent="0.25">
      <c r="A15" s="125" t="s">
        <v>147</v>
      </c>
      <c r="B15" s="120"/>
      <c r="C15" s="183"/>
      <c r="D15" s="143"/>
      <c r="E15" s="123" t="s">
        <v>150</v>
      </c>
      <c r="F15" s="124">
        <v>83</v>
      </c>
      <c r="G15" s="124">
        <v>41</v>
      </c>
      <c r="H15" s="124">
        <v>17</v>
      </c>
      <c r="I15" s="124">
        <v>190</v>
      </c>
      <c r="J15" s="124"/>
      <c r="K15" s="124"/>
      <c r="L15" s="124">
        <v>135</v>
      </c>
      <c r="M15" s="124"/>
      <c r="N15" s="188"/>
    </row>
    <row r="16" spans="1:14" ht="48" customHeight="1" x14ac:dyDescent="0.25">
      <c r="A16" s="117" t="s">
        <v>148</v>
      </c>
      <c r="B16" s="175"/>
      <c r="C16" s="175"/>
      <c r="D16" s="143"/>
      <c r="E16" s="123" t="s">
        <v>151</v>
      </c>
      <c r="F16" s="124">
        <v>39</v>
      </c>
      <c r="G16" s="124">
        <v>20</v>
      </c>
      <c r="H16" s="124"/>
      <c r="I16" s="124">
        <v>111</v>
      </c>
      <c r="J16" s="124"/>
      <c r="K16" s="124">
        <v>0</v>
      </c>
      <c r="L16" s="124">
        <v>88</v>
      </c>
      <c r="M16" s="124"/>
      <c r="N16" s="188"/>
    </row>
    <row r="17" spans="1:14" ht="48" customHeight="1" x14ac:dyDescent="0.25">
      <c r="A17" s="125" t="s">
        <v>152</v>
      </c>
      <c r="B17" s="120">
        <v>125</v>
      </c>
      <c r="C17" s="181" t="s">
        <v>140</v>
      </c>
      <c r="D17" s="143"/>
      <c r="E17" s="123" t="s">
        <v>153</v>
      </c>
      <c r="F17" s="124">
        <v>11</v>
      </c>
      <c r="G17" s="124">
        <v>39</v>
      </c>
      <c r="H17" s="124">
        <v>18</v>
      </c>
      <c r="I17" s="124">
        <v>43</v>
      </c>
      <c r="J17" s="124"/>
      <c r="K17" s="124">
        <v>13</v>
      </c>
      <c r="L17" s="124">
        <v>34</v>
      </c>
      <c r="M17" s="124"/>
      <c r="N17" s="188"/>
    </row>
    <row r="18" spans="1:14" ht="48" customHeight="1" x14ac:dyDescent="0.25">
      <c r="A18" s="125" t="s">
        <v>150</v>
      </c>
      <c r="B18" s="120">
        <v>220</v>
      </c>
      <c r="C18" s="182"/>
      <c r="D18" s="143"/>
      <c r="E18" s="123" t="s">
        <v>154</v>
      </c>
      <c r="F18" s="124"/>
      <c r="G18" s="124"/>
      <c r="H18" s="124">
        <v>0</v>
      </c>
      <c r="I18" s="124"/>
      <c r="J18" s="124">
        <v>0</v>
      </c>
      <c r="K18" s="124">
        <v>0</v>
      </c>
      <c r="L18" s="124"/>
      <c r="M18" s="124"/>
      <c r="N18" s="188"/>
    </row>
    <row r="19" spans="1:14" ht="48" customHeight="1" x14ac:dyDescent="0.25">
      <c r="A19" s="125" t="s">
        <v>151</v>
      </c>
      <c r="B19" s="120">
        <v>81</v>
      </c>
      <c r="C19" s="182"/>
      <c r="D19" s="143"/>
      <c r="E19" s="123" t="s">
        <v>155</v>
      </c>
      <c r="F19" s="124">
        <v>28</v>
      </c>
      <c r="G19" s="124">
        <v>29</v>
      </c>
      <c r="H19" s="124"/>
      <c r="I19" s="124">
        <v>125</v>
      </c>
      <c r="J19" s="124"/>
      <c r="K19" s="124"/>
      <c r="L19" s="124">
        <v>99</v>
      </c>
      <c r="M19" s="124"/>
      <c r="N19" s="188"/>
    </row>
    <row r="20" spans="1:14" ht="48" customHeight="1" x14ac:dyDescent="0.25">
      <c r="A20" s="125" t="s">
        <v>153</v>
      </c>
      <c r="B20" s="120">
        <v>73</v>
      </c>
      <c r="C20" s="182"/>
      <c r="D20" s="143"/>
      <c r="E20" s="123" t="s">
        <v>156</v>
      </c>
      <c r="F20" s="124"/>
      <c r="G20" s="124">
        <v>19</v>
      </c>
      <c r="H20" s="124">
        <v>11</v>
      </c>
      <c r="I20" s="124">
        <v>43</v>
      </c>
      <c r="J20" s="124"/>
      <c r="K20" s="124"/>
      <c r="L20" s="124">
        <v>39</v>
      </c>
      <c r="M20" s="124"/>
      <c r="N20" s="188"/>
    </row>
    <row r="21" spans="1:14" ht="48" customHeight="1" x14ac:dyDescent="0.25">
      <c r="A21" s="125" t="s">
        <v>154</v>
      </c>
      <c r="B21" s="120"/>
      <c r="C21" s="182"/>
      <c r="D21" s="143"/>
      <c r="E21" s="123" t="s">
        <v>157</v>
      </c>
      <c r="F21" s="124">
        <v>0</v>
      </c>
      <c r="G21" s="124"/>
      <c r="H21" s="124"/>
      <c r="I21" s="124"/>
      <c r="J21" s="124">
        <v>0</v>
      </c>
      <c r="K21" s="124">
        <v>0</v>
      </c>
      <c r="L21" s="124"/>
      <c r="M21" s="124"/>
      <c r="N21" s="188"/>
    </row>
    <row r="22" spans="1:14" ht="48" customHeight="1" x14ac:dyDescent="0.25">
      <c r="A22" s="125" t="s">
        <v>155</v>
      </c>
      <c r="B22" s="120">
        <v>93</v>
      </c>
      <c r="C22" s="182"/>
      <c r="D22" s="143"/>
      <c r="E22" s="123" t="s">
        <v>158</v>
      </c>
      <c r="F22" s="124"/>
      <c r="G22" s="124">
        <v>12</v>
      </c>
      <c r="H22" s="124"/>
      <c r="I22" s="124"/>
      <c r="J22" s="124">
        <v>0</v>
      </c>
      <c r="K22" s="124">
        <v>0</v>
      </c>
      <c r="L22" s="124">
        <v>11</v>
      </c>
      <c r="M22" s="124"/>
      <c r="N22" s="189"/>
    </row>
    <row r="23" spans="1:14" ht="48" customHeight="1" x14ac:dyDescent="0.25">
      <c r="A23" s="125" t="s">
        <v>159</v>
      </c>
      <c r="B23" s="120">
        <v>25</v>
      </c>
      <c r="C23" s="182"/>
      <c r="D23" s="143"/>
      <c r="E23" s="118" t="s">
        <v>160</v>
      </c>
      <c r="F23" s="175"/>
      <c r="G23" s="175"/>
      <c r="H23" s="179"/>
      <c r="I23" s="179"/>
      <c r="J23" s="179"/>
      <c r="K23" s="179"/>
      <c r="L23" s="179"/>
      <c r="M23" s="179"/>
      <c r="N23" s="180"/>
    </row>
    <row r="24" spans="1:14" ht="48" customHeight="1" x14ac:dyDescent="0.25">
      <c r="A24" s="125" t="s">
        <v>157</v>
      </c>
      <c r="B24" s="120"/>
      <c r="C24" s="182"/>
      <c r="D24" s="143"/>
      <c r="E24" s="123" t="s">
        <v>161</v>
      </c>
      <c r="F24" s="124">
        <v>73</v>
      </c>
      <c r="G24" s="124">
        <v>133</v>
      </c>
      <c r="H24" s="124">
        <v>46</v>
      </c>
      <c r="I24" s="124">
        <v>256</v>
      </c>
      <c r="J24" s="124">
        <v>26</v>
      </c>
      <c r="K24" s="124">
        <v>37</v>
      </c>
      <c r="L24" s="124">
        <v>312</v>
      </c>
      <c r="M24" s="124"/>
      <c r="N24" s="187" t="s">
        <v>144</v>
      </c>
    </row>
    <row r="25" spans="1:14" ht="48" customHeight="1" x14ac:dyDescent="0.25">
      <c r="A25" s="125" t="s">
        <v>158</v>
      </c>
      <c r="B25" s="120"/>
      <c r="C25" s="183"/>
      <c r="D25" s="143"/>
      <c r="E25" s="123" t="s">
        <v>162</v>
      </c>
      <c r="F25" s="124">
        <v>73</v>
      </c>
      <c r="G25" s="124">
        <v>135</v>
      </c>
      <c r="H25" s="124">
        <v>48</v>
      </c>
      <c r="I25" s="124">
        <v>340</v>
      </c>
      <c r="J25" s="124">
        <v>19</v>
      </c>
      <c r="K25" s="124">
        <v>37</v>
      </c>
      <c r="L25" s="124">
        <v>429</v>
      </c>
      <c r="M25" s="124"/>
      <c r="N25" s="188"/>
    </row>
    <row r="26" spans="1:14" ht="48" customHeight="1" x14ac:dyDescent="0.25">
      <c r="A26" s="117" t="s">
        <v>160</v>
      </c>
      <c r="B26" s="175"/>
      <c r="C26" s="175"/>
      <c r="D26" s="143"/>
      <c r="E26" s="123" t="s">
        <v>163</v>
      </c>
      <c r="F26" s="124"/>
      <c r="G26" s="124"/>
      <c r="H26" s="124"/>
      <c r="I26" s="124"/>
      <c r="J26" s="124"/>
      <c r="K26" s="124">
        <v>0</v>
      </c>
      <c r="L26" s="124"/>
      <c r="M26" s="124"/>
      <c r="N26" s="188"/>
    </row>
    <row r="27" spans="1:14" ht="48" customHeight="1" x14ac:dyDescent="0.25">
      <c r="A27" s="125" t="s">
        <v>161</v>
      </c>
      <c r="B27" s="120">
        <v>249</v>
      </c>
      <c r="C27" s="181" t="s">
        <v>140</v>
      </c>
      <c r="D27" s="143"/>
      <c r="E27" s="123" t="s">
        <v>164</v>
      </c>
      <c r="F27" s="124">
        <v>0</v>
      </c>
      <c r="G27" s="124">
        <v>0</v>
      </c>
      <c r="H27" s="124">
        <v>0</v>
      </c>
      <c r="I27" s="124"/>
      <c r="J27" s="124">
        <v>0</v>
      </c>
      <c r="K27" s="124">
        <v>0</v>
      </c>
      <c r="L27" s="124"/>
      <c r="M27" s="124"/>
      <c r="N27" s="189"/>
    </row>
    <row r="28" spans="1:14" ht="48" customHeight="1" x14ac:dyDescent="0.25">
      <c r="A28" s="125" t="s">
        <v>162</v>
      </c>
      <c r="B28" s="120">
        <v>451</v>
      </c>
      <c r="C28" s="182"/>
      <c r="D28" s="143"/>
      <c r="E28" s="118" t="s">
        <v>165</v>
      </c>
      <c r="F28" s="175"/>
      <c r="G28" s="175"/>
      <c r="H28" s="179"/>
      <c r="I28" s="179"/>
      <c r="J28" s="179"/>
      <c r="K28" s="179"/>
      <c r="L28" s="179"/>
      <c r="M28" s="179"/>
      <c r="N28" s="180"/>
    </row>
    <row r="29" spans="1:14" ht="48" customHeight="1" x14ac:dyDescent="0.25">
      <c r="A29" s="125" t="s">
        <v>163</v>
      </c>
      <c r="B29" s="120"/>
      <c r="C29" s="182"/>
      <c r="D29" s="143"/>
      <c r="E29" s="123" t="s">
        <v>166</v>
      </c>
      <c r="F29" s="124">
        <v>66</v>
      </c>
      <c r="G29" s="124">
        <v>145</v>
      </c>
      <c r="H29" s="124">
        <v>51</v>
      </c>
      <c r="I29" s="124">
        <v>276</v>
      </c>
      <c r="J29" s="124">
        <v>23</v>
      </c>
      <c r="K29" s="124">
        <v>48</v>
      </c>
      <c r="L29" s="124">
        <v>345</v>
      </c>
      <c r="M29" s="124"/>
      <c r="N29" s="187" t="s">
        <v>144</v>
      </c>
    </row>
    <row r="30" spans="1:14" ht="48" customHeight="1" x14ac:dyDescent="0.25">
      <c r="A30" s="125" t="s">
        <v>164</v>
      </c>
      <c r="B30" s="120"/>
      <c r="C30" s="183"/>
      <c r="D30" s="143"/>
      <c r="E30" s="123" t="s">
        <v>167</v>
      </c>
      <c r="F30" s="124">
        <v>81</v>
      </c>
      <c r="G30" s="124">
        <v>123</v>
      </c>
      <c r="H30" s="124">
        <v>44</v>
      </c>
      <c r="I30" s="124">
        <v>323</v>
      </c>
      <c r="J30" s="124">
        <v>22</v>
      </c>
      <c r="K30" s="124">
        <v>26</v>
      </c>
      <c r="L30" s="124">
        <v>372</v>
      </c>
      <c r="M30" s="124"/>
      <c r="N30" s="188"/>
    </row>
    <row r="31" spans="1:14" ht="48" customHeight="1" x14ac:dyDescent="0.25">
      <c r="A31" s="117" t="s">
        <v>165</v>
      </c>
      <c r="B31" s="175"/>
      <c r="C31" s="175"/>
      <c r="D31" s="143"/>
      <c r="E31" s="123" t="s">
        <v>168</v>
      </c>
      <c r="F31" s="124">
        <v>28</v>
      </c>
      <c r="G31" s="124">
        <v>58</v>
      </c>
      <c r="H31" s="124">
        <v>22</v>
      </c>
      <c r="I31" s="124">
        <v>111</v>
      </c>
      <c r="J31" s="124">
        <v>12</v>
      </c>
      <c r="K31" s="124"/>
      <c r="L31" s="124">
        <v>138</v>
      </c>
      <c r="M31" s="124"/>
      <c r="N31" s="188"/>
    </row>
    <row r="32" spans="1:14" ht="48" customHeight="1" x14ac:dyDescent="0.25">
      <c r="A32" s="125" t="s">
        <v>169</v>
      </c>
      <c r="B32" s="120">
        <v>367</v>
      </c>
      <c r="C32" s="181" t="s">
        <v>140</v>
      </c>
      <c r="D32" s="143"/>
      <c r="E32" s="123" t="s">
        <v>170</v>
      </c>
      <c r="F32" s="124"/>
      <c r="G32" s="124"/>
      <c r="H32" s="124"/>
      <c r="I32" s="124">
        <v>17</v>
      </c>
      <c r="J32" s="124"/>
      <c r="K32" s="124">
        <v>0</v>
      </c>
      <c r="L32" s="124">
        <v>26</v>
      </c>
      <c r="M32" s="124"/>
      <c r="N32" s="188"/>
    </row>
    <row r="33" spans="1:14" ht="48" customHeight="1" x14ac:dyDescent="0.25">
      <c r="A33" s="125" t="s">
        <v>171</v>
      </c>
      <c r="B33" s="120">
        <v>337</v>
      </c>
      <c r="C33" s="182"/>
      <c r="D33" s="143"/>
      <c r="E33" s="123" t="s">
        <v>172</v>
      </c>
      <c r="F33" s="124"/>
      <c r="G33" s="124"/>
      <c r="H33" s="124"/>
      <c r="I33" s="124">
        <v>32</v>
      </c>
      <c r="J33" s="124"/>
      <c r="K33" s="124"/>
      <c r="L33" s="124">
        <v>32</v>
      </c>
      <c r="M33" s="124"/>
      <c r="N33" s="188"/>
    </row>
    <row r="34" spans="1:14" ht="48" customHeight="1" x14ac:dyDescent="0.25">
      <c r="A34" s="125" t="s">
        <v>168</v>
      </c>
      <c r="B34" s="120">
        <v>130</v>
      </c>
      <c r="C34" s="182"/>
      <c r="D34" s="143"/>
      <c r="E34" s="123" t="s">
        <v>173</v>
      </c>
      <c r="F34" s="124"/>
      <c r="G34" s="124"/>
      <c r="H34" s="124"/>
      <c r="I34" s="124"/>
      <c r="J34" s="124">
        <v>0</v>
      </c>
      <c r="K34" s="124">
        <v>0</v>
      </c>
      <c r="L34" s="124"/>
      <c r="M34" s="124"/>
      <c r="N34" s="188"/>
    </row>
    <row r="35" spans="1:14" ht="48" customHeight="1" x14ac:dyDescent="0.25">
      <c r="A35" s="125" t="s">
        <v>170</v>
      </c>
      <c r="B35" s="120">
        <v>12</v>
      </c>
      <c r="C35" s="182"/>
      <c r="D35" s="143"/>
      <c r="E35" s="123" t="s">
        <v>174</v>
      </c>
      <c r="F35" s="124">
        <v>102</v>
      </c>
      <c r="G35" s="124">
        <v>191</v>
      </c>
      <c r="H35" s="124">
        <v>64</v>
      </c>
      <c r="I35" s="124">
        <v>404</v>
      </c>
      <c r="J35" s="124">
        <v>31</v>
      </c>
      <c r="K35" s="124">
        <v>65</v>
      </c>
      <c r="L35" s="124">
        <v>489</v>
      </c>
      <c r="M35" s="124"/>
      <c r="N35" s="188"/>
    </row>
    <row r="36" spans="1:14" ht="48" customHeight="1" x14ac:dyDescent="0.25">
      <c r="A36" s="125" t="s">
        <v>172</v>
      </c>
      <c r="B36" s="120">
        <v>67</v>
      </c>
      <c r="C36" s="182"/>
      <c r="D36" s="143"/>
      <c r="E36" s="123" t="s">
        <v>175</v>
      </c>
      <c r="F36" s="124"/>
      <c r="G36" s="124"/>
      <c r="H36" s="124"/>
      <c r="I36" s="124">
        <v>20</v>
      </c>
      <c r="J36" s="124"/>
      <c r="K36" s="124"/>
      <c r="L36" s="124">
        <v>23</v>
      </c>
      <c r="M36" s="124"/>
      <c r="N36" s="189"/>
    </row>
    <row r="37" spans="1:14" ht="48" customHeight="1" x14ac:dyDescent="0.25">
      <c r="A37" s="125" t="s">
        <v>173</v>
      </c>
      <c r="B37" s="120"/>
      <c r="C37" s="182"/>
      <c r="D37" s="143"/>
      <c r="E37" s="126"/>
      <c r="F37" s="127"/>
      <c r="G37" s="127"/>
      <c r="H37" s="127"/>
      <c r="I37" s="127"/>
      <c r="J37" s="127"/>
      <c r="K37" s="127"/>
      <c r="L37" s="127"/>
      <c r="M37" s="127"/>
      <c r="N37" s="128"/>
    </row>
    <row r="38" spans="1:14" ht="48" customHeight="1" x14ac:dyDescent="0.25">
      <c r="A38" s="125" t="s">
        <v>174</v>
      </c>
      <c r="B38" s="120">
        <v>415</v>
      </c>
      <c r="C38" s="182"/>
      <c r="D38" s="143"/>
      <c r="E38" s="129"/>
      <c r="F38" s="130"/>
      <c r="G38" s="130"/>
      <c r="H38" s="130"/>
      <c r="I38" s="130"/>
      <c r="J38" s="130"/>
      <c r="K38" s="130"/>
      <c r="L38" s="130"/>
      <c r="M38" s="130"/>
      <c r="N38" s="131"/>
    </row>
    <row r="39" spans="1:14" ht="48" customHeight="1" x14ac:dyDescent="0.25">
      <c r="A39" s="125" t="s">
        <v>175</v>
      </c>
      <c r="B39" s="120">
        <v>73</v>
      </c>
      <c r="C39" s="182"/>
      <c r="D39" s="146"/>
      <c r="E39" s="132"/>
      <c r="F39" s="133"/>
      <c r="G39" s="133"/>
      <c r="H39" s="133"/>
      <c r="I39" s="133"/>
      <c r="J39" s="133"/>
      <c r="K39" s="133"/>
      <c r="L39" s="133"/>
      <c r="M39" s="133"/>
      <c r="N39" s="134"/>
    </row>
    <row r="40" spans="1:14" ht="18" x14ac:dyDescent="0.25">
      <c r="A40" s="135" t="s">
        <v>176</v>
      </c>
      <c r="B40" s="91"/>
      <c r="C40" s="91"/>
      <c r="D40" s="91"/>
      <c r="E40" s="91"/>
      <c r="F40" s="91"/>
      <c r="G40" s="91"/>
      <c r="H40" s="91"/>
      <c r="I40" s="91"/>
      <c r="J40" s="91"/>
      <c r="K40" s="91"/>
      <c r="L40" s="91"/>
      <c r="M40" s="91"/>
      <c r="N40" s="91"/>
    </row>
    <row r="41" spans="1:14" ht="18.75" x14ac:dyDescent="0.25">
      <c r="A41" s="136" t="s">
        <v>177</v>
      </c>
      <c r="B41" s="91"/>
      <c r="C41" s="91"/>
      <c r="D41" s="91"/>
      <c r="E41" s="91"/>
      <c r="F41" s="91"/>
      <c r="G41" s="91"/>
      <c r="H41" s="91"/>
      <c r="I41" s="91"/>
      <c r="J41" s="91"/>
      <c r="K41" s="91"/>
      <c r="L41" s="91"/>
      <c r="M41" s="91"/>
      <c r="N41" s="91"/>
    </row>
    <row r="42" spans="1:14" ht="18.75" x14ac:dyDescent="0.25">
      <c r="A42" s="137" t="s">
        <v>178</v>
      </c>
      <c r="B42" s="91"/>
      <c r="C42" s="91"/>
      <c r="D42" s="91"/>
      <c r="E42" s="91"/>
      <c r="F42" s="91"/>
      <c r="G42" s="91"/>
      <c r="H42" s="91"/>
      <c r="I42" s="91"/>
      <c r="J42" s="91"/>
      <c r="K42" s="91"/>
      <c r="L42" s="91"/>
      <c r="M42" s="91"/>
      <c r="N42" s="91"/>
    </row>
  </sheetData>
  <sheetProtection sheet="1" objects="1" scenarios="1" selectLockedCells="1"/>
  <mergeCells count="9">
    <mergeCell ref="C32:C39"/>
    <mergeCell ref="C27:C30"/>
    <mergeCell ref="C17:C25"/>
    <mergeCell ref="N10:N12"/>
    <mergeCell ref="N14:N22"/>
    <mergeCell ref="N24:N27"/>
    <mergeCell ref="N29:N36"/>
    <mergeCell ref="C9:C11"/>
    <mergeCell ref="C13:C15"/>
  </mergeCells>
  <dataValidations count="2">
    <dataValidation type="whole" allowBlank="1" showInputMessage="1" showErrorMessage="1" sqref="F29:L36 B17:B25 B9:B11 F14:L22 B13:B15" xr:uid="{2960AFE7-5D51-4DBC-8833-CEC52B23D1C0}">
      <formula1>0</formula1>
      <formula2>100000000</formula2>
    </dataValidation>
    <dataValidation type="whole" allowBlank="1" showInputMessage="1" showErrorMessage="1" sqref="B32:B39 F24:L27 F10:L12 B27:B30"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3" sqref="B3"/>
    </sheetView>
  </sheetViews>
  <sheetFormatPr defaultColWidth="0" defaultRowHeight="15" zeroHeight="1" x14ac:dyDescent="0.25"/>
  <cols>
    <col min="1" max="1" width="29.5703125" style="72" customWidth="1"/>
    <col min="2" max="2" width="68.85546875" style="72" customWidth="1"/>
    <col min="3" max="16384" width="8.7109375" style="72" hidden="1"/>
  </cols>
  <sheetData>
    <row r="1" spans="1:2" x14ac:dyDescent="0.25">
      <c r="A1" s="101" t="s">
        <v>179</v>
      </c>
      <c r="B1" s="91"/>
    </row>
    <row r="2" spans="1:2" ht="90" x14ac:dyDescent="0.25">
      <c r="A2" s="154" t="s">
        <v>180</v>
      </c>
      <c r="B2" s="155" t="s">
        <v>181</v>
      </c>
    </row>
    <row r="3" spans="1:2" ht="75" x14ac:dyDescent="0.25">
      <c r="A3" s="154" t="s">
        <v>182</v>
      </c>
      <c r="B3" s="155" t="s">
        <v>183</v>
      </c>
    </row>
    <row r="4" spans="1:2" ht="90" x14ac:dyDescent="0.25">
      <c r="A4" s="154" t="s">
        <v>184</v>
      </c>
      <c r="B4" s="155" t="s">
        <v>185</v>
      </c>
    </row>
    <row r="5" spans="1:2" ht="120" x14ac:dyDescent="0.25">
      <c r="A5" s="154" t="s">
        <v>48</v>
      </c>
      <c r="B5" s="155" t="s">
        <v>186</v>
      </c>
    </row>
    <row r="6" spans="1:2" ht="60" x14ac:dyDescent="0.25">
      <c r="A6" s="154" t="s">
        <v>187</v>
      </c>
      <c r="B6" s="155" t="s">
        <v>188</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DHCSDOC-1832079576-3855</_dlc_DocId>
    <_dlc_DocIdUrl xmlns="69bc34b3-1921-46c7-8c7a-d18363374b4b">
      <Url>https://dhcscagovauthoring/services/_layouts/15/DocIdRedir.aspx?ID=DHCSDOC-1832079576-3855</Url>
      <Description>DHCSDOC-1832079576-3855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e40804ba-1057-4418-89bb-79e583b76e4f"/>
    <ds:schemaRef ds:uri="http://schemas.microsoft.com/office/2006/documentManagement/types"/>
    <ds:schemaRef ds:uri="http://purl.org/dc/elements/1.1/"/>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1e76f68e-a217-4195-bd04-97ef1dbc59eb"/>
    <ds:schemaRef ds:uri="d7455f7f-a7bf-4197-be4b-2c6f1eafd06e"/>
    <ds:schemaRef ds:uri="http://purl.org/dc/dcmitype/"/>
  </ds:schemaRefs>
</ds:datastoreItem>
</file>

<file path=customXml/itemProps2.xml><?xml version="1.0" encoding="utf-8"?>
<ds:datastoreItem xmlns:ds="http://schemas.openxmlformats.org/officeDocument/2006/customXml" ds:itemID="{F26B8CC4-7D1A-4041-BF12-244D9527ED81}"/>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A252D7F0-344E-44E2-B3F8-D8F653D806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Pt. I HHIP Measures</vt:lpstr>
      <vt:lpstr>Pt. II MCP Strategies</vt:lpstr>
      <vt:lpstr>Pt. III MCP Landscape Analysis</vt:lpstr>
      <vt:lpstr>Service Definitions</vt:lpstr>
      <vt:lpstr>OLE_LINK11</vt:lpstr>
      <vt:lpstr>OLE_LINK14</vt:lpstr>
      <vt:lpstr>TitleRegion1.a6.c39.3</vt:lpstr>
      <vt:lpstr>TitleRegion1.a6.e7.1</vt:lpstr>
      <vt:lpstr>TitleRegion2.a9.g51.1</vt:lpstr>
      <vt:lpstr>TitleRegion2.e6.n39.3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LHP-Anthem-Blue-Cross-Partnership-Plan-Fresno</dc:title>
  <dc:subject/>
  <dc:creator>Katherine Laurila</dc:creator>
  <cp:keywords/>
  <dc:description/>
  <cp:lastModifiedBy>Lawson, Erika@DHCS</cp:lastModifiedBy>
  <cp:revision/>
  <dcterms:created xsi:type="dcterms:W3CDTF">2022-02-11T23:08:36Z</dcterms:created>
  <dcterms:modified xsi:type="dcterms:W3CDTF">2024-09-04T17:05:26Z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c4425898-fefb-48eb-b5cf-a5f25caa7597</vt:lpwstr>
  </property>
  <property fmtid="{D5CDD505-2E9C-101B-9397-08002B2CF9AE}" pid="5" name="Division">
    <vt:lpwstr>5;#Capitated Rates Development|219759ee-ee76-4cfc-bb80-102b1fe0ea29</vt:lpwstr>
  </property>
</Properties>
</file>