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1" documentId="8_{CEA7AEAF-3C88-4E5E-862F-871F0FE8C797}" xr6:coauthVersionLast="47" xr6:coauthVersionMax="47" xr10:uidLastSave="{9C2F83A4-6230-4D67-96E8-CED2AC0425BD}"/>
  <workbookProtection workbookAlgorithmName="SHA-512" workbookHashValue="luezHoJ9dlCWW10H+uZTi57yAuuE5AmIObEkAHhLfF6jmTCy5PlAHUSKrFDpzBaB+KV1NStQVTwqJgWxm+AMWg==" workbookSaltValue="urr/wLhUPSkx8JB+UrCT6g=="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<sst xmlns="http://schemas.openxmlformats.org/spreadsheetml/2006/main" count="239" uniqueCount="190">
  <si>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</si>
  <si>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</si>
  <si>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</si>
  <si>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</si>
  <si>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</si>
  <si>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</si>
  <si>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</si>
  <si>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</si>
  <si>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</si>
  <si>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</si>
  <si>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</si>
  <si>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</si>
  <si>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</si>
  <si>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Kings</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</si>
  <si>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</si>
  <si>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</si>
  <si>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</si>
  <si>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</si>
  <si>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</si>
  <si>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</si>
  <si>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</si>
  <si>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</si>
  <si>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</si>
  <si>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</si>
  <si>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Blue Cross has a strong existing relationship with the Kings Tulare Homeless Alliance (KTHA), the CoC lead in Kings and Tulare Counties. Janet Paine, Anthem’s Director of CA Medicaid Ops has been a CoC Board member and attends regular meetings. Anthem engaged with KTHA and participated in various CoC meetings as part of the HHIP planning process. Anthem intends to participate in a two-year learning collaborative with KTHA through CHCS and continue with representation on the CoC Board. CoC contact: Miguel Perez, KTHA Executive Director, mperez@kthomelessalliance.org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</si>
  <si>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</si>
  <si>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</si>
  <si>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has worked with KTHA CES team during a past pilot to identify Anthem members for housing. We are in discussion with KTHA for CES team to make referrals for CalAIM Housing Navigation and Housing Deposits. Anthem clinical staff have access to HMIS which allows us to understand if a member is enrolled in CES and where they are in the process. Anthem and KTHA hope to participate in state learning collaborative with integrating CalAIM with CES one of the proposed strategies.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</si>
  <si>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</si>
  <si>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</si>
  <si>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</si>
  <si>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</si>
  <si>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Kings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</si>
  <si>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</si>
  <si>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Kings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</si>
  <si>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</si>
  <si>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Kings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</si>
  <si>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</si>
  <si>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</si>
  <si>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</si>
  <si>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</si>
  <si>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</si>
  <si>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</si>
  <si>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</si>
  <si>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</si>
  <si>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</si>
  <si>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</si>
  <si>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</si>
  <si>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</si>
  <si>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</si>
  <si>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</si>
  <si>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</si>
  <si>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</si>
  <si>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</si>
  <si>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</si>
  <si>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</si>
  <si>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</si>
  <si>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KTHA has recently undergone an extensive analysis of the homeless population in the CoC, and the Native American population was found to be overrepresented in the homeless population compared to the general population. Additionally, the CoC has been a part of state learning collaborative to understand disparities in their region and are going to be working to draft strategies to address, which Anthem will be engaged with.</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</si>
  <si>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</si>
  <si>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Anthem intends to partner with KTHA to be a part of the creation and implementation of strategies to address racial disparities in the Kings and Tulare CoC, specifically focused on the Native American population. KTHA is planning to engage in additional learning sessions with CoC partners over the next year and Anthem intends to participate and support strategies. This includes ensuring Anthem’s ECM and CS providers are participating in these trainings.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</si>
  <si>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</si>
  <si>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</si>
  <si>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</si>
  <si>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</si>
  <si>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</si>
  <si>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Kings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</si>
  <si>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</si>
  <si>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</si>
  <si>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</si>
  <si>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</si>
  <si>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</si>
  <si>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</si>
  <si>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</si>
  <si>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</si>
  <si>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</si>
  <si>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</si>
  <si>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charset val="1"/>
      </rPr>
      <t> (SC) will determine, based on Member’s area and provider availability, which CS Provider has capacity. The</t>
    </r>
    <r>
      <rPr>
        <b/>
        <sz val="12"/>
        <color rgb="FFD13438"/>
        <rFont val="Calibri"/>
        <family val="2"/>
        <charset val="1"/>
      </rPr>
      <t> </t>
    </r>
    <r>
      <rPr>
        <b/>
        <sz val="12"/>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</si>
  <si>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</si>
  <si>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</si>
  <si>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</si>
  <si>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</si>
  <si>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</si>
  <si>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</si>
  <si>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</si>
  <si>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</si>
  <si>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</si>
  <si>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</si>
  <si>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</si>
  <si>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</si>
  <si>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</si>
  <si>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</si>
  <si>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is unsure if they are going to be conducing a 2023 PIT Count but indicated that given their large and rural geographic areas, having enough volunteers to cover the area is one of their greatest challenges. If the CoC decides to conduct a 2023 PIT Count, Anthem is committed to helping mobilize volunteers and will consider strategies to promote/compensate the volunteer opportunity among its staff that live in the area and among its contracted providers.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</si>
  <si>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</si>
  <si>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</si>
  <si>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</si>
  <si>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</si>
  <si>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</si>
  <si>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</si>
  <si>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</si>
  <si>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</si>
  <si>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 xml:space="preserve">Note: Data has been removed per Data De-identification Guidelines. </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</si>
  <si>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</si>
  <si>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</si>
  <si>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</si>
  <si>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</si>
  <si>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</si>
  <si>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</si>
  <si>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</si>
  <si>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</si>
  <si>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continue to strengthen its already existing partnership with the Kings Tulare Homeless Alliance (KTHA) and Tulare County HHSA. Anthem and KTHA were recently selected as an integrated health/housing team to participate in a two-year learning collaborative with the Center for Health Care Strategies on system alignment. Anthem intends to work closely with housing partners and Health Net and align its HHIP strategies with the CoC’s HHAP 3 strategies. Anthem will focus our HHIP strategies as part of the learning collaborative on data sharing, partnerships with CES, and ensuring a strong implementation of ECM and CS housing services aligned and integrated within the homeless crisis response system with a focus on encampments. Anthem is also interested in working with KTHA on housing strategies including landlord engagement, navigation centers, shared housing and engaging in discussion on best ways to align CalAIM services with federal and state housing resources (vouchers, rental assistance, PSH units) to create integrated health and housing models. Anthem is also interested in strengthening partnerships with tribal partners.</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</si>
  <si>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</si>
  <si>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</si>
  <si>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</si>
  <si>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</si>
  <si>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</si>
  <si>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</si>
  <si>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</si>
  <si>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</si>
  <si>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</si>
  <si>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</si>
  <si>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</si>
  <si>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</si>
  <si>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</si>
  <si>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</si>
  <si>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</si>
  <si>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</si>
  <si>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</si>
  <si>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</si>
  <si>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[Coordinated Entry]</t>
  </si>
  <si>
    <t>Source(s) and Time-frame of Data</t>
  </si>
  <si>
    <t>Population and Living Situations</t>
  </si>
  <si>
    <t>(PSH)</t>
  </si>
  <si>
    <t>(RRH)</t>
  </si>
  <si>
    <t>(TH)</t>
  </si>
  <si>
    <t>(IH / ES)</t>
  </si>
  <si>
    <t>(DIV)</t>
  </si>
  <si>
    <t>(HP)</t>
  </si>
  <si>
    <t>(O/R)</t>
  </si>
  <si>
    <t>TOTAL # OF MEMBERS EXPERIENCING HOMELESSNESS</t>
  </si>
  <si>
    <t xml:space="preserve">Data is from 2020 PIT Count (1/22/2020) as part of HHAP-3 application. Anthem homeless membership assumes: 75% of persons experiencing homelessness are Medi-Cal Managed Care and Anthem has 40%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</si>
  <si>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</si>
  <si>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</si>
  <si>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</si>
  <si>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Data is from HMIS and timeframe is calendar year 2021 (1/1/2021-12/31/2021) as part of HHAP-3 application. Kings County has approximately 24% of CoC's homeless population. Anthem homeless membership assumes: 75% of persons experiencing homelessness are Medi-Cal Managed Care and Anthem has 40% of Medi-Cal membership.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</si>
  <si>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</si>
  <si>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</si>
  <si>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</si>
  <si>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</si>
  <si>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</si>
  <si>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t xml:space="preserve">Data is from HMIS and timeframe is calendar year 2021 (1/1/2021-12/31/2021) as part of HHAP-3 application. Kings County has approximately 24% of CoC's homeless population. Anthem homeless membership assumes: 75% of persons experiencing homelessness are Medi-Cal Managed Care and Anthem has 40% of Medi-Cal membership. The Kings Tulare Homeless Alliance did not provide entries for a couple HP and CES entries. </t>
  </si>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</sst>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scheme val="minor"/>
    </font>
    <font>
      <u/>
      <sz val="11"/>
      <color theme="10"/>
      <name val="Calibri"/>
      <family val="2"/>
      <scheme val="minor"/>
    </font>
    <font>
      <b/>
      <sz val="11"/>
      <color theme="1"/>
      <name val="Calibri"/>
      <family val="2"/>
      <scheme val="minor"/>
    </font>
    <font>
      <b/>
      <sz val="12"/>
      <color theme="1"/>
      <name val="Calibri"/>
      <family val="2"/>
    </font>
    <font>
      <b/>
      <u/>
      <sz val="12"/>
      <color theme="10"/>
      <name val="Arial"/>
      <family val="2"/>
    </font>
    <font>
      <b/>
      <sz val="12"/>
      <color rgb="FF333333"/>
      <name val="Calibri"/>
      <family val="2"/>
    </font>
    <font>
      <b/>
      <sz val="12"/>
      <color rgb="FF000000"/>
      <name val="Calibri"/>
      <family val="2"/>
    </font>
    <font>
      <b/>
      <sz val="12"/>
      <color rgb="FF000000"/>
      <name val="Calibri"/>
      <family val="2"/>
      <charset val="1"/>
    </font>
    <font>
      <b/>
      <sz val="12"/>
      <color theme="1"/>
      <name val="Calibri"/>
      <family val="2"/>
      <charset val="1"/>
    </font>
    <font>
      <b/>
      <sz val="12"/>
      <color rgb="FFD13438"/>
      <name val="Calibri"/>
      <family val="2"/>
      <charset val="1"/>
    </font>
    <font>
      <b/>
      <sz val="12"/>
      <color theme="1"/>
      <name val="Calibri"/>
      <family val="2"/>
      <scheme val="minor"/>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16">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1" fillId="12" borderId="2"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11" fillId="0" borderId="8"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3" fontId="11"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1" fillId="0" borderId="0" xfId="0" applyFont="1" applyProtection="1">
      <protection locked="0"/>
    </xf>
    <xf numFmtId="0" fontId="0" fillId="0" borderId="0" xfId="0" applyProtection="1">
      <protection locked="0"/>
    </xf>
    <xf numFmtId="0" fontId="32" fillId="0" borderId="0" xfId="0" applyFont="1" applyProtection="1">
      <protection locked="0"/>
    </xf>
    <xf numFmtId="0" fontId="3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30" fillId="0" borderId="0" xfId="0" applyFont="1" applyAlignment="1" applyProtection="1">
      <alignment vertical="center"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4"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3" fillId="0" borderId="2" xfId="0" applyFont="1" applyBorder="1" applyAlignment="1" applyProtection="1">
      <alignment vertical="center" wrapText="1"/>
      <protection locked="0"/>
    </xf>
    <xf numFmtId="0" fontId="25" fillId="0" borderId="2" xfId="0" applyFont="1" applyBorder="1" applyAlignment="1" applyProtection="1">
      <alignment wrapText="1"/>
      <protection locked="0"/>
    </xf>
    <xf numFmtId="0" fontId="26" fillId="0" borderId="2" xfId="0" applyFont="1" applyBorder="1" applyAlignment="1" applyProtection="1">
      <alignment wrapText="1"/>
      <protection locked="0"/>
    </xf>
    <xf numFmtId="0" fontId="23" fillId="0" borderId="2" xfId="0" applyFont="1" applyBorder="1" applyAlignment="1" applyProtection="1">
      <alignment wrapText="1"/>
      <protection locked="0"/>
    </xf>
    <xf numFmtId="0" fontId="27" fillId="0" borderId="2" xfId="0" applyFont="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2" fillId="0" borderId="0" xfId="0" applyFont="1" applyAlignment="1" applyProtection="1">
      <alignment horizontal="center" vertical="center"/>
    </xf>
    <xf numFmtId="0" fontId="2" fillId="0" borderId="0" xfId="0"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center" wrapText="1"/>
      <protection locked="0"/>
    </xf>
    <xf numFmtId="0" fontId="11" fillId="12" borderId="8" xfId="0" applyFont="1" applyFill="1" applyBorder="1" applyAlignment="1" applyProtection="1">
      <alignment horizontal="center" vertical="top" wrapText="1"/>
      <protection locked="0"/>
    </xf>
    <xf numFmtId="0" fontId="23" fillId="0" borderId="0" xfId="0" applyFont="1" applyBorder="1" applyAlignment="1" applyProtection="1">
      <alignment vertical="center"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11" fillId="0" borderId="19"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0" fillId="12" borderId="8" xfId="0" applyFont="1" applyFill="1" applyBorder="1" applyAlignment="1" applyProtection="1">
      <alignment horizontal="center" vertical="center" wrapText="1"/>
      <protection locked="0"/>
    </xf>
    <xf numFmtId="0" fontId="1" fillId="6" borderId="0" xfId="0" applyFont="1" applyFill="1" applyBorder="1" applyProtection="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12</xdr:row>
          <xdr:rowOff>523875</xdr:rowOff>
        </xdr:from>
        <xdr:to>
          <xdr:col>4</xdr:col>
          <xdr:colOff>28575</xdr:colOff>
          <xdr:row>12</xdr:row>
          <xdr:rowOff>1724025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447675</xdr:rowOff>
        </xdr:from>
        <xdr:to>
          <xdr:col>4</xdr:col>
          <xdr:colOff>66675</xdr:colOff>
          <xdr:row>13</xdr:row>
          <xdr:rowOff>1714500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447675</xdr:rowOff>
        </xdr:from>
        <xdr:to>
          <xdr:col>4</xdr:col>
          <xdr:colOff>76200</xdr:colOff>
          <xdr:row>14</xdr:row>
          <xdr:rowOff>1714500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2105025</xdr:rowOff>
        </xdr:from>
        <xdr:to>
          <xdr:col>4</xdr:col>
          <xdr:colOff>47625</xdr:colOff>
          <xdr:row>15</xdr:row>
          <xdr:rowOff>1219200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2</xdr:row>
      <xdr:rowOff>117374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B1CB788-A461-4C37-A32E-CAD0D06A9C33}" name="Table3" displayName="Table3" ref="A6:E7" totalsRowShown="0" headerRowDxfId="15" dataDxfId="13" headerRowBorderDxfId="14" tableBorderDxfId="12" totalsRowBorderDxfId="11">
  <autoFilter ref="A6:E7" xr:uid="{8B1CB788-A461-4C37-A32E-CAD0D06A9C33}"/>
  <tableColumns count="5">
    <tableColumn id="1" xr3:uid="{17D87338-9247-49BF-A21F-3ED6F1C7AF3B}" name="MCP Name" dataDxfId="10"/>
    <tableColumn id="2" xr3:uid="{AE14DF1B-A52C-4A5A-ABA0-9AC6D3F08F64}" name="Lead Contact Person Name" dataDxfId="9"/>
    <tableColumn id="3" xr3:uid="{30024DBE-6C95-4AF8-9F5F-F81B3E00A7B2}" name="Title" dataDxfId="8"/>
    <tableColumn id="4" xr3:uid="{DBBD6058-19A4-407F-A9C3-A18FF07EC117}" name="Contact Email Address" dataDxfId="7" dataCellStyle="Hyperlink"/>
    <tableColumn id="5" xr3:uid="{76543654-0370-4189-842B-643A6DEE1D27}"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50" sqref="B50"/>
    </sheetView>
  </sheetViews>
  <sheetFormatPr defaultColWidth="0" defaultRowHeight="15" zeroHeight="1" x14ac:dyDescent="0.25"/>
  <cols>
    <col min="1" max="1" width="28.42578125" style="102" customWidth="1"/>
    <col min="2" max="2" width="45.5703125" style="102" customWidth="1"/>
    <col min="3" max="3" width="20.28515625" style="102" customWidth="1"/>
    <col min="4" max="4" width="63.140625" style="102" customWidth="1"/>
    <col min="5" max="5" width="54.42578125" style="102" customWidth="1"/>
    <col min="6" max="6" width="47.5703125" style="102" customWidth="1"/>
    <col min="7" max="7" width="49.5703125" style="102" customWidth="1"/>
    <col min="8" max="8" width="48.5703125" style="102" hidden="1" customWidth="1"/>
    <col min="9" max="9" width="31.42578125" style="102" hidden="1" customWidth="1"/>
    <col min="10" max="10" width="15.5703125" style="102" hidden="1" customWidth="1"/>
    <col min="11" max="11" width="12.5703125" style="102" hidden="1" customWidth="1"/>
    <col min="12" max="12" width="36.42578125" style="102" hidden="1" customWidth="1"/>
    <col min="13" max="13" width="30.42578125" style="102" hidden="1" customWidth="1"/>
    <col min="14" max="14" width="15.140625" style="102" hidden="1" customWidth="1"/>
    <col min="15" max="15" width="14.5703125" style="102" hidden="1" customWidth="1"/>
    <col min="16" max="16384" width="8.7109375" style="102" hidden="1"/>
  </cols>
  <sheetData>
    <row r="1" spans="1:15" x14ac:dyDescent="0.25">
      <c r="A1" s="77" t="s">
        <v>0</v>
      </c>
    </row>
    <row r="2" spans="1:15" ht="54.6" customHeight="1" x14ac:dyDescent="0.25">
      <c r="A2" s="78"/>
    </row>
    <row r="3" spans="1:15" ht="15.75" x14ac:dyDescent="0.25">
      <c r="A3" s="79" t="s">
        <v>1</v>
      </c>
    </row>
    <row r="4" spans="1:15" ht="20.25" x14ac:dyDescent="0.25">
      <c r="A4" s="86" t="s">
        <v>2</v>
      </c>
      <c r="B4" s="103"/>
      <c r="C4" s="103"/>
      <c r="D4" s="104"/>
      <c r="E4" s="104"/>
      <c r="F4" s="104"/>
      <c r="G4" s="104"/>
      <c r="H4" s="103"/>
      <c r="I4" s="103"/>
      <c r="J4" s="103"/>
      <c r="K4" s="103"/>
      <c r="L4" s="103"/>
      <c r="M4" s="103"/>
      <c r="N4" s="103"/>
      <c r="O4" s="103"/>
    </row>
    <row r="5" spans="1:15" ht="15.75" x14ac:dyDescent="0.25">
      <c r="A5" s="87" t="s">
        <v>3</v>
      </c>
      <c r="E5" s="104"/>
      <c r="F5" s="104"/>
      <c r="G5" s="104"/>
      <c r="H5" s="103"/>
      <c r="I5" s="103"/>
      <c r="J5" s="103"/>
      <c r="K5" s="103"/>
      <c r="L5" s="103"/>
      <c r="M5" s="103"/>
      <c r="N5" s="103"/>
      <c r="O5" s="103"/>
    </row>
    <row r="6" spans="1:15" ht="15.75" x14ac:dyDescent="0.25">
      <c r="A6" s="88" t="s">
        <v>4</v>
      </c>
      <c r="B6" s="89" t="s">
        <v>5</v>
      </c>
      <c r="C6" s="89" t="s">
        <v>6</v>
      </c>
      <c r="D6" s="89" t="s">
        <v>7</v>
      </c>
      <c r="E6" s="90" t="s">
        <v>8</v>
      </c>
      <c r="F6" s="104"/>
      <c r="G6" s="104"/>
      <c r="H6" s="103"/>
      <c r="I6" s="103"/>
      <c r="J6" s="103"/>
      <c r="K6" s="103"/>
      <c r="L6" s="103"/>
      <c r="M6" s="103"/>
      <c r="N6" s="103"/>
      <c r="O6" s="103"/>
    </row>
    <row r="7" spans="1:15" s="106" customFormat="1" ht="31.5" x14ac:dyDescent="0.25">
      <c r="A7" s="91" t="s">
        <v>9</v>
      </c>
      <c r="B7" s="92" t="s">
        <v>10</v>
      </c>
      <c r="C7" s="92" t="s">
        <v>11</v>
      </c>
      <c r="D7" s="93" t="s">
        <v>12</v>
      </c>
      <c r="E7" s="94" t="s">
        <v>13</v>
      </c>
      <c r="F7" s="105"/>
      <c r="G7" s="105"/>
      <c r="H7" s="105"/>
      <c r="I7" s="105"/>
      <c r="J7" s="105"/>
      <c r="K7" s="105"/>
      <c r="L7" s="105"/>
      <c r="M7" s="105"/>
      <c r="N7" s="105"/>
      <c r="O7" s="105"/>
    </row>
    <row r="8" spans="1:15" s="106" customFormat="1" ht="15.75" x14ac:dyDescent="0.25">
      <c r="A8" s="107"/>
      <c r="B8" s="107"/>
      <c r="C8" s="107"/>
      <c r="D8" s="108"/>
      <c r="E8" s="109"/>
      <c r="F8" s="105"/>
      <c r="G8" s="105"/>
      <c r="H8" s="105"/>
      <c r="I8" s="105"/>
      <c r="J8" s="105"/>
      <c r="K8" s="105"/>
      <c r="L8" s="105"/>
      <c r="M8" s="105"/>
      <c r="N8" s="105"/>
      <c r="O8" s="105"/>
    </row>
    <row r="9" spans="1:15" ht="15.75" x14ac:dyDescent="0.25">
      <c r="A9" s="162" t="s">
        <v>14</v>
      </c>
      <c r="B9" s="75" t="s">
        <v>15</v>
      </c>
      <c r="C9" s="75" t="s">
        <v>16</v>
      </c>
      <c r="D9" s="76" t="s">
        <v>17</v>
      </c>
      <c r="E9" s="76" t="s">
        <v>18</v>
      </c>
      <c r="F9" s="76" t="s">
        <v>19</v>
      </c>
      <c r="G9" s="163" t="s">
        <v>20</v>
      </c>
    </row>
    <row r="10" spans="1:15" ht="185.25" customHeight="1" x14ac:dyDescent="0.25">
      <c r="A10" s="164" t="s">
        <v>21</v>
      </c>
      <c r="B10" s="3" t="s">
        <v>22</v>
      </c>
      <c r="C10" s="49">
        <v>10</v>
      </c>
      <c r="D10" s="1" t="s">
        <v>23</v>
      </c>
      <c r="E10" s="95" t="s">
        <v>24</v>
      </c>
      <c r="F10" s="21"/>
      <c r="G10" s="165"/>
    </row>
    <row r="11" spans="1:15" ht="175.5" customHeight="1" x14ac:dyDescent="0.25">
      <c r="A11" s="189"/>
      <c r="B11" s="27" t="s">
        <v>25</v>
      </c>
      <c r="C11" s="50">
        <v>20</v>
      </c>
      <c r="D11" s="12" t="s">
        <v>26</v>
      </c>
      <c r="E11" s="95" t="s">
        <v>27</v>
      </c>
      <c r="F11" s="21"/>
      <c r="G11" s="165"/>
    </row>
    <row r="12" spans="1:15" ht="126.75" customHeight="1" x14ac:dyDescent="0.25">
      <c r="A12" s="189"/>
      <c r="B12" s="14" t="s">
        <v>28</v>
      </c>
      <c r="C12" s="51">
        <v>10</v>
      </c>
      <c r="D12" s="38" t="s">
        <v>29</v>
      </c>
      <c r="E12" s="39" t="s">
        <v>30</v>
      </c>
      <c r="F12" s="66"/>
      <c r="G12" s="165"/>
    </row>
    <row r="13" spans="1:15" ht="189" x14ac:dyDescent="0.25">
      <c r="A13" s="189"/>
      <c r="B13" s="191"/>
      <c r="C13" s="192"/>
      <c r="D13" s="40" t="s">
        <v>31</v>
      </c>
      <c r="E13" s="96" t="s">
        <v>32</v>
      </c>
      <c r="F13" s="21"/>
      <c r="G13" s="66"/>
    </row>
    <row r="14" spans="1:15" ht="189" x14ac:dyDescent="0.25">
      <c r="A14" s="189"/>
      <c r="B14" s="191"/>
      <c r="C14" s="192"/>
      <c r="D14" s="40" t="s">
        <v>33</v>
      </c>
      <c r="E14" s="97" t="s">
        <v>34</v>
      </c>
      <c r="F14" s="21"/>
      <c r="G14" s="165"/>
    </row>
    <row r="15" spans="1:15" ht="189" x14ac:dyDescent="0.25">
      <c r="A15" s="189"/>
      <c r="B15" s="191"/>
      <c r="C15" s="192"/>
      <c r="D15" s="40" t="s">
        <v>35</v>
      </c>
      <c r="E15" s="98" t="s">
        <v>36</v>
      </c>
      <c r="F15" s="22"/>
      <c r="G15" s="165"/>
    </row>
    <row r="16" spans="1:15" ht="100.5" customHeight="1" x14ac:dyDescent="0.25">
      <c r="A16" s="189"/>
      <c r="B16" s="191"/>
      <c r="C16" s="192"/>
      <c r="D16" s="40" t="s">
        <v>37</v>
      </c>
      <c r="E16" s="13"/>
      <c r="F16" s="22"/>
      <c r="G16" s="165"/>
    </row>
    <row r="17" spans="1:7" ht="100.5" customHeight="1" x14ac:dyDescent="0.25">
      <c r="A17" s="189"/>
      <c r="B17" s="191"/>
      <c r="C17" s="192"/>
      <c r="D17" s="40" t="s">
        <v>38</v>
      </c>
      <c r="E17" s="13"/>
      <c r="F17" s="22"/>
      <c r="G17" s="165"/>
    </row>
    <row r="18" spans="1:7" ht="100.5" customHeight="1" x14ac:dyDescent="0.25">
      <c r="A18" s="189"/>
      <c r="B18" s="193"/>
      <c r="C18" s="194"/>
      <c r="D18" s="40" t="s">
        <v>39</v>
      </c>
      <c r="E18" s="13"/>
      <c r="F18" s="22"/>
      <c r="G18" s="165"/>
    </row>
    <row r="19" spans="1:7" ht="126" customHeight="1" x14ac:dyDescent="0.25">
      <c r="A19" s="189"/>
      <c r="B19" s="11" t="s">
        <v>40</v>
      </c>
      <c r="C19" s="52">
        <v>20</v>
      </c>
      <c r="D19" s="42" t="s">
        <v>41</v>
      </c>
      <c r="E19" s="43" t="s">
        <v>42</v>
      </c>
      <c r="F19" s="45" t="s">
        <v>43</v>
      </c>
      <c r="G19" s="166" t="s">
        <v>44</v>
      </c>
    </row>
    <row r="20" spans="1:7" ht="15.75" x14ac:dyDescent="0.25">
      <c r="A20" s="189"/>
      <c r="B20" s="195"/>
      <c r="C20" s="196"/>
      <c r="D20" s="29" t="s">
        <v>45</v>
      </c>
      <c r="E20" s="65">
        <v>1</v>
      </c>
      <c r="F20" s="29" t="s">
        <v>45</v>
      </c>
      <c r="G20" s="167">
        <v>1</v>
      </c>
    </row>
    <row r="21" spans="1:7" ht="15.75" x14ac:dyDescent="0.25">
      <c r="A21" s="189"/>
      <c r="B21" s="195"/>
      <c r="C21" s="196"/>
      <c r="D21" s="29" t="s">
        <v>46</v>
      </c>
      <c r="E21" s="65">
        <v>1</v>
      </c>
      <c r="F21" s="29" t="s">
        <v>46</v>
      </c>
      <c r="G21" s="167">
        <v>1</v>
      </c>
    </row>
    <row r="22" spans="1:7" ht="15.75" x14ac:dyDescent="0.25">
      <c r="A22" s="189"/>
      <c r="B22" s="195"/>
      <c r="C22" s="196"/>
      <c r="D22" s="29" t="s">
        <v>47</v>
      </c>
      <c r="E22" s="65">
        <v>11</v>
      </c>
      <c r="F22" s="29" t="s">
        <v>47</v>
      </c>
      <c r="G22" s="167">
        <v>11</v>
      </c>
    </row>
    <row r="23" spans="1:7" ht="15.75" x14ac:dyDescent="0.25">
      <c r="A23" s="189"/>
      <c r="B23" s="195"/>
      <c r="C23" s="196"/>
      <c r="D23" s="29" t="s">
        <v>48</v>
      </c>
      <c r="E23" s="65">
        <v>0</v>
      </c>
      <c r="F23" s="29" t="s">
        <v>48</v>
      </c>
      <c r="G23" s="167">
        <v>0</v>
      </c>
    </row>
    <row r="24" spans="1:7" ht="15.75" x14ac:dyDescent="0.25">
      <c r="A24" s="189"/>
      <c r="B24" s="197"/>
      <c r="C24" s="198"/>
      <c r="D24" s="29" t="s">
        <v>49</v>
      </c>
      <c r="E24" s="65">
        <v>0</v>
      </c>
      <c r="F24" s="29" t="s">
        <v>49</v>
      </c>
      <c r="G24" s="167">
        <v>0</v>
      </c>
    </row>
    <row r="25" spans="1:7" ht="170.25" customHeight="1" x14ac:dyDescent="0.25">
      <c r="A25" s="189"/>
      <c r="B25" s="3" t="s">
        <v>50</v>
      </c>
      <c r="C25" s="49">
        <v>10</v>
      </c>
      <c r="D25" s="12" t="s">
        <v>51</v>
      </c>
      <c r="E25" s="168" t="s">
        <v>52</v>
      </c>
      <c r="F25" s="20"/>
      <c r="G25" s="169"/>
    </row>
    <row r="26" spans="1:7" ht="63" customHeight="1" x14ac:dyDescent="0.25">
      <c r="A26" s="189"/>
      <c r="B26" s="30" t="s">
        <v>53</v>
      </c>
      <c r="C26" s="53">
        <v>10</v>
      </c>
      <c r="D26" s="47" t="s">
        <v>54</v>
      </c>
      <c r="E26" s="41"/>
      <c r="F26" s="66"/>
      <c r="G26" s="165"/>
    </row>
    <row r="27" spans="1:7" ht="157.5" x14ac:dyDescent="0.25">
      <c r="A27" s="189"/>
      <c r="B27" s="15" t="s">
        <v>55</v>
      </c>
      <c r="C27" s="192"/>
      <c r="D27" s="10" t="s">
        <v>56</v>
      </c>
      <c r="E27" s="98" t="s">
        <v>57</v>
      </c>
      <c r="F27" s="66"/>
      <c r="G27" s="165"/>
    </row>
    <row r="28" spans="1:7" ht="141.75" x14ac:dyDescent="0.25">
      <c r="A28" s="190"/>
      <c r="B28" s="200"/>
      <c r="C28" s="199"/>
      <c r="D28" s="16" t="s">
        <v>58</v>
      </c>
      <c r="E28" s="98" t="s">
        <v>59</v>
      </c>
      <c r="F28" s="46"/>
      <c r="G28" s="46"/>
    </row>
    <row r="29" spans="1:7" ht="123.75" customHeight="1" x14ac:dyDescent="0.25">
      <c r="A29" s="170" t="s">
        <v>60</v>
      </c>
      <c r="B29" s="33" t="s">
        <v>61</v>
      </c>
      <c r="C29" s="54">
        <v>20</v>
      </c>
      <c r="D29" s="31" t="s">
        <v>62</v>
      </c>
      <c r="E29" s="36"/>
      <c r="F29" s="165"/>
      <c r="G29" s="165"/>
    </row>
    <row r="30" spans="1:7" ht="175.9" customHeight="1" x14ac:dyDescent="0.25">
      <c r="A30" s="201"/>
      <c r="B30" s="33" t="s">
        <v>63</v>
      </c>
      <c r="C30" s="205"/>
      <c r="D30" s="31" t="s">
        <v>64</v>
      </c>
      <c r="E30" s="168" t="s">
        <v>65</v>
      </c>
      <c r="F30" s="165"/>
      <c r="G30" s="165"/>
    </row>
    <row r="31" spans="1:7" ht="85.5" customHeight="1" x14ac:dyDescent="0.25">
      <c r="A31" s="202"/>
      <c r="B31" s="34" t="s">
        <v>66</v>
      </c>
      <c r="C31" s="55">
        <v>20</v>
      </c>
      <c r="D31" s="32" t="s">
        <v>67</v>
      </c>
      <c r="E31" s="67" t="s">
        <v>68</v>
      </c>
      <c r="F31" s="24"/>
      <c r="G31" s="165"/>
    </row>
    <row r="32" spans="1:7" ht="157.69999999999999" customHeight="1" x14ac:dyDescent="0.25">
      <c r="A32" s="202"/>
      <c r="B32" s="206"/>
      <c r="C32" s="207"/>
      <c r="D32" s="32" t="s">
        <v>69</v>
      </c>
      <c r="E32" s="67" t="s">
        <v>70</v>
      </c>
      <c r="F32" s="24"/>
      <c r="G32" s="165"/>
    </row>
    <row r="33" spans="1:7" ht="176.25" customHeight="1" x14ac:dyDescent="0.25">
      <c r="A33" s="203"/>
      <c r="B33" s="37" t="s">
        <v>71</v>
      </c>
      <c r="C33" s="56">
        <v>10</v>
      </c>
      <c r="D33" s="1" t="s">
        <v>72</v>
      </c>
      <c r="E33" s="44" t="s">
        <v>73</v>
      </c>
      <c r="F33" s="165"/>
      <c r="G33" s="165"/>
    </row>
    <row r="34" spans="1:7" ht="173.25" x14ac:dyDescent="0.25">
      <c r="A34" s="203"/>
      <c r="B34" s="19" t="s">
        <v>74</v>
      </c>
      <c r="C34" s="208"/>
      <c r="D34" s="1" t="s">
        <v>75</v>
      </c>
      <c r="E34" s="99" t="s">
        <v>76</v>
      </c>
      <c r="F34" s="24"/>
      <c r="G34" s="165"/>
    </row>
    <row r="35" spans="1:7" ht="173.25" x14ac:dyDescent="0.25">
      <c r="A35" s="203"/>
      <c r="B35" s="210"/>
      <c r="C35" s="208"/>
      <c r="D35" s="1" t="s">
        <v>77</v>
      </c>
      <c r="E35" s="99" t="s">
        <v>76</v>
      </c>
      <c r="F35" s="24"/>
      <c r="G35" s="165"/>
    </row>
    <row r="36" spans="1:7" ht="173.25" x14ac:dyDescent="0.25">
      <c r="A36" s="203"/>
      <c r="B36" s="210"/>
      <c r="C36" s="208"/>
      <c r="D36" s="1" t="s">
        <v>78</v>
      </c>
      <c r="E36" s="99" t="s">
        <v>76</v>
      </c>
      <c r="F36" s="24"/>
      <c r="G36" s="165"/>
    </row>
    <row r="37" spans="1:7" ht="100.5" customHeight="1" x14ac:dyDescent="0.25">
      <c r="A37" s="203"/>
      <c r="B37" s="210"/>
      <c r="C37" s="208"/>
      <c r="D37" s="1" t="s">
        <v>79</v>
      </c>
      <c r="E37" s="68" t="s">
        <v>70</v>
      </c>
      <c r="F37" s="24"/>
      <c r="G37" s="165"/>
    </row>
    <row r="38" spans="1:7" ht="100.5" customHeight="1" x14ac:dyDescent="0.25">
      <c r="A38" s="203"/>
      <c r="B38" s="210"/>
      <c r="C38" s="208"/>
      <c r="D38" s="1" t="s">
        <v>80</v>
      </c>
      <c r="E38" s="68" t="s">
        <v>70</v>
      </c>
      <c r="F38" s="24"/>
      <c r="G38" s="165"/>
    </row>
    <row r="39" spans="1:7" ht="173.25" x14ac:dyDescent="0.25">
      <c r="A39" s="204"/>
      <c r="B39" s="211"/>
      <c r="C39" s="209"/>
      <c r="D39" s="18" t="s">
        <v>81</v>
      </c>
      <c r="E39" s="99" t="s">
        <v>76</v>
      </c>
      <c r="F39" s="23"/>
      <c r="G39" s="46"/>
    </row>
    <row r="40" spans="1:7" ht="81.75" customHeight="1" x14ac:dyDescent="0.25">
      <c r="A40" s="171" t="s">
        <v>82</v>
      </c>
      <c r="B40" s="7" t="s">
        <v>83</v>
      </c>
      <c r="C40" s="57">
        <v>10</v>
      </c>
      <c r="D40" s="10" t="s">
        <v>84</v>
      </c>
      <c r="E40" s="72">
        <v>1039</v>
      </c>
      <c r="F40" s="9" t="s">
        <v>85</v>
      </c>
      <c r="G40" s="172">
        <v>22941</v>
      </c>
    </row>
    <row r="41" spans="1:7" ht="115.15" customHeight="1" x14ac:dyDescent="0.25">
      <c r="A41" s="212"/>
      <c r="B41" s="5" t="s">
        <v>86</v>
      </c>
      <c r="C41" s="58">
        <v>10</v>
      </c>
      <c r="D41" s="8" t="s">
        <v>87</v>
      </c>
      <c r="E41" s="73"/>
      <c r="F41" s="2" t="s">
        <v>88</v>
      </c>
      <c r="G41" s="173">
        <v>355</v>
      </c>
    </row>
    <row r="42" spans="1:7" ht="157.5" x14ac:dyDescent="0.25">
      <c r="A42" s="212"/>
      <c r="B42" s="6" t="s">
        <v>89</v>
      </c>
      <c r="C42" s="58">
        <v>10</v>
      </c>
      <c r="D42" s="1" t="s">
        <v>90</v>
      </c>
      <c r="E42" s="100" t="s">
        <v>91</v>
      </c>
      <c r="F42" s="20"/>
      <c r="G42" s="169"/>
    </row>
    <row r="43" spans="1:7" ht="133.5" customHeight="1" x14ac:dyDescent="0.25">
      <c r="A43" s="212"/>
      <c r="B43" s="25" t="s">
        <v>92</v>
      </c>
      <c r="C43" s="59">
        <v>10</v>
      </c>
      <c r="D43" s="35" t="s">
        <v>93</v>
      </c>
      <c r="E43" s="17" t="s">
        <v>94</v>
      </c>
      <c r="F43" s="26" t="s">
        <v>95</v>
      </c>
      <c r="G43" s="174">
        <v>20</v>
      </c>
    </row>
    <row r="44" spans="1:7" ht="15.75" x14ac:dyDescent="0.25">
      <c r="A44" s="212"/>
      <c r="B44" s="214"/>
      <c r="C44" s="215"/>
      <c r="D44" s="1" t="s">
        <v>75</v>
      </c>
      <c r="E44" s="70">
        <v>0</v>
      </c>
      <c r="F44" s="24"/>
      <c r="G44" s="169"/>
    </row>
    <row r="45" spans="1:7" ht="15.75" x14ac:dyDescent="0.25">
      <c r="A45" s="212"/>
      <c r="B45" s="214"/>
      <c r="C45" s="215"/>
      <c r="D45" s="1" t="s">
        <v>77</v>
      </c>
      <c r="E45" s="71">
        <v>0</v>
      </c>
      <c r="F45" s="24"/>
      <c r="G45" s="165"/>
    </row>
    <row r="46" spans="1:7" ht="15.75" x14ac:dyDescent="0.25">
      <c r="A46" s="212"/>
      <c r="B46" s="214"/>
      <c r="C46" s="215"/>
      <c r="D46" s="1" t="s">
        <v>78</v>
      </c>
      <c r="E46" s="71">
        <v>0</v>
      </c>
      <c r="F46" s="24"/>
      <c r="G46" s="165"/>
    </row>
    <row r="47" spans="1:7" ht="15.75" x14ac:dyDescent="0.25">
      <c r="A47" s="212"/>
      <c r="B47" s="214"/>
      <c r="C47" s="215"/>
      <c r="D47" s="1" t="s">
        <v>79</v>
      </c>
      <c r="E47" s="69" t="s">
        <v>70</v>
      </c>
      <c r="F47" s="24"/>
      <c r="G47" s="165"/>
    </row>
    <row r="48" spans="1:7" ht="15.75" x14ac:dyDescent="0.25">
      <c r="A48" s="212"/>
      <c r="B48" s="214"/>
      <c r="C48" s="215"/>
      <c r="D48" s="1" t="s">
        <v>80</v>
      </c>
      <c r="E48" s="69" t="s">
        <v>70</v>
      </c>
      <c r="F48" s="24"/>
      <c r="G48" s="165"/>
    </row>
    <row r="49" spans="1:7" ht="15.75" x14ac:dyDescent="0.25">
      <c r="A49" s="212"/>
      <c r="B49" s="214"/>
      <c r="C49" s="215"/>
      <c r="D49" s="1" t="s">
        <v>81</v>
      </c>
      <c r="E49" s="71">
        <v>0</v>
      </c>
      <c r="F49" s="24"/>
      <c r="G49" s="165"/>
    </row>
    <row r="50" spans="1:7" ht="99" customHeight="1" x14ac:dyDescent="0.25">
      <c r="A50" s="212"/>
      <c r="B50" s="28" t="s">
        <v>96</v>
      </c>
      <c r="C50" s="60">
        <v>20</v>
      </c>
      <c r="D50" s="4" t="s">
        <v>97</v>
      </c>
      <c r="E50" s="74">
        <v>0</v>
      </c>
      <c r="F50" s="48" t="s">
        <v>98</v>
      </c>
      <c r="G50" s="74">
        <v>374</v>
      </c>
    </row>
    <row r="51" spans="1:7" ht="31.5" customHeight="1" x14ac:dyDescent="0.25">
      <c r="A51" s="213"/>
      <c r="B51" s="61" t="s">
        <v>99</v>
      </c>
      <c r="C51" s="62">
        <f>SUM(C10:C50)</f>
        <v>190</v>
      </c>
      <c r="D51" s="63"/>
      <c r="E51" s="101" t="s">
        <v>100</v>
      </c>
      <c r="F51" s="64"/>
      <c r="G51" s="175"/>
    </row>
    <row r="52" spans="1:7" ht="15.75" hidden="1" x14ac:dyDescent="0.25">
      <c r="A52" s="110"/>
      <c r="B52" s="111"/>
      <c r="C52" s="111"/>
      <c r="D52" s="111"/>
      <c r="E52" s="111"/>
      <c r="G52" s="111"/>
    </row>
    <row r="53" spans="1:7" ht="99.75" hidden="1" customHeight="1" x14ac:dyDescent="0.25">
      <c r="A53" s="110"/>
      <c r="B53" s="111"/>
      <c r="C53" s="111"/>
      <c r="D53" s="111"/>
      <c r="E53" s="111"/>
      <c r="G53" s="111"/>
    </row>
    <row r="54" spans="1:7" ht="84" hidden="1" customHeight="1" x14ac:dyDescent="0.25">
      <c r="A54" s="110"/>
      <c r="B54" s="111"/>
      <c r="C54" s="111"/>
      <c r="D54" s="111"/>
      <c r="E54" s="111"/>
      <c r="G54" s="111"/>
    </row>
    <row r="55" spans="1:7" ht="52.5" hidden="1" customHeight="1" x14ac:dyDescent="0.25">
      <c r="A55" s="110"/>
      <c r="B55" s="111"/>
      <c r="C55" s="111"/>
      <c r="D55" s="111"/>
      <c r="E55" s="111"/>
      <c r="G55" s="111"/>
    </row>
    <row r="56" spans="1:7" ht="66" hidden="1" customHeight="1" x14ac:dyDescent="0.25">
      <c r="A56" s="110"/>
      <c r="B56" s="111"/>
      <c r="C56" s="111"/>
      <c r="D56" s="111"/>
      <c r="E56" s="111"/>
      <c r="G56" s="111"/>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2 E37:E38"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00B7D1A6-E702-493D-B413-4A5CE8F952CC}"/>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47625</xdr:colOff>
                    <xdr:row>12</xdr:row>
                    <xdr:rowOff>523875</xdr:rowOff>
                  </from>
                  <to>
                    <xdr:col>4</xdr:col>
                    <xdr:colOff>28575</xdr:colOff>
                    <xdr:row>12</xdr:row>
                    <xdr:rowOff>1724025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85725</xdr:colOff>
                    <xdr:row>13</xdr:row>
                    <xdr:rowOff>447675</xdr:rowOff>
                  </from>
                  <to>
                    <xdr:col>4</xdr:col>
                    <xdr:colOff>66675</xdr:colOff>
                    <xdr:row>13</xdr:row>
                    <xdr:rowOff>1714500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85725</xdr:colOff>
                    <xdr:row>14</xdr:row>
                    <xdr:rowOff>447675</xdr:rowOff>
                  </from>
                  <to>
                    <xdr:col>4</xdr:col>
                    <xdr:colOff>76200</xdr:colOff>
                    <xdr:row>14</xdr:row>
                    <xdr:rowOff>1714500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66675</xdr:colOff>
                    <xdr:row>14</xdr:row>
                    <xdr:rowOff>2105025</xdr:rowOff>
                  </from>
                  <to>
                    <xdr:col>4</xdr:col>
                    <xdr:colOff>47625</xdr:colOff>
                    <xdr:row>15</xdr:row>
                    <xdr:rowOff>1219200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style="78" customWidth="1"/>
    <col min="2" max="2" width="15" style="78" hidden="1" customWidth="1"/>
    <col min="3" max="16384" width="8.7109375" style="78" hidden="1"/>
  </cols>
  <sheetData>
    <row r="1" spans="1:2" x14ac:dyDescent="0.25">
      <c r="A1" s="80" t="s">
        <v>101</v>
      </c>
    </row>
    <row r="2" spans="1:2" ht="32.25" customHeight="1" x14ac:dyDescent="0.3">
      <c r="A2" s="81" t="s">
        <v>102</v>
      </c>
    </row>
    <row r="3" spans="1:2" ht="66" customHeight="1" x14ac:dyDescent="0.25">
      <c r="A3" s="82" t="s">
        <v>103</v>
      </c>
      <c r="B3" s="83" t="s">
        <v>104</v>
      </c>
    </row>
    <row r="4" spans="1:2" ht="35.25" customHeight="1" x14ac:dyDescent="0.25">
      <c r="A4" s="82" t="s">
        <v>105</v>
      </c>
    </row>
    <row r="5" spans="1:2" ht="63.75" customHeight="1" x14ac:dyDescent="0.25">
      <c r="A5" s="82" t="s">
        <v>106</v>
      </c>
    </row>
    <row r="6" spans="1:2" ht="25.7" customHeight="1" x14ac:dyDescent="0.25">
      <c r="A6" s="82" t="s">
        <v>107</v>
      </c>
    </row>
    <row r="7" spans="1:2" ht="15.75" x14ac:dyDescent="0.25">
      <c r="A7" s="84" t="s">
        <v>108</v>
      </c>
    </row>
    <row r="8" spans="1:2" ht="174.75" customHeight="1" x14ac:dyDescent="0.25">
      <c r="A8" s="85" t="s">
        <v>109</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0" zoomScaleNormal="70" workbookViewId="0">
      <selection activeCell="E4" sqref="E4"/>
    </sheetView>
  </sheetViews>
  <sheetFormatPr defaultColWidth="0" defaultRowHeight="15" zeroHeight="1" x14ac:dyDescent="0.25"/>
  <cols>
    <col min="1" max="1" width="42.85546875" style="78" customWidth="1"/>
    <col min="2" max="2" width="18" style="78" customWidth="1"/>
    <col min="3" max="3" width="41.5703125" style="78" customWidth="1"/>
    <col min="4" max="4" width="4.42578125" style="78" customWidth="1"/>
    <col min="5" max="5" width="47.42578125" style="78" customWidth="1"/>
    <col min="6" max="10" width="15.5703125" style="78" customWidth="1"/>
    <col min="11" max="11" width="16.85546875" style="78" customWidth="1"/>
    <col min="12" max="13" width="15.5703125" style="78" customWidth="1"/>
    <col min="14" max="14" width="48.85546875" style="78" customWidth="1"/>
    <col min="15" max="15" width="8.7109375" style="78" hidden="1" customWidth="1"/>
    <col min="16" max="16384" width="8.7109375" style="78" hidden="1"/>
  </cols>
  <sheetData>
    <row r="1" spans="1:15" ht="15.75" x14ac:dyDescent="0.25">
      <c r="A1" s="79" t="s">
        <v>110</v>
      </c>
      <c r="B1" s="102"/>
      <c r="C1" s="102"/>
      <c r="D1" s="102"/>
      <c r="E1" s="102"/>
      <c r="F1" s="102"/>
      <c r="G1" s="102"/>
      <c r="H1" s="102"/>
      <c r="I1" s="102"/>
      <c r="J1" s="102"/>
      <c r="K1" s="102"/>
      <c r="L1" s="102"/>
      <c r="M1" s="102"/>
      <c r="N1" s="102"/>
      <c r="O1" s="102"/>
    </row>
    <row r="2" spans="1:15" ht="20.25" x14ac:dyDescent="0.3">
      <c r="A2" s="112" t="s">
        <v>111</v>
      </c>
      <c r="B2" s="102"/>
      <c r="C2" s="102"/>
      <c r="D2" s="102"/>
      <c r="E2" s="102"/>
      <c r="F2" s="153"/>
      <c r="G2" s="153"/>
      <c r="H2" s="153"/>
      <c r="I2" s="153"/>
      <c r="J2" s="153"/>
      <c r="K2" s="153"/>
      <c r="L2" s="153"/>
      <c r="M2" s="153"/>
      <c r="N2" s="154"/>
      <c r="O2" s="102"/>
    </row>
    <row r="3" spans="1:15" x14ac:dyDescent="0.25">
      <c r="A3" s="113" t="s">
        <v>112</v>
      </c>
      <c r="B3" s="144"/>
      <c r="C3" s="144"/>
      <c r="D3" s="144"/>
      <c r="E3" s="144"/>
      <c r="F3" s="153"/>
      <c r="G3" s="153"/>
      <c r="H3" s="153"/>
      <c r="I3" s="153"/>
      <c r="J3" s="153"/>
      <c r="K3" s="153"/>
      <c r="L3" s="153"/>
      <c r="M3" s="153"/>
      <c r="N3" s="155"/>
      <c r="O3" s="102"/>
    </row>
    <row r="4" spans="1:15" ht="18.75" x14ac:dyDescent="0.25">
      <c r="A4" s="114" t="s">
        <v>113</v>
      </c>
      <c r="B4" s="145"/>
      <c r="C4" s="145"/>
      <c r="D4" s="149"/>
      <c r="E4" s="115" t="s">
        <v>114</v>
      </c>
      <c r="F4" s="102"/>
      <c r="G4" s="102"/>
      <c r="H4" s="102"/>
      <c r="I4" s="102"/>
      <c r="J4" s="102"/>
      <c r="K4" s="102"/>
      <c r="L4" s="102"/>
      <c r="M4" s="102"/>
      <c r="N4" s="156"/>
      <c r="O4" s="102"/>
    </row>
    <row r="5" spans="1:15" ht="114.75" customHeight="1" thickBot="1" x14ac:dyDescent="0.3">
      <c r="A5" s="116" t="s">
        <v>115</v>
      </c>
      <c r="B5" s="146"/>
      <c r="C5" s="147"/>
      <c r="D5" s="150"/>
      <c r="E5" s="116" t="s">
        <v>116</v>
      </c>
      <c r="F5" s="157"/>
      <c r="G5" s="157"/>
      <c r="H5" s="157"/>
      <c r="I5" s="102"/>
      <c r="J5" s="102"/>
      <c r="K5" s="102"/>
      <c r="L5" s="102"/>
      <c r="M5" s="102"/>
      <c r="N5" s="154"/>
      <c r="O5" s="102"/>
    </row>
    <row r="6" spans="1:15" ht="15.75" x14ac:dyDescent="0.25">
      <c r="A6" s="117" t="s">
        <v>117</v>
      </c>
      <c r="B6" s="148"/>
      <c r="C6" s="148"/>
      <c r="D6" s="149"/>
      <c r="E6" s="118" t="s">
        <v>118</v>
      </c>
      <c r="F6" s="158"/>
      <c r="G6" s="158"/>
      <c r="H6" s="158"/>
      <c r="I6" s="158"/>
      <c r="J6" s="158"/>
      <c r="K6" s="158"/>
      <c r="L6" s="158"/>
      <c r="M6" s="158"/>
      <c r="N6" s="159"/>
      <c r="O6" s="102"/>
    </row>
    <row r="7" spans="1:15" ht="79.5" customHeight="1" x14ac:dyDescent="0.25">
      <c r="A7" s="176"/>
      <c r="B7" s="119" t="s">
        <v>119</v>
      </c>
      <c r="C7" s="120" t="s">
        <v>120</v>
      </c>
      <c r="D7" s="151"/>
      <c r="E7" s="178"/>
      <c r="F7" s="121" t="s">
        <v>121</v>
      </c>
      <c r="G7" s="122" t="s">
        <v>122</v>
      </c>
      <c r="H7" s="122" t="s">
        <v>123</v>
      </c>
      <c r="I7" s="122" t="s">
        <v>124</v>
      </c>
      <c r="J7" s="122" t="s">
        <v>125</v>
      </c>
      <c r="K7" s="122" t="s">
        <v>126</v>
      </c>
      <c r="L7" s="122" t="s">
        <v>127</v>
      </c>
      <c r="M7" s="122" t="s">
        <v>128</v>
      </c>
      <c r="N7" s="122" t="s">
        <v>129</v>
      </c>
      <c r="O7" s="102"/>
    </row>
    <row r="8" spans="1:15" ht="48" customHeight="1" x14ac:dyDescent="0.25">
      <c r="A8" s="123" t="s">
        <v>130</v>
      </c>
      <c r="B8" s="177"/>
      <c r="C8" s="177"/>
      <c r="D8" s="151"/>
      <c r="E8" s="179"/>
      <c r="F8" s="121" t="s">
        <v>131</v>
      </c>
      <c r="G8" s="122" t="s">
        <v>132</v>
      </c>
      <c r="H8" s="122" t="s">
        <v>133</v>
      </c>
      <c r="I8" s="122" t="s">
        <v>134</v>
      </c>
      <c r="J8" s="122" t="s">
        <v>135</v>
      </c>
      <c r="K8" s="122" t="s">
        <v>136</v>
      </c>
      <c r="L8" s="122" t="s">
        <v>137</v>
      </c>
      <c r="M8" s="180"/>
      <c r="N8" s="180"/>
      <c r="O8" s="102"/>
    </row>
    <row r="9" spans="1:15" ht="48" customHeight="1" x14ac:dyDescent="0.25">
      <c r="A9" s="125" t="s">
        <v>138</v>
      </c>
      <c r="B9" s="126">
        <v>92</v>
      </c>
      <c r="C9" s="183" t="s">
        <v>139</v>
      </c>
      <c r="D9" s="149"/>
      <c r="E9" s="127" t="s">
        <v>140</v>
      </c>
      <c r="F9" s="177"/>
      <c r="G9" s="177"/>
      <c r="H9" s="181"/>
      <c r="I9" s="181"/>
      <c r="J9" s="181"/>
      <c r="K9" s="181"/>
      <c r="L9" s="181"/>
      <c r="M9" s="181"/>
      <c r="N9" s="182"/>
      <c r="O9" s="102"/>
    </row>
    <row r="10" spans="1:15" ht="48" customHeight="1" x14ac:dyDescent="0.25">
      <c r="A10" s="128" t="s">
        <v>141</v>
      </c>
      <c r="B10" s="126">
        <v>11</v>
      </c>
      <c r="C10" s="184"/>
      <c r="D10" s="149"/>
      <c r="E10" s="129" t="s">
        <v>142</v>
      </c>
      <c r="F10" s="130">
        <v>15</v>
      </c>
      <c r="G10" s="130">
        <v>26</v>
      </c>
      <c r="H10" s="130">
        <v>34</v>
      </c>
      <c r="I10" s="130">
        <v>85</v>
      </c>
      <c r="J10" s="130"/>
      <c r="K10" s="130"/>
      <c r="L10" s="130">
        <v>37</v>
      </c>
      <c r="M10" s="130">
        <v>80</v>
      </c>
      <c r="N10" s="183" t="s">
        <v>143</v>
      </c>
      <c r="O10" s="102"/>
    </row>
    <row r="11" spans="1:15" ht="48" customHeight="1" x14ac:dyDescent="0.25">
      <c r="A11" s="131" t="s">
        <v>144</v>
      </c>
      <c r="B11" s="126">
        <v>81</v>
      </c>
      <c r="C11" s="185"/>
      <c r="D11" s="149"/>
      <c r="E11" s="129" t="s">
        <v>145</v>
      </c>
      <c r="F11" s="130"/>
      <c r="G11" s="130">
        <v>36</v>
      </c>
      <c r="H11" s="130"/>
      <c r="I11" s="130">
        <v>20</v>
      </c>
      <c r="J11" s="130">
        <v>0</v>
      </c>
      <c r="K11" s="130"/>
      <c r="L11" s="130">
        <v>0</v>
      </c>
      <c r="M11" s="130"/>
      <c r="N11" s="184"/>
      <c r="O11" s="102"/>
    </row>
    <row r="12" spans="1:15" ht="48" customHeight="1" x14ac:dyDescent="0.25">
      <c r="A12" s="123" t="s">
        <v>140</v>
      </c>
      <c r="B12" s="177"/>
      <c r="C12" s="177"/>
      <c r="D12" s="149"/>
      <c r="E12" s="129" t="s">
        <v>146</v>
      </c>
      <c r="F12" s="130">
        <v>0</v>
      </c>
      <c r="G12" s="130">
        <v>0</v>
      </c>
      <c r="H12" s="130">
        <v>0</v>
      </c>
      <c r="I12" s="130">
        <v>0</v>
      </c>
      <c r="J12" s="130">
        <v>0</v>
      </c>
      <c r="K12" s="130">
        <v>0</v>
      </c>
      <c r="L12" s="130">
        <v>0</v>
      </c>
      <c r="M12" s="130">
        <v>0</v>
      </c>
      <c r="N12" s="185"/>
      <c r="O12" s="102"/>
    </row>
    <row r="13" spans="1:15" ht="48" customHeight="1" x14ac:dyDescent="0.25">
      <c r="A13" s="125" t="s">
        <v>142</v>
      </c>
      <c r="B13" s="126">
        <v>66</v>
      </c>
      <c r="C13" s="183" t="s">
        <v>139</v>
      </c>
      <c r="D13" s="149"/>
      <c r="E13" s="124" t="s">
        <v>147</v>
      </c>
      <c r="F13" s="177"/>
      <c r="G13" s="177"/>
      <c r="H13" s="181"/>
      <c r="I13" s="181"/>
      <c r="J13" s="181"/>
      <c r="K13" s="181"/>
      <c r="L13" s="181"/>
      <c r="M13" s="181"/>
      <c r="N13" s="182"/>
      <c r="O13" s="102"/>
    </row>
    <row r="14" spans="1:15" ht="48" customHeight="1" x14ac:dyDescent="0.25">
      <c r="A14" s="131" t="s">
        <v>145</v>
      </c>
      <c r="B14" s="126"/>
      <c r="C14" s="184"/>
      <c r="D14" s="149"/>
      <c r="E14" s="129" t="s">
        <v>148</v>
      </c>
      <c r="F14" s="130"/>
      <c r="G14" s="130">
        <v>12</v>
      </c>
      <c r="H14" s="130">
        <v>0</v>
      </c>
      <c r="I14" s="130">
        <v>20</v>
      </c>
      <c r="J14" s="130">
        <v>0</v>
      </c>
      <c r="K14" s="130">
        <v>0</v>
      </c>
      <c r="L14" s="130">
        <v>21</v>
      </c>
      <c r="M14" s="130">
        <v>35</v>
      </c>
      <c r="N14" s="183" t="s">
        <v>149</v>
      </c>
      <c r="O14" s="102"/>
    </row>
    <row r="15" spans="1:15" ht="48" customHeight="1" x14ac:dyDescent="0.25">
      <c r="A15" s="131" t="s">
        <v>146</v>
      </c>
      <c r="B15" s="126">
        <v>0</v>
      </c>
      <c r="C15" s="185"/>
      <c r="D15" s="149"/>
      <c r="E15" s="129" t="s">
        <v>150</v>
      </c>
      <c r="F15" s="130"/>
      <c r="G15" s="130"/>
      <c r="H15" s="130"/>
      <c r="I15" s="130">
        <v>12</v>
      </c>
      <c r="J15" s="130"/>
      <c r="K15" s="130"/>
      <c r="L15" s="130">
        <v>24</v>
      </c>
      <c r="M15" s="130"/>
      <c r="N15" s="184"/>
      <c r="O15" s="102"/>
    </row>
    <row r="16" spans="1:15" ht="48" customHeight="1" x14ac:dyDescent="0.25">
      <c r="A16" s="123" t="s">
        <v>147</v>
      </c>
      <c r="B16" s="177"/>
      <c r="C16" s="177"/>
      <c r="D16" s="149"/>
      <c r="E16" s="129" t="s">
        <v>151</v>
      </c>
      <c r="F16" s="130"/>
      <c r="G16" s="130"/>
      <c r="H16" s="130"/>
      <c r="I16" s="130"/>
      <c r="J16" s="130">
        <v>0</v>
      </c>
      <c r="K16" s="130"/>
      <c r="L16" s="130">
        <v>15</v>
      </c>
      <c r="M16" s="130"/>
      <c r="N16" s="184"/>
      <c r="O16" s="102"/>
    </row>
    <row r="17" spans="1:15" ht="48" customHeight="1" x14ac:dyDescent="0.25">
      <c r="A17" s="131" t="s">
        <v>152</v>
      </c>
      <c r="B17" s="126">
        <v>31</v>
      </c>
      <c r="C17" s="186" t="s">
        <v>139</v>
      </c>
      <c r="D17" s="149"/>
      <c r="E17" s="129" t="s">
        <v>153</v>
      </c>
      <c r="F17" s="130"/>
      <c r="G17" s="130"/>
      <c r="H17" s="130"/>
      <c r="I17" s="130"/>
      <c r="J17" s="130">
        <v>0</v>
      </c>
      <c r="K17" s="130"/>
      <c r="L17" s="130"/>
      <c r="M17" s="130"/>
      <c r="N17" s="184"/>
      <c r="O17" s="102"/>
    </row>
    <row r="18" spans="1:15" ht="48" customHeight="1" x14ac:dyDescent="0.25">
      <c r="A18" s="131" t="s">
        <v>150</v>
      </c>
      <c r="B18" s="126">
        <v>32</v>
      </c>
      <c r="C18" s="187"/>
      <c r="D18" s="149"/>
      <c r="E18" s="129" t="s">
        <v>154</v>
      </c>
      <c r="F18" s="130">
        <v>0</v>
      </c>
      <c r="G18" s="130">
        <v>0</v>
      </c>
      <c r="H18" s="130">
        <v>0</v>
      </c>
      <c r="I18" s="130">
        <v>0</v>
      </c>
      <c r="J18" s="130">
        <v>0</v>
      </c>
      <c r="K18" s="130"/>
      <c r="L18" s="130">
        <v>0</v>
      </c>
      <c r="M18" s="130"/>
      <c r="N18" s="184"/>
      <c r="O18" s="102"/>
    </row>
    <row r="19" spans="1:15" ht="48" customHeight="1" x14ac:dyDescent="0.25">
      <c r="A19" s="131" t="s">
        <v>151</v>
      </c>
      <c r="B19" s="126">
        <v>22</v>
      </c>
      <c r="C19" s="187"/>
      <c r="D19" s="149"/>
      <c r="E19" s="129" t="s">
        <v>155</v>
      </c>
      <c r="F19" s="130"/>
      <c r="G19" s="130"/>
      <c r="H19" s="130">
        <v>0</v>
      </c>
      <c r="I19" s="130"/>
      <c r="J19" s="130">
        <v>0</v>
      </c>
      <c r="K19" s="130"/>
      <c r="L19" s="130">
        <v>12</v>
      </c>
      <c r="M19" s="130"/>
      <c r="N19" s="184"/>
      <c r="O19" s="102"/>
    </row>
    <row r="20" spans="1:15" ht="48" customHeight="1" x14ac:dyDescent="0.25">
      <c r="A20" s="131" t="s">
        <v>153</v>
      </c>
      <c r="B20" s="126"/>
      <c r="C20" s="187"/>
      <c r="D20" s="149"/>
      <c r="E20" s="129" t="s">
        <v>156</v>
      </c>
      <c r="F20" s="130"/>
      <c r="G20" s="130"/>
      <c r="H20" s="130"/>
      <c r="I20" s="130"/>
      <c r="J20" s="130">
        <v>0</v>
      </c>
      <c r="K20" s="130">
        <v>0</v>
      </c>
      <c r="L20" s="130"/>
      <c r="M20" s="130"/>
      <c r="N20" s="184"/>
      <c r="O20" s="102"/>
    </row>
    <row r="21" spans="1:15" ht="48" customHeight="1" x14ac:dyDescent="0.25">
      <c r="A21" s="131" t="s">
        <v>154</v>
      </c>
      <c r="B21" s="126"/>
      <c r="C21" s="187"/>
      <c r="D21" s="149"/>
      <c r="E21" s="129" t="s">
        <v>157</v>
      </c>
      <c r="F21" s="130">
        <v>0</v>
      </c>
      <c r="G21" s="130"/>
      <c r="H21" s="130">
        <v>0</v>
      </c>
      <c r="I21" s="130"/>
      <c r="J21" s="130">
        <v>0</v>
      </c>
      <c r="K21" s="130">
        <v>0</v>
      </c>
      <c r="L21" s="130">
        <v>0</v>
      </c>
      <c r="M21" s="130"/>
      <c r="N21" s="184"/>
      <c r="O21" s="102"/>
    </row>
    <row r="22" spans="1:15" ht="48" customHeight="1" x14ac:dyDescent="0.25">
      <c r="A22" s="131" t="s">
        <v>155</v>
      </c>
      <c r="B22" s="126"/>
      <c r="C22" s="187"/>
      <c r="D22" s="149"/>
      <c r="E22" s="129" t="s">
        <v>158</v>
      </c>
      <c r="F22" s="130">
        <v>0</v>
      </c>
      <c r="G22" s="130"/>
      <c r="H22" s="130">
        <v>0</v>
      </c>
      <c r="I22" s="130"/>
      <c r="J22" s="130">
        <v>0</v>
      </c>
      <c r="K22" s="130">
        <v>0</v>
      </c>
      <c r="L22" s="130">
        <v>0</v>
      </c>
      <c r="M22" s="130"/>
      <c r="N22" s="185"/>
      <c r="O22" s="102"/>
    </row>
    <row r="23" spans="1:15" ht="48" customHeight="1" x14ac:dyDescent="0.25">
      <c r="A23" s="131" t="s">
        <v>159</v>
      </c>
      <c r="B23" s="126"/>
      <c r="C23" s="187"/>
      <c r="D23" s="149"/>
      <c r="E23" s="124" t="s">
        <v>160</v>
      </c>
      <c r="F23" s="177"/>
      <c r="G23" s="177"/>
      <c r="H23" s="181"/>
      <c r="I23" s="181"/>
      <c r="J23" s="181"/>
      <c r="K23" s="181"/>
      <c r="L23" s="181"/>
      <c r="M23" s="181"/>
      <c r="N23" s="182"/>
      <c r="O23" s="102"/>
    </row>
    <row r="24" spans="1:15" ht="48" customHeight="1" x14ac:dyDescent="0.25">
      <c r="A24" s="131" t="s">
        <v>157</v>
      </c>
      <c r="B24" s="126">
        <v>0</v>
      </c>
      <c r="C24" s="187"/>
      <c r="D24" s="149"/>
      <c r="E24" s="129" t="s">
        <v>161</v>
      </c>
      <c r="F24" s="130"/>
      <c r="G24" s="130">
        <v>83</v>
      </c>
      <c r="H24" s="130">
        <v>16</v>
      </c>
      <c r="I24" s="130">
        <v>77</v>
      </c>
      <c r="J24" s="130"/>
      <c r="K24" s="130"/>
      <c r="L24" s="130">
        <v>24</v>
      </c>
      <c r="M24" s="130">
        <v>59</v>
      </c>
      <c r="N24" s="183" t="s">
        <v>143</v>
      </c>
      <c r="O24" s="102"/>
    </row>
    <row r="25" spans="1:15" ht="48" customHeight="1" x14ac:dyDescent="0.25">
      <c r="A25" s="131" t="s">
        <v>158</v>
      </c>
      <c r="B25" s="126">
        <v>0</v>
      </c>
      <c r="C25" s="188"/>
      <c r="D25" s="149"/>
      <c r="E25" s="129" t="s">
        <v>162</v>
      </c>
      <c r="F25" s="130">
        <v>14</v>
      </c>
      <c r="G25" s="130">
        <v>64</v>
      </c>
      <c r="H25" s="130">
        <v>19</v>
      </c>
      <c r="I25" s="130">
        <v>74</v>
      </c>
      <c r="J25" s="130"/>
      <c r="K25" s="130"/>
      <c r="L25" s="130">
        <v>17</v>
      </c>
      <c r="M25" s="130">
        <v>62</v>
      </c>
      <c r="N25" s="184"/>
      <c r="O25" s="102"/>
    </row>
    <row r="26" spans="1:15" ht="48" customHeight="1" x14ac:dyDescent="0.25">
      <c r="A26" s="123" t="s">
        <v>160</v>
      </c>
      <c r="B26" s="177"/>
      <c r="C26" s="177"/>
      <c r="D26" s="149"/>
      <c r="E26" s="129" t="s">
        <v>163</v>
      </c>
      <c r="F26" s="130">
        <v>0</v>
      </c>
      <c r="G26" s="130">
        <v>0</v>
      </c>
      <c r="H26" s="130">
        <v>0</v>
      </c>
      <c r="I26" s="130">
        <v>0</v>
      </c>
      <c r="J26" s="130">
        <v>0</v>
      </c>
      <c r="K26" s="130">
        <v>0</v>
      </c>
      <c r="L26" s="130">
        <v>0</v>
      </c>
      <c r="M26" s="130">
        <v>0</v>
      </c>
      <c r="N26" s="184"/>
      <c r="O26" s="102"/>
    </row>
    <row r="27" spans="1:15" ht="48" customHeight="1" x14ac:dyDescent="0.25">
      <c r="A27" s="131" t="s">
        <v>161</v>
      </c>
      <c r="B27" s="126">
        <v>42</v>
      </c>
      <c r="C27" s="186" t="s">
        <v>139</v>
      </c>
      <c r="D27" s="149"/>
      <c r="E27" s="129" t="s">
        <v>164</v>
      </c>
      <c r="F27" s="130">
        <v>0</v>
      </c>
      <c r="G27" s="130">
        <v>0</v>
      </c>
      <c r="H27" s="130">
        <v>0</v>
      </c>
      <c r="I27" s="130">
        <v>0</v>
      </c>
      <c r="J27" s="130">
        <v>0</v>
      </c>
      <c r="K27" s="130"/>
      <c r="L27" s="130">
        <v>0</v>
      </c>
      <c r="M27" s="130">
        <v>0</v>
      </c>
      <c r="N27" s="185"/>
      <c r="O27" s="102"/>
    </row>
    <row r="28" spans="1:15" ht="48" customHeight="1" x14ac:dyDescent="0.25">
      <c r="A28" s="131" t="s">
        <v>162</v>
      </c>
      <c r="B28" s="126">
        <v>49</v>
      </c>
      <c r="C28" s="187"/>
      <c r="D28" s="149"/>
      <c r="E28" s="124" t="s">
        <v>165</v>
      </c>
      <c r="F28" s="177"/>
      <c r="G28" s="177"/>
      <c r="H28" s="181"/>
      <c r="I28" s="181"/>
      <c r="J28" s="181"/>
      <c r="K28" s="181"/>
      <c r="L28" s="181"/>
      <c r="M28" s="181"/>
      <c r="N28" s="182"/>
      <c r="O28" s="102"/>
    </row>
    <row r="29" spans="1:15" ht="48" customHeight="1" x14ac:dyDescent="0.25">
      <c r="A29" s="131" t="s">
        <v>163</v>
      </c>
      <c r="B29" s="126">
        <v>0</v>
      </c>
      <c r="C29" s="187"/>
      <c r="D29" s="149"/>
      <c r="E29" s="129" t="s">
        <v>166</v>
      </c>
      <c r="F29" s="130"/>
      <c r="G29" s="130">
        <v>90</v>
      </c>
      <c r="H29" s="130">
        <v>18</v>
      </c>
      <c r="I29" s="130">
        <v>67</v>
      </c>
      <c r="J29" s="130"/>
      <c r="K29" s="130"/>
      <c r="L29" s="130">
        <v>17</v>
      </c>
      <c r="M29" s="130">
        <v>57</v>
      </c>
      <c r="N29" s="186" t="s">
        <v>143</v>
      </c>
      <c r="O29" s="102"/>
    </row>
    <row r="30" spans="1:15" ht="48" customHeight="1" x14ac:dyDescent="0.25">
      <c r="A30" s="131" t="s">
        <v>164</v>
      </c>
      <c r="B30" s="126">
        <v>0</v>
      </c>
      <c r="C30" s="188"/>
      <c r="D30" s="149"/>
      <c r="E30" s="129" t="s">
        <v>167</v>
      </c>
      <c r="F30" s="130">
        <v>16</v>
      </c>
      <c r="G30" s="130">
        <v>57</v>
      </c>
      <c r="H30" s="130">
        <v>17</v>
      </c>
      <c r="I30" s="130">
        <v>71</v>
      </c>
      <c r="J30" s="130"/>
      <c r="K30" s="130"/>
      <c r="L30" s="130">
        <v>23</v>
      </c>
      <c r="M30" s="130">
        <v>64</v>
      </c>
      <c r="N30" s="187"/>
      <c r="O30" s="102"/>
    </row>
    <row r="31" spans="1:15" ht="48" customHeight="1" x14ac:dyDescent="0.25">
      <c r="A31" s="123" t="s">
        <v>165</v>
      </c>
      <c r="B31" s="177"/>
      <c r="C31" s="177"/>
      <c r="D31" s="149"/>
      <c r="E31" s="129" t="s">
        <v>168</v>
      </c>
      <c r="F31" s="130"/>
      <c r="G31" s="130">
        <v>16</v>
      </c>
      <c r="H31" s="130"/>
      <c r="I31" s="130">
        <v>17</v>
      </c>
      <c r="J31" s="130">
        <v>0</v>
      </c>
      <c r="K31" s="130"/>
      <c r="L31" s="130"/>
      <c r="M31" s="130">
        <v>13</v>
      </c>
      <c r="N31" s="187"/>
      <c r="O31" s="102"/>
    </row>
    <row r="32" spans="1:15" ht="48" customHeight="1" x14ac:dyDescent="0.25">
      <c r="A32" s="131" t="s">
        <v>169</v>
      </c>
      <c r="B32" s="126">
        <v>41</v>
      </c>
      <c r="C32" s="183" t="s">
        <v>139</v>
      </c>
      <c r="D32" s="149"/>
      <c r="E32" s="129" t="s">
        <v>170</v>
      </c>
      <c r="F32" s="130"/>
      <c r="G32" s="130">
        <v>0</v>
      </c>
      <c r="H32" s="130"/>
      <c r="I32" s="130"/>
      <c r="J32" s="130">
        <v>0</v>
      </c>
      <c r="K32" s="130">
        <v>0</v>
      </c>
      <c r="L32" s="130">
        <v>0</v>
      </c>
      <c r="M32" s="130"/>
      <c r="N32" s="187"/>
      <c r="O32" s="102"/>
    </row>
    <row r="33" spans="1:15" ht="48" customHeight="1" x14ac:dyDescent="0.25">
      <c r="A33" s="131" t="s">
        <v>171</v>
      </c>
      <c r="B33" s="126">
        <v>49</v>
      </c>
      <c r="C33" s="184"/>
      <c r="D33" s="149"/>
      <c r="E33" s="129" t="s">
        <v>172</v>
      </c>
      <c r="F33" s="130"/>
      <c r="G33" s="130"/>
      <c r="H33" s="130"/>
      <c r="I33" s="130"/>
      <c r="J33" s="130">
        <v>0</v>
      </c>
      <c r="K33" s="130">
        <v>0</v>
      </c>
      <c r="L33" s="130"/>
      <c r="M33" s="130"/>
      <c r="N33" s="187"/>
      <c r="O33" s="102"/>
    </row>
    <row r="34" spans="1:15" ht="48" customHeight="1" x14ac:dyDescent="0.25">
      <c r="A34" s="131" t="s">
        <v>168</v>
      </c>
      <c r="B34" s="126">
        <v>14</v>
      </c>
      <c r="C34" s="184"/>
      <c r="D34" s="149"/>
      <c r="E34" s="129" t="s">
        <v>173</v>
      </c>
      <c r="F34" s="130">
        <v>0</v>
      </c>
      <c r="G34" s="130"/>
      <c r="H34" s="130">
        <v>0</v>
      </c>
      <c r="I34" s="130"/>
      <c r="J34" s="130">
        <v>0</v>
      </c>
      <c r="K34" s="130">
        <v>0</v>
      </c>
      <c r="L34" s="130">
        <v>0</v>
      </c>
      <c r="M34" s="130"/>
      <c r="N34" s="187"/>
      <c r="O34" s="102"/>
    </row>
    <row r="35" spans="1:15" ht="48" customHeight="1" x14ac:dyDescent="0.25">
      <c r="A35" s="131" t="s">
        <v>170</v>
      </c>
      <c r="B35" s="126"/>
      <c r="C35" s="184"/>
      <c r="D35" s="149"/>
      <c r="E35" s="129" t="s">
        <v>174</v>
      </c>
      <c r="F35" s="130">
        <v>20</v>
      </c>
      <c r="G35" s="130">
        <v>118</v>
      </c>
      <c r="H35" s="130">
        <v>27</v>
      </c>
      <c r="I35" s="130">
        <v>119</v>
      </c>
      <c r="J35" s="130"/>
      <c r="K35" s="130"/>
      <c r="L35" s="130">
        <v>32</v>
      </c>
      <c r="M35" s="130">
        <v>98</v>
      </c>
      <c r="N35" s="187"/>
      <c r="O35" s="102"/>
    </row>
    <row r="36" spans="1:15" ht="48" customHeight="1" x14ac:dyDescent="0.25">
      <c r="A36" s="131" t="s">
        <v>172</v>
      </c>
      <c r="B36" s="126"/>
      <c r="C36" s="184"/>
      <c r="D36" s="149"/>
      <c r="E36" s="129" t="s">
        <v>175</v>
      </c>
      <c r="F36" s="130"/>
      <c r="G36" s="130"/>
      <c r="H36" s="130"/>
      <c r="I36" s="130"/>
      <c r="J36" s="130">
        <v>0</v>
      </c>
      <c r="K36" s="130"/>
      <c r="L36" s="130"/>
      <c r="M36" s="130"/>
      <c r="N36" s="188"/>
      <c r="O36" s="102"/>
    </row>
    <row r="37" spans="1:15" ht="48" customHeight="1" x14ac:dyDescent="0.25">
      <c r="A37" s="131" t="s">
        <v>173</v>
      </c>
      <c r="B37" s="126"/>
      <c r="C37" s="184"/>
      <c r="D37" s="149"/>
      <c r="E37" s="132"/>
      <c r="F37" s="133"/>
      <c r="G37" s="133"/>
      <c r="H37" s="133"/>
      <c r="I37" s="133"/>
      <c r="J37" s="133"/>
      <c r="K37" s="133"/>
      <c r="L37" s="133"/>
      <c r="M37" s="133"/>
      <c r="N37" s="134"/>
      <c r="O37" s="102"/>
    </row>
    <row r="38" spans="1:15" ht="48" customHeight="1" x14ac:dyDescent="0.25">
      <c r="A38" s="131" t="s">
        <v>174</v>
      </c>
      <c r="B38" s="126">
        <v>68</v>
      </c>
      <c r="C38" s="184"/>
      <c r="D38" s="149"/>
      <c r="E38" s="135"/>
      <c r="F38" s="136"/>
      <c r="G38" s="136"/>
      <c r="H38" s="136"/>
      <c r="I38" s="136"/>
      <c r="J38" s="136"/>
      <c r="K38" s="136"/>
      <c r="L38" s="136"/>
      <c r="M38" s="136"/>
      <c r="N38" s="137"/>
      <c r="O38" s="102"/>
    </row>
    <row r="39" spans="1:15" ht="48" customHeight="1" x14ac:dyDescent="0.25">
      <c r="A39" s="131" t="s">
        <v>175</v>
      </c>
      <c r="B39" s="126"/>
      <c r="C39" s="185"/>
      <c r="D39" s="152"/>
      <c r="E39" s="138" t="s">
        <v>176</v>
      </c>
      <c r="F39" s="139"/>
      <c r="G39" s="139"/>
      <c r="H39" s="139"/>
      <c r="I39" s="139"/>
      <c r="J39" s="139"/>
      <c r="K39" s="139"/>
      <c r="L39" s="139"/>
      <c r="M39" s="139"/>
      <c r="N39" s="140"/>
      <c r="O39" s="102"/>
    </row>
    <row r="40" spans="1:15" ht="18" x14ac:dyDescent="0.25">
      <c r="A40" s="141" t="s">
        <v>177</v>
      </c>
      <c r="B40" s="102"/>
      <c r="C40" s="102"/>
      <c r="D40" s="102"/>
      <c r="E40" s="102"/>
      <c r="F40" s="102"/>
      <c r="G40" s="102"/>
      <c r="H40" s="102"/>
      <c r="I40" s="102"/>
      <c r="J40" s="102"/>
      <c r="K40" s="102"/>
      <c r="L40" s="102"/>
      <c r="M40" s="102"/>
      <c r="N40" s="102"/>
    </row>
    <row r="41" spans="1:15" ht="18.75" x14ac:dyDescent="0.25">
      <c r="A41" s="142" t="s">
        <v>178</v>
      </c>
      <c r="B41" s="102"/>
      <c r="C41" s="102"/>
      <c r="D41" s="102"/>
      <c r="E41" s="102"/>
      <c r="F41" s="102"/>
      <c r="G41" s="102"/>
      <c r="H41" s="102"/>
      <c r="I41" s="102"/>
      <c r="J41" s="102"/>
      <c r="K41" s="102"/>
      <c r="L41" s="102"/>
      <c r="M41" s="102"/>
      <c r="N41" s="102"/>
    </row>
    <row r="42" spans="1:15" ht="18.75" x14ac:dyDescent="0.25">
      <c r="A42" s="143" t="s">
        <v>179</v>
      </c>
      <c r="B42" s="102"/>
      <c r="C42" s="102"/>
      <c r="D42" s="102"/>
      <c r="E42" s="102"/>
      <c r="F42" s="102"/>
      <c r="G42" s="102"/>
      <c r="H42" s="102"/>
      <c r="I42" s="102"/>
      <c r="J42" s="102"/>
      <c r="K42" s="102"/>
      <c r="L42" s="102"/>
      <c r="M42" s="102"/>
      <c r="N42" s="102"/>
    </row>
  </sheetData>
  <sheetProtection sheet="1" objects="1" scenarios="1" selectLockedCells="1"/>
  <mergeCells count="9">
    <mergeCell ref="N10:N12"/>
    <mergeCell ref="N14:N22"/>
    <mergeCell ref="N24:N27"/>
    <mergeCell ref="N29:N36"/>
    <mergeCell ref="C9:C11"/>
    <mergeCell ref="C13:C15"/>
    <mergeCell ref="C17: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6" sqref="A6"/>
    </sheetView>
  </sheetViews>
  <sheetFormatPr defaultColWidth="0" defaultRowHeight="15" zeroHeight="1" x14ac:dyDescent="0.25"/>
  <cols>
    <col min="1" max="1" width="29.5703125" style="78" customWidth="1"/>
    <col min="2" max="2" width="68.85546875" style="78" customWidth="1"/>
    <col min="3" max="16384" width="8.7109375" style="78" hidden="1"/>
  </cols>
  <sheetData>
    <row r="1" spans="1:2" x14ac:dyDescent="0.25">
      <c r="A1" s="80" t="s">
        <v>180</v>
      </c>
      <c r="B1" s="102"/>
    </row>
    <row r="2" spans="1:2" ht="90" x14ac:dyDescent="0.25">
      <c r="A2" s="160" t="s">
        <v>181</v>
      </c>
      <c r="B2" s="161" t="s">
        <v>182</v>
      </c>
    </row>
    <row r="3" spans="1:2" ht="75" x14ac:dyDescent="0.25">
      <c r="A3" s="160" t="s">
        <v>183</v>
      </c>
      <c r="B3" s="161" t="s">
        <v>184</v>
      </c>
    </row>
    <row r="4" spans="1:2" ht="90" x14ac:dyDescent="0.25">
      <c r="A4" s="160" t="s">
        <v>185</v>
      </c>
      <c r="B4" s="161" t="s">
        <v>186</v>
      </c>
    </row>
    <row r="5" spans="1:2" ht="120" x14ac:dyDescent="0.25">
      <c r="A5" s="160" t="s">
        <v>48</v>
      </c>
      <c r="B5" s="161" t="s">
        <v>187</v>
      </c>
    </row>
    <row r="6" spans="1:2" ht="60" x14ac:dyDescent="0.25">
      <c r="A6" s="160" t="s">
        <v>188</v>
      </c>
      <c r="B6" s="161" t="s">
        <v>189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DHCSDOC-1832079576-3857</_dlc_DocId>
    <_dlc_DocIdUrl xmlns="69bc34b3-1921-46c7-8c7a-d18363374b4b">
      <Url>https://dhcscagovauthoring/services/_layouts/15/DocIdRedir.aspx?ID=DHCSDOC-1832079576-3857</Url>
      <Description>DHCSDOC-1832079576-3857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AA8427A-FD5E-47E0-B573-4EDC19009648}"/>
</file>

<file path=customXml/itemProps2.xml><?xml version="1.0" encoding="utf-8"?>
<ds:datastoreItem xmlns:ds="http://schemas.openxmlformats.org/officeDocument/2006/customXml" ds:itemID="{F8C7E11C-CA21-4E7A-88CD-BF132355BA18}">
  <ds:schemaRefs>
    <ds:schemaRef ds:uri="http://purl.org/dc/elements/1.1/"/>
    <ds:schemaRef ds:uri="http://schemas.microsoft.com/office/2006/documentManagement/types"/>
    <ds:schemaRef ds:uri="http://schemas.microsoft.com/office/2006/metadata/properties"/>
    <ds:schemaRef ds:uri="http://purl.org/dc/terms/"/>
    <ds:schemaRef ds:uri="d7455f7f-a7bf-4197-be4b-2c6f1eafd06e"/>
    <ds:schemaRef ds:uri="http://purl.org/dc/dcmitype/"/>
    <ds:schemaRef ds:uri="http://schemas.openxmlformats.org/package/2006/metadata/core-properties"/>
    <ds:schemaRef ds:uri="http://schemas.microsoft.com/office/infopath/2007/PartnerControls"/>
    <ds:schemaRef ds:uri="e40804ba-1057-4418-89bb-79e583b76e4f"/>
    <ds:schemaRef ds:uri="http://www.w3.org/XML/1998/namespace"/>
    <ds:schemaRef ds:uri="1e76f68e-a217-4195-bd04-97ef1dbc59eb"/>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61CC650B-7676-41E8-86C1-31EB8BDFAB78}"/>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LHP-Anthem-Blue-Cross-Partnership-Plan-Kings</dc:title>
  <dc:subject/>
  <dc:creator>Katherine Laurila</dc:creator>
  <cp:keywords/>
  <dc:description/>
  <cp:lastModifiedBy>Lawson, Erika@DHCS</cp:lastModifiedBy>
  <cp:revision/>
  <dcterms:created xsi:type="dcterms:W3CDTF">2022-02-11T23:08:36Z</dcterms:created>
  <dcterms:modified xsi:type="dcterms:W3CDTF">2024-09-04T17:11:25Z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aa7f954e-9785-4828-9a83-4aeb245bf8dd</vt:lpwstr>
  </property>
  <property fmtid="{D5CDD505-2E9C-101B-9397-08002B2CF9AE}" pid="5" name="Division">
    <vt:lpwstr>5;#Capitated Rates Development|219759ee-ee76-4cfc-bb80-102b1fe0ea29</vt:lpwstr>
  </property>
</Properties>
</file>