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98" documentId="8_{B5D36BEA-11E6-4797-A2E6-00D276AAC343}" xr6:coauthVersionLast="47" xr6:coauthVersionMax="47" xr10:uidLastSave="{42646571-5AEB-4057-BC60-EF198E2BFFCE}"/>
  <workbookProtection workbookAlgorithmName="SHA-512" workbookHashValue="6VO/dhXJRZFBiJ+EhtYwoDIPZOJ06Qsnit3qhH2eW9GMSddEao5Mk9F0Ok8wTCNN5Uih7S/VdTucIaDBxxUW/g==" workbookSaltValue="D+PfANpUeTLWITzf8I+AxA=="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'Pt. I HHIP Measures'!$E$15</definedName>
    <definedName name="TitleRegion1.a5.c38.3">'Pt. III MCP Landscape Analysis'!$A$5</definedName>
    <definedName name="TitleRegion1.a6.e7.1">Table3[[#Headers],[MCP Name]]</definedName>
    <definedName name="TitleRegion2.a9.g51.1">Table223[[#Headers],[Priority Area]]</definedName>
    <definedName name="TitleRegion2.e5.n38.3">'Pt.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<sst xmlns="http://schemas.openxmlformats.org/spreadsheetml/2006/main" count="233" uniqueCount="185">
  <si>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</si>
  <si>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</si>
  <si>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</si>
  <si>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</si>
  <si>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</si>
  <si>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</si>
  <si>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</si>
  <si>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</si>
  <si>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</si>
  <si>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</si>
  <si>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</si>
  <si>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</si>
  <si>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Nevada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</si>
  <si>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</si>
  <si>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</si>
  <si>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</si>
  <si>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</si>
  <si>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</si>
  <si>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</si>
  <si>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</si>
  <si>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</si>
  <si>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</si>
  <si>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</si>
  <si>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limited engagement with the Nevada County CoC. Through HHIP, Anthem has been able to begin coordinating with Nevada County and the CoC board and was able to present to the CoC on May 19th on both CalAIM and HHIP. Anthem intends to meet regularly on HHIP implementation with Nevada County, as well as the Homeless Resource Council of the Sierras (HRCS) who administers some CoC activities including HMIS for Nevada and Placer Counties. Anthem will attend CoC Board meetings as appropriate. CoC contact: Brendan Phillips, Nevada County HHSA, Brendan.phillips@co.nevada.ca.us</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</si>
  <si>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</si>
  <si>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</si>
  <si>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Anthem has started conversations with Nevada County HHSA on CES. It has been stated that the Nevada County CoC lacks significant funding to fully implement a robust CES in the county. Anthem intends to meet regularly with Nevada County and HRCS to better understand the current CES implementation and ensure its currently operational CalAIM CS housing services are aware and using the CES. Anthem will dialogue with the CoC the ability for Anthem to serve as an access point for CES and determine ability of adding MCP data to the CES By Name List.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</si>
  <si>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</si>
  <si>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</si>
  <si>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</si>
  <si>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</si>
  <si>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Nevada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</si>
  <si>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</si>
  <si>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Nevada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</si>
  <si>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</si>
  <si>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Nevada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</si>
  <si>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</si>
  <si>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</si>
  <si>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</si>
  <si>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</si>
  <si>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</si>
  <si>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</si>
  <si>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</si>
  <si>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</si>
  <si>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</si>
  <si>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</si>
  <si>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</si>
  <si>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</si>
  <si>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</si>
  <si>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</si>
  <si>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</si>
  <si>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</si>
  <si>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</si>
  <si>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</si>
  <si>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</si>
  <si>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</si>
  <si>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According to the CoC’s HHAP 3 Homeless Action Plan, persons who identify as American Indian/Alaskan Native account for 4% of the homeless population while making up only about 1% of the general population. Individuals reporting as multi-racial make up 3% of the total population of Nevada County as well as 3% of the total homeless population, but receive the lowest percentage in services of all race and ethnicity types. Finally, Latino populations make up 8% of the total county population but are overrepresented in the homeless population at 12%.</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</si>
  <si>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</si>
  <si>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In the HHAP 3 Homeless Action Plan, the CoC indicated that one of the first steps the CoC needs to take in addressing disparities is to better understand and enter data on race and ethnicity. The CoC noted that their state HDIS data indicated that 37% of demographic data in CES is “unknown” or “uncollected.” Anthem intends to work with the CoC to determine best ways to increase/support comprehensive data collection and support identified strategies. Anthem also intends to work with the CoC on analyzing CalAIM ECM and CS demographic data to identify any disparities.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</si>
  <si>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</si>
  <si>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</si>
  <si>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</si>
  <si>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Please see appendix:</t>
    </r>
    <r>
      <rPr>
        <b/>
        <i/>
        <sz val="12"/>
        <rFont val="Arial"/>
        <family val="2"/>
      </rPr>
      <t xml:space="preserve"> Nevada_Anthem_MCP LHP 2.1_Agreement.pdf</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</si>
  <si>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</si>
  <si>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</si>
  <si>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Nevada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</si>
  <si>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</si>
  <si>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rPr>
      <t xml:space="preserve">Select Yes/No </t>
    </r>
    <r>
      <rPr>
        <i/>
        <sz val="12"/>
        <color rgb="FF000000"/>
        <rFont val="Arial"/>
      </rPr>
      <t xml:space="preserve">(in the cell to the right)
</t>
    </r>
    <r>
      <rPr>
        <sz val="12"/>
        <color rgb="FF000000"/>
        <rFont val="Arial"/>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</si>
  <si>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</si>
  <si>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</si>
  <si>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Nevada County and HRCS regarding HMIS access for Anthem clinical staff. Anthem is planning to start with gaining view only HMIS access to support enhanced care coordination and the roll out of CalAIM ECM and CS services. Anthem has view only access in other CoC’s so as long as Nevada County and HRCS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</si>
  <si>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</si>
  <si>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</si>
  <si>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</si>
  <si>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</si>
  <si>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</si>
  <si>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</si>
  <si>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</si>
  <si>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</si>
  <si>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</si>
  <si>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</si>
  <si>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</si>
  <si>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</si>
  <si>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</si>
  <si>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</si>
  <si>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</si>
  <si>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</si>
  <si>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</si>
  <si>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</si>
  <si>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</si>
  <si>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</si>
  <si>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Anthem intends to support the CoC with the 2023 PIT count. The CoC noted that there is always a need for additional funding and volunteers to ensure an accurate count. Anthem intends to engage its staff who live in the county and encourage its contracted partners to participate in the 2023 PIT Count.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</si>
  <si>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</si>
  <si>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</si>
  <si>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</si>
  <si>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</si>
  <si>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</si>
  <si>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</si>
  <si>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</si>
  <si>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</si>
  <si>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</si>
  <si>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</si>
  <si>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</si>
  <si>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</si>
  <si>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</si>
  <si>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</si>
  <si>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</si>
  <si>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create a partnership with the Nevada County CoC, Nevada County, and the Homeless Resource Council of the Sierras (HRCS) that performs some of the CoC functions including CES and HMIS for both Placer and Nevada Counties to address homelessness. Anthem intends to work closely with housing partners and CA Health and Wellness to align our strategies with the newly adopted Nevada CoC Joint Homeless Action Plan that includes HHAP 3 strategies and priorities.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the CoC/Nevada County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</si>
  <si>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</si>
  <si>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</si>
  <si>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</si>
  <si>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</si>
  <si>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</si>
  <si>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</si>
  <si>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</si>
  <si>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</si>
  <si>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</si>
  <si>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</si>
  <si>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</si>
  <si>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</si>
  <si>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</si>
  <si>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</si>
  <si>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</si>
  <si>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</si>
  <si>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</si>
  <si>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</si>
  <si>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</si>
  <si>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</si>
  <si>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</si>
  <si>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</si>
  <si>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</si>
  <si>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</si>
  <si>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</si>
  <si>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</si>
  <si>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</si>
  <si>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</si>
  <si>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 xml:space="preserve">Data is from 2021 Nevada County PIT Count as part of HHAP-3 application. Anthem homeless membership assumes: 75% of persons experiencing homelessness are Medi-Cal Managed Care and Anthem has 59%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</si>
  <si>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</si>
  <si>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</si>
  <si>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</si>
  <si>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 xml:space="preserve">Data is from 2020-2021 HDIS Data as part of HHAP-3 application. Anthem homeless membership assumes: 75% of persons experiencing homelessness are Medi-Cal Managed Care and Anthem has 59% of Medi-Cal membership. Nevada County CoC did not provide data for DIV and Other. </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</si>
  <si>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</si>
  <si>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</si>
  <si>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</si>
  <si>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</si>
  <si>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</si>
  <si>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</si>
  <si>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</si>
  <si>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</si>
  <si>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</si>
  <si>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</si>
  <si>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</si>
  <si>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</si>
  <si>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</si>
  <si>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</si>
  <si>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</si>
  <si>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</si>
  <si>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</si>
  <si>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</si>
  <si>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</si>
  <si>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</si>
  <si>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</si>
  <si>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</si>
  <si>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</si>
  <si>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</si>
  <si>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</si>
  <si>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</si>
  <si>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</si>
  <si>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</si>
  <si>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</si>
  <si>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</si>
  <si>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</si>
  <si>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Note: Data has been removed per Data De-identification Guidelines.</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</si>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</sst>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scheme val="minor"/>
    </font>
    <font>
      <u/>
      <sz val="11"/>
      <color theme="10"/>
      <name val="Calibri"/>
      <family val="2"/>
      <scheme val="minor"/>
    </font>
    <font>
      <b/>
      <sz val="11"/>
      <color theme="1"/>
      <name val="Calibri"/>
      <family val="2"/>
      <scheme val="minor"/>
    </font>
    <font>
      <b/>
      <sz val="12"/>
      <color theme="1"/>
      <name val="Calibri"/>
      <family val="2"/>
    </font>
    <font>
      <b/>
      <sz val="12"/>
      <color rgb="FF333333"/>
      <name val="Calibri"/>
      <family val="2"/>
    </font>
    <font>
      <b/>
      <sz val="12"/>
      <color rgb="FF000000"/>
      <name val="Calibri"/>
      <family val="2"/>
    </font>
    <font>
      <b/>
      <sz val="12"/>
      <color theme="1"/>
      <name val="Calibri"/>
      <family val="2"/>
      <charset val="1"/>
    </font>
    <font>
      <b/>
      <sz val="12"/>
      <color rgb="FFD13438"/>
      <name val="Calibri"/>
      <family val="2"/>
    </font>
    <font>
      <b/>
      <u/>
      <sz val="12"/>
      <color theme="10"/>
      <name val="Arial"/>
      <family val="2"/>
    </font>
    <font>
      <b/>
      <sz val="12"/>
      <color rgb="FF000000"/>
      <name val="Arial"/>
    </font>
    <font>
      <i/>
      <sz val="12"/>
      <color rgb="FF000000"/>
      <name val="Arial"/>
    </font>
    <font>
      <sz val="12"/>
      <color rgb="FF000000"/>
      <name val="Arial"/>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16">
    <xf numFmtId="0" fontId="0" fillId="0" borderId="0" xfId="0"/>
    <xf numFmtId="0" fontId="1" fillId="0" borderId="0" xfId="0" applyFont="1" applyAlignment="1">
      <alignment vertical="top"/>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6" fillId="6" borderId="0"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1" fillId="12" borderId="2" xfId="0" applyFont="1" applyFill="1" applyBorder="1" applyAlignment="1" applyProtection="1">
      <alignment horizontal="center" vertical="top" wrapText="1"/>
      <protection locked="0"/>
    </xf>
    <xf numFmtId="0" fontId="6" fillId="6" borderId="19" xfId="0" applyFont="1" applyFill="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2" borderId="2" xfId="0" applyFont="1" applyFill="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22" fillId="0" borderId="0" xfId="0" applyFont="1"/>
    <xf numFmtId="0" fontId="31" fillId="0" borderId="11"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0" borderId="0" xfId="0" applyFont="1" applyBorder="1" applyAlignment="1">
      <alignment vertical="center" wrapText="1"/>
    </xf>
    <xf numFmtId="0" fontId="28" fillId="0" borderId="0" xfId="1"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vertical="top"/>
    </xf>
    <xf numFmtId="0" fontId="22" fillId="0" borderId="0" xfId="0" applyFont="1" applyBorder="1"/>
    <xf numFmtId="0" fontId="0" fillId="0" borderId="0" xfId="0" applyProtection="1">
      <protection locked="0"/>
    </xf>
    <xf numFmtId="0" fontId="3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8" fillId="0" borderId="3" xfId="1" applyFont="1" applyBorder="1" applyAlignment="1" applyProtection="1">
      <alignment vertical="center" wrapText="1"/>
      <protection locked="0"/>
    </xf>
    <xf numFmtId="0" fontId="2" fillId="0" borderId="12" xfId="0" applyFont="1" applyBorder="1" applyAlignment="1" applyProtection="1">
      <alignment vertical="center"/>
      <protection locked="0"/>
    </xf>
    <xf numFmtId="0" fontId="23" fillId="0" borderId="2" xfId="0" applyFont="1" applyBorder="1" applyAlignment="1" applyProtection="1">
      <alignment wrapText="1"/>
      <protection locked="0"/>
    </xf>
    <xf numFmtId="0" fontId="24" fillId="0" borderId="2" xfId="0" applyFont="1" applyBorder="1" applyAlignment="1" applyProtection="1">
      <alignment wrapText="1"/>
      <protection locked="0"/>
    </xf>
    <xf numFmtId="0" fontId="25" fillId="0" borderId="2" xfId="0" applyFont="1" applyBorder="1" applyAlignment="1" applyProtection="1">
      <alignment wrapText="1"/>
      <protection locked="0"/>
    </xf>
    <xf numFmtId="0" fontId="23" fillId="0" borderId="0" xfId="0" applyFont="1" applyAlignment="1" applyProtection="1">
      <alignment horizontal="left" vertical="center" wrapText="1"/>
      <protection locked="0"/>
    </xf>
    <xf numFmtId="0" fontId="26" fillId="0" borderId="2"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5" fillId="0" borderId="0" xfId="0" applyFont="1" applyAlignment="1" applyProtection="1">
      <alignment wrapText="1"/>
      <protection locked="0"/>
    </xf>
    <xf numFmtId="0" fontId="23" fillId="0" borderId="0" xfId="0" applyFont="1" applyAlignment="1" applyProtection="1">
      <alignment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22"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13" fillId="0" borderId="0" xfId="0" applyFont="1" applyProtection="1">
      <protection locked="0"/>
    </xf>
    <xf numFmtId="0" fontId="9" fillId="17" borderId="18" xfId="0" applyFont="1" applyFill="1" applyBorder="1" applyProtection="1">
      <protection locked="0"/>
    </xf>
    <xf numFmtId="0" fontId="0" fillId="0" borderId="0" xfId="0" applyProtection="1"/>
    <xf numFmtId="0" fontId="0" fillId="0" borderId="14" xfId="0" applyBorder="1" applyProtection="1"/>
    <xf numFmtId="0" fontId="0" fillId="0" borderId="0" xfId="0" applyAlignment="1" applyProtection="1">
      <alignment horizontal="centerContinuous"/>
    </xf>
    <xf numFmtId="0" fontId="0" fillId="0" borderId="21" xfId="0" applyBorder="1" applyProtection="1"/>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17" borderId="10" xfId="0" applyFill="1" applyBorder="1" applyProtection="1"/>
    <xf numFmtId="0" fontId="0" fillId="2" borderId="2" xfId="0" applyFill="1" applyBorder="1" applyProtection="1"/>
    <xf numFmtId="0" fontId="9" fillId="18" borderId="7" xfId="0" applyFont="1" applyFill="1" applyBorder="1" applyAlignment="1" applyProtection="1">
      <alignment vertical="center" wrapText="1"/>
    </xf>
    <xf numFmtId="0" fontId="0" fillId="17" borderId="7" xfId="0" applyFill="1" applyBorder="1" applyProtection="1"/>
    <xf numFmtId="0" fontId="0" fillId="17" borderId="11" xfId="0" applyFill="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12</xdr:row>
          <xdr:rowOff>552450</xdr:rowOff>
        </xdr:from>
        <xdr:to>
          <xdr:col>4</xdr:col>
          <xdr:colOff>57150</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504825</xdr:rowOff>
        </xdr:from>
        <xdr:to>
          <xdr:col>4</xdr:col>
          <xdr:colOff>57150</xdr:colOff>
          <xdr:row>13</xdr:row>
          <xdr:rowOff>1762125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466725</xdr:rowOff>
        </xdr:from>
        <xdr:to>
          <xdr:col>4</xdr:col>
          <xdr:colOff>19050</xdr:colOff>
          <xdr:row>14</xdr:row>
          <xdr:rowOff>1733550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2076450</xdr:rowOff>
        </xdr:from>
        <xdr:to>
          <xdr:col>4</xdr:col>
          <xdr:colOff>76200</xdr:colOff>
          <xdr:row>15</xdr:row>
          <xdr:rowOff>1171575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19050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0</xdr:rowOff>
        </xdr:from>
        <xdr:to>
          <xdr:col>4</xdr:col>
          <xdr:colOff>19050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descr="DHCS Logo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90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65FC4C-A37D-46C4-AE0D-C3E66247914E}" name="Table3" displayName="Table3" ref="A6:E7" totalsRowShown="0" headerRowDxfId="15" dataDxfId="13" headerRowBorderDxfId="14" tableBorderDxfId="12" totalsRowBorderDxfId="11">
  <autoFilter ref="A6:E7" xr:uid="{AB65FC4C-A37D-46C4-AE0D-C3E66247914E}"/>
  <tableColumns count="5">
    <tableColumn id="1" xr3:uid="{9F4E2A60-D541-47C2-B435-CBACE50BA645}" name="MCP Name" dataDxfId="10"/>
    <tableColumn id="2" xr3:uid="{9786FA8B-F873-4DC6-B8C9-C43F43A1F1C3}" name="Lead Contact Person Name" dataDxfId="9"/>
    <tableColumn id="3" xr3:uid="{426FD719-13FD-45C2-BAC4-CCCC1F68618D}" name="Title" dataDxfId="8"/>
    <tableColumn id="4" xr3:uid="{888B5F79-C2CA-4334-88D7-A5E78467C4DA}" name="Contact Email Address" dataDxfId="7" dataCellStyle="Hyperlink"/>
    <tableColumn id="5" xr3:uid="{A4961ECA-6214-47BC-8526-5CDBF433DF71}"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1:A7" totalsRowShown="0" headerRowDxfId="5" dataDxfId="3" headerRowBorderDxfId="4" tableBorderDxfId="2">
  <autoFilter ref="A1:A7"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80" zoomScaleNormal="80" workbookViewId="0">
      <selection activeCell="B51" sqref="B51"/>
    </sheetView>
  </sheetViews>
  <sheetFormatPr defaultColWidth="0" defaultRowHeight="15" zeroHeight="1" x14ac:dyDescent="0.25"/>
  <cols>
    <col min="1" max="1" width="28.42578125" style="106" customWidth="1"/>
    <col min="2" max="2" width="45.5703125" style="106" customWidth="1"/>
    <col min="3" max="3" width="18.7109375" style="106" customWidth="1"/>
    <col min="4" max="4" width="63.140625" style="106" customWidth="1"/>
    <col min="5" max="5" width="54.28515625" style="106" customWidth="1"/>
    <col min="6" max="6" width="47.7109375" style="106" customWidth="1"/>
    <col min="7" max="7" width="49.5703125" style="106" customWidth="1"/>
    <col min="8" max="8" width="48.7109375" style="106" hidden="1" customWidth="1"/>
    <col min="9" max="9" width="31.42578125" style="106" hidden="1" customWidth="1"/>
    <col min="10" max="10" width="15.5703125" style="106" hidden="1" customWidth="1"/>
    <col min="11" max="11" width="12.5703125" style="106" hidden="1" customWidth="1"/>
    <col min="12" max="12" width="36.42578125" style="106" hidden="1" customWidth="1"/>
    <col min="13" max="13" width="30.42578125" style="106" hidden="1" customWidth="1"/>
    <col min="14" max="14" width="15.140625" style="106" hidden="1" customWidth="1"/>
    <col min="15" max="15" width="14.5703125" style="106" hidden="1" customWidth="1"/>
    <col min="16" max="16384" width="9.140625" style="106" hidden="1"/>
  </cols>
  <sheetData>
    <row r="1" spans="1:15" customFormat="1" x14ac:dyDescent="0.25">
      <c r="A1" s="106"/>
    </row>
    <row r="2" spans="1:15" customFormat="1" ht="64.5" customHeight="1" x14ac:dyDescent="0.25">
      <c r="A2" s="106"/>
    </row>
    <row r="3" spans="1:15" customFormat="1" ht="18.75" customHeight="1" x14ac:dyDescent="0.25">
      <c r="A3" s="107" t="s">
        <v>0</v>
      </c>
    </row>
    <row r="4" spans="1:15" customFormat="1" ht="20.25" x14ac:dyDescent="0.25">
      <c r="A4" s="108" t="s">
        <v>1</v>
      </c>
      <c r="B4" s="1"/>
      <c r="C4" s="1"/>
      <c r="D4" s="2"/>
      <c r="E4" s="2"/>
      <c r="F4" s="2"/>
      <c r="G4" s="2"/>
      <c r="H4" s="1"/>
      <c r="I4" s="1"/>
      <c r="J4" s="1"/>
      <c r="K4" s="1"/>
      <c r="L4" s="1"/>
      <c r="M4" s="1"/>
      <c r="N4" s="1"/>
      <c r="O4" s="1"/>
    </row>
    <row r="5" spans="1:15" customFormat="1" ht="15.75" x14ac:dyDescent="0.25">
      <c r="A5" s="109" t="s">
        <v>2</v>
      </c>
      <c r="E5" s="2"/>
      <c r="F5" s="2"/>
      <c r="G5" s="2"/>
      <c r="H5" s="1"/>
      <c r="I5" s="1"/>
      <c r="J5" s="1"/>
      <c r="K5" s="1"/>
      <c r="L5" s="1"/>
      <c r="M5" s="1"/>
      <c r="N5" s="1"/>
      <c r="O5" s="1"/>
    </row>
    <row r="6" spans="1:15" customFormat="1" ht="15.75" x14ac:dyDescent="0.25">
      <c r="A6" s="110" t="s">
        <v>3</v>
      </c>
      <c r="B6" s="111" t="s">
        <v>4</v>
      </c>
      <c r="C6" s="111" t="s">
        <v>5</v>
      </c>
      <c r="D6" s="111" t="s">
        <v>6</v>
      </c>
      <c r="E6" s="112" t="s">
        <v>7</v>
      </c>
      <c r="F6" s="2"/>
      <c r="G6" s="2"/>
      <c r="H6" s="1"/>
      <c r="I6" s="1"/>
      <c r="J6" s="1"/>
      <c r="K6" s="1"/>
      <c r="L6" s="1"/>
      <c r="M6" s="1"/>
      <c r="N6" s="1"/>
      <c r="O6" s="1"/>
    </row>
    <row r="7" spans="1:15" s="96" customFormat="1" ht="31.5" x14ac:dyDescent="0.25">
      <c r="A7" s="113" t="s">
        <v>8</v>
      </c>
      <c r="B7" s="114" t="s">
        <v>9</v>
      </c>
      <c r="C7" s="114" t="s">
        <v>10</v>
      </c>
      <c r="D7" s="115" t="s">
        <v>11</v>
      </c>
      <c r="E7" s="116" t="s">
        <v>12</v>
      </c>
      <c r="F7" s="2"/>
      <c r="G7" s="2"/>
      <c r="H7" s="2"/>
      <c r="I7" s="2"/>
      <c r="J7" s="2"/>
      <c r="K7" s="2"/>
      <c r="L7" s="2"/>
      <c r="M7" s="2"/>
      <c r="N7" s="2"/>
      <c r="O7" s="2"/>
    </row>
    <row r="8" spans="1:15" s="105" customFormat="1" ht="15.75" x14ac:dyDescent="0.25">
      <c r="A8" s="101"/>
      <c r="B8" s="101"/>
      <c r="C8" s="101"/>
      <c r="D8" s="102"/>
      <c r="E8" s="103"/>
      <c r="F8" s="104"/>
      <c r="G8" s="104"/>
      <c r="H8" s="104"/>
      <c r="I8" s="104"/>
      <c r="J8" s="104"/>
      <c r="K8" s="104"/>
      <c r="L8" s="104"/>
      <c r="M8" s="104"/>
      <c r="N8" s="104"/>
      <c r="O8" s="104"/>
    </row>
    <row r="9" spans="1:15" ht="20.25" customHeight="1" x14ac:dyDescent="0.25">
      <c r="A9" s="98" t="s">
        <v>13</v>
      </c>
      <c r="B9" s="99" t="s">
        <v>14</v>
      </c>
      <c r="C9" s="99" t="s">
        <v>15</v>
      </c>
      <c r="D9" s="100" t="s">
        <v>16</v>
      </c>
      <c r="E9" s="100" t="s">
        <v>17</v>
      </c>
      <c r="F9" s="100" t="s">
        <v>18</v>
      </c>
      <c r="G9" s="100" t="s">
        <v>19</v>
      </c>
    </row>
    <row r="10" spans="1:15" ht="185.25" customHeight="1" x14ac:dyDescent="0.25">
      <c r="A10" s="9" t="s">
        <v>20</v>
      </c>
      <c r="B10" s="5" t="s">
        <v>21</v>
      </c>
      <c r="C10" s="66">
        <v>10</v>
      </c>
      <c r="D10" s="3" t="s">
        <v>22</v>
      </c>
      <c r="E10" s="117" t="s">
        <v>23</v>
      </c>
      <c r="F10" s="27"/>
      <c r="G10" s="28"/>
    </row>
    <row r="11" spans="1:15" ht="175.5" customHeight="1" x14ac:dyDescent="0.25">
      <c r="A11" s="189"/>
      <c r="B11" s="38" t="s">
        <v>24</v>
      </c>
      <c r="C11" s="67">
        <v>20</v>
      </c>
      <c r="D11" s="16" t="s">
        <v>25</v>
      </c>
      <c r="E11" s="117" t="s">
        <v>26</v>
      </c>
      <c r="F11" s="27"/>
      <c r="G11" s="28"/>
    </row>
    <row r="12" spans="1:15" ht="126.75" customHeight="1" x14ac:dyDescent="0.25">
      <c r="A12" s="189"/>
      <c r="B12" s="18" t="s">
        <v>27</v>
      </c>
      <c r="C12" s="68">
        <v>10</v>
      </c>
      <c r="D12" s="55" t="s">
        <v>28</v>
      </c>
      <c r="E12" s="56" t="s">
        <v>29</v>
      </c>
      <c r="F12" s="33"/>
      <c r="G12" s="28"/>
    </row>
    <row r="13" spans="1:15" ht="189" x14ac:dyDescent="0.25">
      <c r="A13" s="189"/>
      <c r="B13" s="191"/>
      <c r="C13" s="192"/>
      <c r="D13" s="57" t="s">
        <v>30</v>
      </c>
      <c r="E13" s="118" t="s">
        <v>31</v>
      </c>
      <c r="F13" s="27"/>
      <c r="G13" s="29"/>
    </row>
    <row r="14" spans="1:15" ht="189" x14ac:dyDescent="0.25">
      <c r="A14" s="189"/>
      <c r="B14" s="191"/>
      <c r="C14" s="192"/>
      <c r="D14" s="57" t="s">
        <v>32</v>
      </c>
      <c r="E14" s="119" t="s">
        <v>33</v>
      </c>
      <c r="F14" s="27"/>
      <c r="G14" s="28"/>
    </row>
    <row r="15" spans="1:15" ht="189" x14ac:dyDescent="0.25">
      <c r="A15" s="189"/>
      <c r="B15" s="191"/>
      <c r="C15" s="192"/>
      <c r="D15" s="57" t="s">
        <v>34</v>
      </c>
      <c r="E15" s="117" t="s">
        <v>35</v>
      </c>
      <c r="F15" s="30"/>
      <c r="G15" s="28"/>
    </row>
    <row r="16" spans="1:15" ht="100.5" customHeight="1" x14ac:dyDescent="0.25">
      <c r="A16" s="189"/>
      <c r="B16" s="191"/>
      <c r="C16" s="192"/>
      <c r="D16" s="57" t="s">
        <v>36</v>
      </c>
      <c r="E16" s="17"/>
      <c r="F16" s="30"/>
      <c r="G16" s="28"/>
    </row>
    <row r="17" spans="1:7" ht="100.5" customHeight="1" x14ac:dyDescent="0.25">
      <c r="A17" s="189"/>
      <c r="B17" s="191"/>
      <c r="C17" s="192"/>
      <c r="D17" s="57" t="s">
        <v>37</v>
      </c>
      <c r="E17" s="17"/>
      <c r="F17" s="30"/>
      <c r="G17" s="28"/>
    </row>
    <row r="18" spans="1:7" ht="100.5" customHeight="1" x14ac:dyDescent="0.25">
      <c r="A18" s="189"/>
      <c r="B18" s="193"/>
      <c r="C18" s="194"/>
      <c r="D18" s="57" t="s">
        <v>38</v>
      </c>
      <c r="E18" s="17"/>
      <c r="F18" s="30"/>
      <c r="G18" s="28"/>
    </row>
    <row r="19" spans="1:7" ht="126" customHeight="1" x14ac:dyDescent="0.25">
      <c r="A19" s="189"/>
      <c r="B19" s="15" t="s">
        <v>39</v>
      </c>
      <c r="C19" s="69">
        <v>20</v>
      </c>
      <c r="D19" s="59" t="s">
        <v>40</v>
      </c>
      <c r="E19" s="60" t="s">
        <v>41</v>
      </c>
      <c r="F19" s="62" t="s">
        <v>42</v>
      </c>
      <c r="G19" s="60" t="s">
        <v>43</v>
      </c>
    </row>
    <row r="20" spans="1:7" ht="15.75" x14ac:dyDescent="0.25">
      <c r="A20" s="189"/>
      <c r="B20" s="195"/>
      <c r="C20" s="196"/>
      <c r="D20" s="40" t="s">
        <v>44</v>
      </c>
      <c r="E20" s="87">
        <v>1</v>
      </c>
      <c r="F20" s="40" t="s">
        <v>44</v>
      </c>
      <c r="G20" s="87">
        <v>1</v>
      </c>
    </row>
    <row r="21" spans="1:7" ht="15.75" x14ac:dyDescent="0.25">
      <c r="A21" s="189"/>
      <c r="B21" s="195"/>
      <c r="C21" s="196"/>
      <c r="D21" s="40" t="s">
        <v>45</v>
      </c>
      <c r="E21" s="87">
        <v>3</v>
      </c>
      <c r="F21" s="40" t="s">
        <v>45</v>
      </c>
      <c r="G21" s="87">
        <v>3</v>
      </c>
    </row>
    <row r="22" spans="1:7" ht="15.75" x14ac:dyDescent="0.25">
      <c r="A22" s="189"/>
      <c r="B22" s="195"/>
      <c r="C22" s="196"/>
      <c r="D22" s="40" t="s">
        <v>46</v>
      </c>
      <c r="E22" s="87">
        <v>4</v>
      </c>
      <c r="F22" s="40" t="s">
        <v>46</v>
      </c>
      <c r="G22" s="87">
        <v>4</v>
      </c>
    </row>
    <row r="23" spans="1:7" ht="15.75" x14ac:dyDescent="0.25">
      <c r="A23" s="189"/>
      <c r="B23" s="195"/>
      <c r="C23" s="196"/>
      <c r="D23" s="40" t="s">
        <v>47</v>
      </c>
      <c r="E23" s="87">
        <v>0</v>
      </c>
      <c r="F23" s="40" t="s">
        <v>47</v>
      </c>
      <c r="G23" s="87">
        <v>0</v>
      </c>
    </row>
    <row r="24" spans="1:7" ht="15.75" x14ac:dyDescent="0.25">
      <c r="A24" s="189"/>
      <c r="B24" s="197"/>
      <c r="C24" s="198"/>
      <c r="D24" s="40" t="s">
        <v>48</v>
      </c>
      <c r="E24" s="87">
        <v>0</v>
      </c>
      <c r="F24" s="40" t="s">
        <v>48</v>
      </c>
      <c r="G24" s="87">
        <v>0</v>
      </c>
    </row>
    <row r="25" spans="1:7" ht="170.25" customHeight="1" x14ac:dyDescent="0.25">
      <c r="A25" s="189"/>
      <c r="B25" s="5" t="s">
        <v>49</v>
      </c>
      <c r="C25" s="66">
        <v>10</v>
      </c>
      <c r="D25" s="16" t="s">
        <v>50</v>
      </c>
      <c r="E25" s="120" t="s">
        <v>51</v>
      </c>
      <c r="F25" s="25"/>
      <c r="G25" s="26"/>
    </row>
    <row r="26" spans="1:7" ht="63" customHeight="1" x14ac:dyDescent="0.25">
      <c r="A26" s="189"/>
      <c r="B26" s="41" t="s">
        <v>52</v>
      </c>
      <c r="C26" s="70">
        <v>10</v>
      </c>
      <c r="D26" s="64" t="s">
        <v>53</v>
      </c>
      <c r="E26" s="58"/>
      <c r="F26" s="33"/>
      <c r="G26" s="28"/>
    </row>
    <row r="27" spans="1:7" ht="189" x14ac:dyDescent="0.25">
      <c r="A27" s="189"/>
      <c r="B27" s="19" t="s">
        <v>54</v>
      </c>
      <c r="C27" s="192"/>
      <c r="D27" s="13" t="s">
        <v>55</v>
      </c>
      <c r="E27" s="117" t="s">
        <v>56</v>
      </c>
      <c r="F27" s="85"/>
      <c r="G27" s="28"/>
    </row>
    <row r="28" spans="1:7" ht="189" x14ac:dyDescent="0.25">
      <c r="A28" s="190"/>
      <c r="B28" s="200"/>
      <c r="C28" s="199"/>
      <c r="D28" s="20" t="s">
        <v>57</v>
      </c>
      <c r="E28" s="117" t="s">
        <v>58</v>
      </c>
      <c r="F28" s="63"/>
      <c r="G28" s="63"/>
    </row>
    <row r="29" spans="1:7" ht="123.75" customHeight="1" x14ac:dyDescent="0.25">
      <c r="A29" s="42" t="s">
        <v>59</v>
      </c>
      <c r="B29" s="45" t="s">
        <v>60</v>
      </c>
      <c r="C29" s="71">
        <v>20</v>
      </c>
      <c r="D29" s="43" t="s">
        <v>61</v>
      </c>
      <c r="E29" s="88" t="s">
        <v>62</v>
      </c>
      <c r="F29" s="35"/>
      <c r="G29" s="35"/>
    </row>
    <row r="30" spans="1:7" ht="218.25" customHeight="1" x14ac:dyDescent="0.25">
      <c r="A30" s="201"/>
      <c r="B30" s="45" t="s">
        <v>63</v>
      </c>
      <c r="C30" s="205"/>
      <c r="D30" s="43" t="s">
        <v>64</v>
      </c>
      <c r="E30" s="121" t="s">
        <v>65</v>
      </c>
      <c r="F30" s="35"/>
      <c r="G30" s="35"/>
    </row>
    <row r="31" spans="1:7" ht="85.5" customHeight="1" x14ac:dyDescent="0.25">
      <c r="A31" s="202"/>
      <c r="B31" s="46" t="s">
        <v>66</v>
      </c>
      <c r="C31" s="72">
        <v>20</v>
      </c>
      <c r="D31" s="97" t="s">
        <v>67</v>
      </c>
      <c r="E31" s="86" t="s">
        <v>68</v>
      </c>
      <c r="F31" s="34"/>
      <c r="G31" s="28"/>
    </row>
    <row r="32" spans="1:7" ht="157.69999999999999" customHeight="1" x14ac:dyDescent="0.25">
      <c r="A32" s="202"/>
      <c r="B32" s="206"/>
      <c r="C32" s="207"/>
      <c r="D32" s="44" t="s">
        <v>69</v>
      </c>
      <c r="E32" s="122" t="s">
        <v>70</v>
      </c>
      <c r="F32" s="34"/>
      <c r="G32" s="28"/>
    </row>
    <row r="33" spans="1:7" ht="176.25" customHeight="1" x14ac:dyDescent="0.25">
      <c r="A33" s="203"/>
      <c r="B33" s="48" t="s">
        <v>71</v>
      </c>
      <c r="C33" s="73">
        <v>10</v>
      </c>
      <c r="D33" s="3" t="s">
        <v>72</v>
      </c>
      <c r="E33" s="61" t="s">
        <v>73</v>
      </c>
      <c r="F33" s="35"/>
      <c r="G33" s="28"/>
    </row>
    <row r="34" spans="1:7" ht="173.25" x14ac:dyDescent="0.25">
      <c r="A34" s="203"/>
      <c r="B34" s="24" t="s">
        <v>74</v>
      </c>
      <c r="C34" s="208"/>
      <c r="D34" s="3" t="s">
        <v>75</v>
      </c>
      <c r="E34" s="123" t="s">
        <v>76</v>
      </c>
      <c r="F34" s="34"/>
      <c r="G34" s="28"/>
    </row>
    <row r="35" spans="1:7" ht="173.25" x14ac:dyDescent="0.25">
      <c r="A35" s="203"/>
      <c r="B35" s="210"/>
      <c r="C35" s="208"/>
      <c r="D35" s="3" t="s">
        <v>77</v>
      </c>
      <c r="E35" s="119" t="s">
        <v>76</v>
      </c>
      <c r="F35" s="34"/>
      <c r="G35" s="28"/>
    </row>
    <row r="36" spans="1:7" ht="173.25" x14ac:dyDescent="0.25">
      <c r="A36" s="203"/>
      <c r="B36" s="210"/>
      <c r="C36" s="208"/>
      <c r="D36" s="3" t="s">
        <v>78</v>
      </c>
      <c r="E36" s="119" t="s">
        <v>76</v>
      </c>
      <c r="F36" s="34"/>
      <c r="G36" s="28"/>
    </row>
    <row r="37" spans="1:7" ht="173.25" x14ac:dyDescent="0.25">
      <c r="A37" s="203"/>
      <c r="B37" s="210"/>
      <c r="C37" s="208"/>
      <c r="D37" s="3" t="s">
        <v>79</v>
      </c>
      <c r="E37" s="119" t="s">
        <v>76</v>
      </c>
      <c r="F37" s="34"/>
      <c r="G37" s="28"/>
    </row>
    <row r="38" spans="1:7" ht="173.25" x14ac:dyDescent="0.25">
      <c r="A38" s="203"/>
      <c r="B38" s="210"/>
      <c r="C38" s="208"/>
      <c r="D38" s="3" t="s">
        <v>80</v>
      </c>
      <c r="E38" s="119" t="s">
        <v>76</v>
      </c>
      <c r="F38" s="34"/>
      <c r="G38" s="28"/>
    </row>
    <row r="39" spans="1:7" ht="173.25" x14ac:dyDescent="0.25">
      <c r="A39" s="204"/>
      <c r="B39" s="211"/>
      <c r="C39" s="209"/>
      <c r="D39" s="23" t="s">
        <v>81</v>
      </c>
      <c r="E39" s="119" t="s">
        <v>76</v>
      </c>
      <c r="F39" s="31"/>
      <c r="G39" s="32"/>
    </row>
    <row r="40" spans="1:7" ht="81.75" customHeight="1" x14ac:dyDescent="0.25">
      <c r="A40" s="22" t="s">
        <v>82</v>
      </c>
      <c r="B40" s="10" t="s">
        <v>83</v>
      </c>
      <c r="C40" s="74">
        <v>10</v>
      </c>
      <c r="D40" s="13" t="s">
        <v>84</v>
      </c>
      <c r="E40" s="89">
        <v>845</v>
      </c>
      <c r="F40" s="12" t="s">
        <v>85</v>
      </c>
      <c r="G40" s="91">
        <v>13025</v>
      </c>
    </row>
    <row r="41" spans="1:7" ht="99.75" customHeight="1" x14ac:dyDescent="0.25">
      <c r="A41" s="212"/>
      <c r="B41" s="7" t="s">
        <v>86</v>
      </c>
      <c r="C41" s="75">
        <v>10</v>
      </c>
      <c r="D41" s="11" t="s">
        <v>87</v>
      </c>
      <c r="E41" s="90">
        <v>0</v>
      </c>
      <c r="F41" s="4" t="s">
        <v>88</v>
      </c>
      <c r="G41" s="90">
        <v>238</v>
      </c>
    </row>
    <row r="42" spans="1:7" ht="100.5" customHeight="1" x14ac:dyDescent="0.25">
      <c r="A42" s="212"/>
      <c r="B42" s="8" t="s">
        <v>89</v>
      </c>
      <c r="C42" s="75">
        <v>10</v>
      </c>
      <c r="D42" s="3" t="s">
        <v>90</v>
      </c>
      <c r="E42" s="124" t="s">
        <v>91</v>
      </c>
      <c r="F42" s="25"/>
      <c r="G42" s="26"/>
    </row>
    <row r="43" spans="1:7" ht="133.5" customHeight="1" x14ac:dyDescent="0.25">
      <c r="A43" s="212"/>
      <c r="B43" s="36" t="s">
        <v>92</v>
      </c>
      <c r="C43" s="76">
        <v>10</v>
      </c>
      <c r="D43" s="47" t="s">
        <v>93</v>
      </c>
      <c r="E43" s="21" t="s">
        <v>94</v>
      </c>
      <c r="F43" s="37" t="s">
        <v>95</v>
      </c>
      <c r="G43" s="94">
        <v>0</v>
      </c>
    </row>
    <row r="44" spans="1:7" ht="15.75" x14ac:dyDescent="0.25">
      <c r="A44" s="212"/>
      <c r="B44" s="214"/>
      <c r="C44" s="215"/>
      <c r="D44" s="3" t="s">
        <v>75</v>
      </c>
      <c r="E44" s="92">
        <v>0</v>
      </c>
      <c r="F44" s="34"/>
      <c r="G44" s="26"/>
    </row>
    <row r="45" spans="1:7" ht="15.75" x14ac:dyDescent="0.25">
      <c r="A45" s="212"/>
      <c r="B45" s="214"/>
      <c r="C45" s="215"/>
      <c r="D45" s="3" t="s">
        <v>77</v>
      </c>
      <c r="E45" s="93">
        <v>0</v>
      </c>
      <c r="F45" s="34"/>
      <c r="G45" s="28"/>
    </row>
    <row r="46" spans="1:7" ht="15.75" x14ac:dyDescent="0.25">
      <c r="A46" s="212"/>
      <c r="B46" s="214"/>
      <c r="C46" s="215"/>
      <c r="D46" s="3" t="s">
        <v>78</v>
      </c>
      <c r="E46" s="93">
        <v>0</v>
      </c>
      <c r="F46" s="34"/>
      <c r="G46" s="28"/>
    </row>
    <row r="47" spans="1:7" ht="15.75" x14ac:dyDescent="0.25">
      <c r="A47" s="212"/>
      <c r="B47" s="214"/>
      <c r="C47" s="215"/>
      <c r="D47" s="3" t="s">
        <v>79</v>
      </c>
      <c r="E47" s="93">
        <v>0</v>
      </c>
      <c r="F47" s="34"/>
      <c r="G47" s="28"/>
    </row>
    <row r="48" spans="1:7" ht="15.75" x14ac:dyDescent="0.25">
      <c r="A48" s="212"/>
      <c r="B48" s="214"/>
      <c r="C48" s="215"/>
      <c r="D48" s="3" t="s">
        <v>80</v>
      </c>
      <c r="E48" s="93">
        <v>0</v>
      </c>
      <c r="F48" s="34"/>
      <c r="G48" s="28"/>
    </row>
    <row r="49" spans="1:7" ht="15.75" x14ac:dyDescent="0.25">
      <c r="A49" s="212"/>
      <c r="B49" s="214"/>
      <c r="C49" s="215"/>
      <c r="D49" s="3" t="s">
        <v>81</v>
      </c>
      <c r="E49" s="93">
        <v>0</v>
      </c>
      <c r="F49" s="34"/>
      <c r="G49" s="28"/>
    </row>
    <row r="50" spans="1:7" ht="99" customHeight="1" x14ac:dyDescent="0.25">
      <c r="A50" s="212"/>
      <c r="B50" s="39" t="s">
        <v>96</v>
      </c>
      <c r="C50" s="77">
        <v>20</v>
      </c>
      <c r="D50" s="6" t="s">
        <v>97</v>
      </c>
      <c r="E50" s="95">
        <v>0</v>
      </c>
      <c r="F50" s="65" t="s">
        <v>98</v>
      </c>
      <c r="G50" s="95">
        <v>192</v>
      </c>
    </row>
    <row r="51" spans="1:7" ht="31.5" customHeight="1" x14ac:dyDescent="0.25">
      <c r="A51" s="213"/>
      <c r="B51" s="78" t="s">
        <v>99</v>
      </c>
      <c r="C51" s="79">
        <f>SUM(C10:C50)</f>
        <v>190</v>
      </c>
      <c r="D51" s="82"/>
      <c r="E51" s="125"/>
      <c r="F51" s="83"/>
      <c r="G51" s="84"/>
    </row>
    <row r="52" spans="1:7" ht="15.75" hidden="1" x14ac:dyDescent="0.25">
      <c r="A52" s="126"/>
      <c r="B52" s="127"/>
      <c r="C52" s="127"/>
      <c r="D52" s="127"/>
      <c r="E52" s="127"/>
      <c r="G52" s="127"/>
    </row>
    <row r="53" spans="1:7" ht="99.75" hidden="1" customHeight="1" x14ac:dyDescent="0.25">
      <c r="A53" s="126"/>
      <c r="B53" s="127"/>
      <c r="C53" s="127"/>
      <c r="D53" s="127"/>
      <c r="E53" s="127"/>
      <c r="G53" s="127"/>
    </row>
    <row r="54" spans="1:7" ht="84" hidden="1" customHeight="1" x14ac:dyDescent="0.25">
      <c r="A54" s="126"/>
      <c r="B54" s="127"/>
      <c r="C54" s="127"/>
      <c r="D54" s="127"/>
      <c r="E54" s="127"/>
      <c r="G54" s="127"/>
    </row>
    <row r="55" spans="1:7" ht="52.5" hidden="1" customHeight="1" x14ac:dyDescent="0.25">
      <c r="A55" s="126"/>
      <c r="B55" s="127"/>
      <c r="C55" s="127"/>
      <c r="D55" s="127"/>
      <c r="E55" s="127"/>
      <c r="G55" s="127"/>
    </row>
    <row r="56" spans="1:7" ht="66" hidden="1" customHeight="1" x14ac:dyDescent="0.25">
      <c r="A56" s="126"/>
      <c r="B56" s="127"/>
      <c r="C56" s="127"/>
      <c r="D56" s="127"/>
      <c r="E56" s="127"/>
      <c r="G56" s="127"/>
    </row>
    <row r="57" spans="1:7" ht="81" hidden="1" customHeight="1" x14ac:dyDescent="0.25"/>
    <row r="58" spans="1:7" ht="50.25" hidden="1" customHeight="1" x14ac:dyDescent="0.25"/>
  </sheetData>
  <sheetProtection sheet="1" objects="1" scenarios="1" selectLockedCells="1"/>
  <phoneticPr fontId="4" type="noConversion"/>
  <dataValidations xWindow="89" yWindow="400" count="17">
    <dataValidation type="list" allowBlank="1" showInputMessage="1" showErrorMessage="1" sqref="E31" xr:uid="{B86EF923-C451-43C5-B05D-3E1D8788DA1F}">
      <formula1>"Yes, No"</formula1>
    </dataValidation>
    <dataValidation type="whole" allowBlank="1" showInputMessage="1" showErrorMessage="1" sqref="E40:E41 G40 E20:E24 G43:G44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put the Managed Care Plan name in this cell. _x000a_" sqref="A7" xr:uid="{8B1840E6-1D68-4F76-BC10-7CFE9D84CE30}"/>
    <dataValidation allowBlank="1" showInputMessage="1" showErrorMessage="1" promptTitle="Priority Area " prompt="Input Priority Area in this cell. _x000a_" sqref="A9" xr:uid="{BE419A47-A750-4197-AD0D-47F50DBCF825}"/>
    <dataValidation allowBlank="1" showInputMessage="1" showErrorMessage="1" promptTitle="Measurement Area" prompt="Input measurement area in this cell. _x000a_" sqref="B9" xr:uid="{7614EBE9-130F-4131-B2FD-406CC9F635CF}"/>
    <dataValidation allowBlank="1" showInputMessage="1" showErrorMessage="1" promptTitle="Available Points " prompt="Input availability in this cell._x000a_" sqref="C9" xr:uid="{C08B5458-B605-4F02-B8E9-4405A8EFAC09}"/>
    <dataValidation allowBlank="1" showInputMessage="1" showErrorMessage="1" promptTitle="Measure Numerator" prompt="Input measure numerator in this cell. _x000a_" sqref="D9" xr:uid="{276C4ACE-2761-4209-8834-2BD709B0278C}"/>
    <dataValidation allowBlank="1" showInputMessage="1" showErrorMessage="1" promptTitle="MCP Numerator Submission" prompt="Input Managed Care Plan(MCP) numerator submission in this cell._x000a_" sqref="E9" xr:uid="{4BCCF2D3-21F9-4B17-B2A1-9BCF15AF761E}"/>
    <dataValidation allowBlank="1" showInputMessage="1" showErrorMessage="1" promptTitle="Measure Denominator " prompt="Input measure denonminator in this cell. _x000a_" sqref="F9" xr:uid="{7C245D35-3DDB-4BC2-993F-A22B5033A8B4}"/>
    <dataValidation allowBlank="1" showInputMessage="1" showErrorMessage="1" promptTitle="MCP Denominator Submission " prompt="Input Managed Care Plan (MCP) denominator submission in this cell. _x000a_" sqref="G9" xr:uid="{73FA12C0-0A44-42F1-AF46-76EF70A636CC}"/>
    <dataValidation allowBlank="1" showInputMessage="1" showErrorMessage="1" promptTitle="Contact Email Address " prompt="Input the email address of the lead contact person. " sqref="D7" xr:uid="{8BAB8863-9079-47A9-803D-8258E7C1D9E3}"/>
  </dataValidations>
  <hyperlinks>
    <hyperlink ref="D7" r:id="rId1" xr:uid="{B35CF9E5-917C-4AE9-BAC1-B4CB094C4B45}"/>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85725</xdr:colOff>
                    <xdr:row>12</xdr:row>
                    <xdr:rowOff>552450</xdr:rowOff>
                  </from>
                  <to>
                    <xdr:col>4</xdr:col>
                    <xdr:colOff>57150</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66675</xdr:colOff>
                    <xdr:row>13</xdr:row>
                    <xdr:rowOff>504825</xdr:rowOff>
                  </from>
                  <to>
                    <xdr:col>4</xdr:col>
                    <xdr:colOff>57150</xdr:colOff>
                    <xdr:row>13</xdr:row>
                    <xdr:rowOff>1762125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38100</xdr:colOff>
                    <xdr:row>14</xdr:row>
                    <xdr:rowOff>466725</xdr:rowOff>
                  </from>
                  <to>
                    <xdr:col>4</xdr:col>
                    <xdr:colOff>19050</xdr:colOff>
                    <xdr:row>14</xdr:row>
                    <xdr:rowOff>1733550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95250</xdr:colOff>
                    <xdr:row>14</xdr:row>
                    <xdr:rowOff>2076450</xdr:rowOff>
                  </from>
                  <to>
                    <xdr:col>4</xdr:col>
                    <xdr:colOff>76200</xdr:colOff>
                    <xdr:row>15</xdr:row>
                    <xdr:rowOff>1171575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19050</xdr:colOff>
                    <xdr:row>16</xdr:row>
                    <xdr:rowOff>19050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19050</xdr:colOff>
                    <xdr:row>17</xdr:row>
                    <xdr:rowOff>0</xdr:rowOff>
                  </from>
                  <to>
                    <xdr:col>4</xdr:col>
                    <xdr:colOff>19050</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90" zoomScaleNormal="90" workbookViewId="0">
      <selection activeCell="A7" sqref="A7"/>
    </sheetView>
  </sheetViews>
  <sheetFormatPr defaultColWidth="0" defaultRowHeight="15" zeroHeight="1" x14ac:dyDescent="0.25"/>
  <cols>
    <col min="1" max="1" width="130.7109375" style="106" customWidth="1"/>
    <col min="2" max="2" width="15" hidden="1" customWidth="1"/>
    <col min="3" max="16384" width="9.140625" hidden="1"/>
  </cols>
  <sheetData>
    <row r="1" spans="1:2" ht="32.25" customHeight="1" x14ac:dyDescent="0.3">
      <c r="A1" s="128" t="s">
        <v>100</v>
      </c>
    </row>
    <row r="2" spans="1:2" ht="66" customHeight="1" x14ac:dyDescent="0.25">
      <c r="A2" s="129" t="s">
        <v>101</v>
      </c>
      <c r="B2" s="14" t="s">
        <v>102</v>
      </c>
    </row>
    <row r="3" spans="1:2" ht="35.25" customHeight="1" x14ac:dyDescent="0.25">
      <c r="A3" s="129" t="s">
        <v>103</v>
      </c>
    </row>
    <row r="4" spans="1:2" ht="63.75" customHeight="1" x14ac:dyDescent="0.25">
      <c r="A4" s="129" t="s">
        <v>104</v>
      </c>
    </row>
    <row r="5" spans="1:2" ht="25.9" customHeight="1" x14ac:dyDescent="0.25">
      <c r="A5" s="129" t="s">
        <v>105</v>
      </c>
    </row>
    <row r="6" spans="1:2" ht="15.75" x14ac:dyDescent="0.25">
      <c r="A6" s="130" t="s">
        <v>106</v>
      </c>
    </row>
    <row r="7" spans="1:2" ht="174.75" customHeight="1" x14ac:dyDescent="0.25">
      <c r="A7" s="131" t="s">
        <v>107</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zoomScale="70" zoomScaleNormal="70" workbookViewId="0">
      <selection activeCell="E3" sqref="E3"/>
    </sheetView>
  </sheetViews>
  <sheetFormatPr defaultColWidth="0" defaultRowHeight="15" zeroHeight="1" x14ac:dyDescent="0.25"/>
  <cols>
    <col min="1" max="1" width="42.85546875" style="106" customWidth="1"/>
    <col min="2" max="2" width="18" style="106" customWidth="1"/>
    <col min="3" max="3" width="41.7109375" style="106" customWidth="1"/>
    <col min="4" max="4" width="4.42578125" style="106" customWidth="1"/>
    <col min="5" max="5" width="47.28515625" style="106" customWidth="1"/>
    <col min="6" max="10" width="15.7109375" style="106" customWidth="1"/>
    <col min="11" max="11" width="18.5703125" style="106" customWidth="1"/>
    <col min="12" max="13" width="15.7109375" style="106" customWidth="1"/>
    <col min="14" max="14" width="47.42578125" style="106" customWidth="1"/>
    <col min="15" max="16384" width="9.140625" style="106" hidden="1"/>
  </cols>
  <sheetData>
    <row r="1" spans="1:14" customFormat="1" ht="20.25" x14ac:dyDescent="0.3">
      <c r="A1" s="132" t="s">
        <v>108</v>
      </c>
      <c r="F1" s="53"/>
      <c r="G1" s="53"/>
      <c r="H1" s="53"/>
      <c r="I1" s="53"/>
      <c r="J1" s="53"/>
      <c r="K1" s="53"/>
      <c r="L1" s="53"/>
      <c r="M1" s="53"/>
      <c r="N1" s="54"/>
    </row>
    <row r="2" spans="1:14" customFormat="1" x14ac:dyDescent="0.25">
      <c r="A2" s="133" t="s">
        <v>109</v>
      </c>
      <c r="B2" s="81"/>
      <c r="C2" s="81"/>
      <c r="D2" s="81"/>
      <c r="E2" s="81"/>
      <c r="F2" s="53"/>
      <c r="G2" s="53"/>
      <c r="H2" s="53"/>
      <c r="I2" s="53"/>
      <c r="J2" s="53"/>
      <c r="K2" s="53"/>
      <c r="L2" s="53"/>
      <c r="M2" s="53"/>
      <c r="N2" s="80"/>
    </row>
    <row r="3" spans="1:14" s="142" customFormat="1" ht="18.75" x14ac:dyDescent="0.25">
      <c r="A3" s="134" t="s">
        <v>110</v>
      </c>
      <c r="B3" s="137"/>
      <c r="C3" s="137"/>
      <c r="D3" s="50"/>
      <c r="E3" s="140" t="s">
        <v>111</v>
      </c>
      <c r="N3" s="143"/>
    </row>
    <row r="4" spans="1:14" s="142" customFormat="1" ht="114.75" customHeight="1" thickBot="1" x14ac:dyDescent="0.3">
      <c r="A4" s="135" t="s">
        <v>112</v>
      </c>
      <c r="B4" s="138"/>
      <c r="C4" s="139"/>
      <c r="D4" s="49"/>
      <c r="E4" s="135" t="s">
        <v>113</v>
      </c>
      <c r="F4" s="144"/>
      <c r="G4" s="144"/>
      <c r="H4" s="144"/>
      <c r="N4" s="145"/>
    </row>
    <row r="5" spans="1:14" s="142" customFormat="1" ht="15.75" x14ac:dyDescent="0.25">
      <c r="A5" s="136" t="s">
        <v>114</v>
      </c>
      <c r="B5" s="173"/>
      <c r="C5" s="173"/>
      <c r="D5" s="50"/>
      <c r="E5" s="141" t="s">
        <v>115</v>
      </c>
      <c r="F5" s="176"/>
      <c r="G5" s="176"/>
      <c r="H5" s="176"/>
      <c r="I5" s="176"/>
      <c r="J5" s="176"/>
      <c r="K5" s="176"/>
      <c r="L5" s="176"/>
      <c r="M5" s="176"/>
      <c r="N5" s="177"/>
    </row>
    <row r="6" spans="1:14" customFormat="1" ht="79.5" customHeight="1" x14ac:dyDescent="0.25">
      <c r="A6" s="174"/>
      <c r="B6" s="161" t="s">
        <v>116</v>
      </c>
      <c r="C6" s="162" t="s">
        <v>117</v>
      </c>
      <c r="D6" s="51"/>
      <c r="E6" s="178"/>
      <c r="F6" s="146" t="s">
        <v>118</v>
      </c>
      <c r="G6" s="147" t="s">
        <v>119</v>
      </c>
      <c r="H6" s="147" t="s">
        <v>120</v>
      </c>
      <c r="I6" s="147" t="s">
        <v>121</v>
      </c>
      <c r="J6" s="147" t="s">
        <v>122</v>
      </c>
      <c r="K6" s="147" t="s">
        <v>123</v>
      </c>
      <c r="L6" s="147" t="s">
        <v>124</v>
      </c>
      <c r="M6" s="147" t="s">
        <v>125</v>
      </c>
      <c r="N6" s="147" t="s">
        <v>126</v>
      </c>
    </row>
    <row r="7" spans="1:14" customFormat="1" ht="48" customHeight="1" x14ac:dyDescent="0.25">
      <c r="A7" s="163" t="s">
        <v>127</v>
      </c>
      <c r="B7" s="175"/>
      <c r="C7" s="175"/>
      <c r="D7" s="51"/>
      <c r="E7" s="179"/>
      <c r="F7" s="146" t="s">
        <v>128</v>
      </c>
      <c r="G7" s="147" t="s">
        <v>129</v>
      </c>
      <c r="H7" s="147" t="s">
        <v>130</v>
      </c>
      <c r="I7" s="147" t="s">
        <v>131</v>
      </c>
      <c r="J7" s="147" t="s">
        <v>132</v>
      </c>
      <c r="K7" s="147" t="s">
        <v>133</v>
      </c>
      <c r="L7" s="147" t="s">
        <v>134</v>
      </c>
      <c r="M7" s="180"/>
      <c r="N7" s="180"/>
    </row>
    <row r="8" spans="1:14" customFormat="1" ht="48" customHeight="1" x14ac:dyDescent="0.25">
      <c r="A8" s="164" t="s">
        <v>135</v>
      </c>
      <c r="B8" s="165">
        <v>177</v>
      </c>
      <c r="C8" s="186" t="s">
        <v>136</v>
      </c>
      <c r="D8" s="50"/>
      <c r="E8" s="148" t="s">
        <v>137</v>
      </c>
      <c r="F8" s="175"/>
      <c r="G8" s="175"/>
      <c r="H8" s="181"/>
      <c r="I8" s="181"/>
      <c r="J8" s="181"/>
      <c r="K8" s="181"/>
      <c r="L8" s="181"/>
      <c r="M8" s="181"/>
      <c r="N8" s="182"/>
    </row>
    <row r="9" spans="1:14" customFormat="1" ht="48" customHeight="1" x14ac:dyDescent="0.25">
      <c r="A9" s="166" t="s">
        <v>138</v>
      </c>
      <c r="B9" s="165">
        <v>105</v>
      </c>
      <c r="C9" s="187"/>
      <c r="D9" s="50"/>
      <c r="E9" s="150" t="s">
        <v>139</v>
      </c>
      <c r="F9" s="151">
        <v>19</v>
      </c>
      <c r="G9" s="151">
        <v>31</v>
      </c>
      <c r="H9" s="151"/>
      <c r="I9" s="151">
        <v>108</v>
      </c>
      <c r="J9" s="151"/>
      <c r="K9" s="151"/>
      <c r="L9" s="151">
        <v>89</v>
      </c>
      <c r="M9" s="151"/>
      <c r="N9" s="183" t="s">
        <v>140</v>
      </c>
    </row>
    <row r="10" spans="1:14" customFormat="1" ht="48" customHeight="1" x14ac:dyDescent="0.25">
      <c r="A10" s="167" t="s">
        <v>141</v>
      </c>
      <c r="B10" s="165">
        <v>72</v>
      </c>
      <c r="C10" s="188"/>
      <c r="D10" s="50"/>
      <c r="E10" s="150" t="s">
        <v>142</v>
      </c>
      <c r="F10" s="151"/>
      <c r="G10" s="151"/>
      <c r="H10" s="151"/>
      <c r="I10" s="151"/>
      <c r="J10" s="151"/>
      <c r="K10" s="151"/>
      <c r="L10" s="151">
        <v>0</v>
      </c>
      <c r="M10" s="151"/>
      <c r="N10" s="184"/>
    </row>
    <row r="11" spans="1:14" customFormat="1" ht="48" customHeight="1" x14ac:dyDescent="0.25">
      <c r="A11" s="163" t="s">
        <v>137</v>
      </c>
      <c r="B11" s="175"/>
      <c r="C11" s="175"/>
      <c r="D11" s="50"/>
      <c r="E11" s="150" t="s">
        <v>143</v>
      </c>
      <c r="F11" s="151">
        <v>0</v>
      </c>
      <c r="G11" s="151">
        <v>0</v>
      </c>
      <c r="H11" s="151">
        <v>0</v>
      </c>
      <c r="I11" s="151">
        <v>0</v>
      </c>
      <c r="J11" s="151"/>
      <c r="K11" s="151">
        <v>0</v>
      </c>
      <c r="L11" s="151">
        <v>0</v>
      </c>
      <c r="M11" s="151"/>
      <c r="N11" s="185"/>
    </row>
    <row r="12" spans="1:14" customFormat="1" ht="48" customHeight="1" x14ac:dyDescent="0.25">
      <c r="A12" s="164" t="s">
        <v>139</v>
      </c>
      <c r="B12" s="165">
        <v>79</v>
      </c>
      <c r="C12" s="186" t="s">
        <v>136</v>
      </c>
      <c r="D12" s="50"/>
      <c r="E12" s="149" t="s">
        <v>144</v>
      </c>
      <c r="F12" s="175"/>
      <c r="G12" s="175"/>
      <c r="H12" s="181"/>
      <c r="I12" s="181"/>
      <c r="J12" s="181"/>
      <c r="K12" s="181"/>
      <c r="L12" s="181"/>
      <c r="M12" s="181"/>
      <c r="N12" s="182"/>
    </row>
    <row r="13" spans="1:14" customFormat="1" ht="48" customHeight="1" x14ac:dyDescent="0.25">
      <c r="A13" s="167" t="s">
        <v>142</v>
      </c>
      <c r="B13" s="165">
        <v>26</v>
      </c>
      <c r="C13" s="187"/>
      <c r="D13" s="50"/>
      <c r="E13" s="150" t="s">
        <v>145</v>
      </c>
      <c r="F13" s="151"/>
      <c r="G13" s="151"/>
      <c r="H13" s="151"/>
      <c r="I13" s="151">
        <v>55</v>
      </c>
      <c r="J13" s="151"/>
      <c r="K13" s="151">
        <v>0</v>
      </c>
      <c r="L13" s="151">
        <v>46</v>
      </c>
      <c r="M13" s="151"/>
      <c r="N13" s="183" t="s">
        <v>140</v>
      </c>
    </row>
    <row r="14" spans="1:14" customFormat="1" ht="48" customHeight="1" x14ac:dyDescent="0.25">
      <c r="A14" s="167" t="s">
        <v>143</v>
      </c>
      <c r="B14" s="165"/>
      <c r="C14" s="188"/>
      <c r="D14" s="50"/>
      <c r="E14" s="150" t="s">
        <v>146</v>
      </c>
      <c r="F14" s="151">
        <v>20</v>
      </c>
      <c r="G14" s="151">
        <v>11</v>
      </c>
      <c r="H14" s="151"/>
      <c r="I14" s="151">
        <v>43</v>
      </c>
      <c r="J14" s="151"/>
      <c r="K14" s="151"/>
      <c r="L14" s="151">
        <v>27</v>
      </c>
      <c r="M14" s="151"/>
      <c r="N14" s="184"/>
    </row>
    <row r="15" spans="1:14" customFormat="1" ht="48" customHeight="1" x14ac:dyDescent="0.25">
      <c r="A15" s="163" t="s">
        <v>144</v>
      </c>
      <c r="B15" s="175"/>
      <c r="C15" s="175"/>
      <c r="D15" s="50"/>
      <c r="E15" s="150" t="s">
        <v>147</v>
      </c>
      <c r="F15" s="151"/>
      <c r="G15" s="151">
        <v>0</v>
      </c>
      <c r="H15" s="151">
        <v>0</v>
      </c>
      <c r="I15" s="151"/>
      <c r="J15" s="151"/>
      <c r="K15" s="151">
        <v>0</v>
      </c>
      <c r="L15" s="151"/>
      <c r="M15" s="151"/>
      <c r="N15" s="184"/>
    </row>
    <row r="16" spans="1:14" customFormat="1" ht="48" customHeight="1" x14ac:dyDescent="0.25">
      <c r="A16" s="167" t="s">
        <v>148</v>
      </c>
      <c r="B16" s="165">
        <v>29</v>
      </c>
      <c r="C16" s="186" t="s">
        <v>136</v>
      </c>
      <c r="D16" s="50"/>
      <c r="E16" s="150" t="s">
        <v>149</v>
      </c>
      <c r="F16" s="151"/>
      <c r="G16" s="151"/>
      <c r="H16" s="151">
        <v>0</v>
      </c>
      <c r="I16" s="151"/>
      <c r="J16" s="151"/>
      <c r="K16" s="151">
        <v>0</v>
      </c>
      <c r="L16" s="151"/>
      <c r="M16" s="151"/>
      <c r="N16" s="184"/>
    </row>
    <row r="17" spans="1:14" customFormat="1" ht="48" customHeight="1" x14ac:dyDescent="0.25">
      <c r="A17" s="167" t="s">
        <v>146</v>
      </c>
      <c r="B17" s="165">
        <v>62</v>
      </c>
      <c r="C17" s="187"/>
      <c r="D17" s="50"/>
      <c r="E17" s="150" t="s">
        <v>150</v>
      </c>
      <c r="F17" s="151">
        <v>0</v>
      </c>
      <c r="G17" s="151">
        <v>0</v>
      </c>
      <c r="H17" s="151">
        <v>0</v>
      </c>
      <c r="I17" s="151"/>
      <c r="J17" s="151"/>
      <c r="K17" s="151">
        <v>0</v>
      </c>
      <c r="L17" s="151">
        <v>0</v>
      </c>
      <c r="M17" s="151"/>
      <c r="N17" s="184"/>
    </row>
    <row r="18" spans="1:14" customFormat="1" ht="48" customHeight="1" x14ac:dyDescent="0.25">
      <c r="A18" s="167" t="s">
        <v>147</v>
      </c>
      <c r="B18" s="165">
        <v>49</v>
      </c>
      <c r="C18" s="187"/>
      <c r="D18" s="50"/>
      <c r="E18" s="150" t="s">
        <v>151</v>
      </c>
      <c r="F18" s="151"/>
      <c r="G18" s="151">
        <v>15</v>
      </c>
      <c r="H18" s="151"/>
      <c r="I18" s="151">
        <v>35</v>
      </c>
      <c r="J18" s="151"/>
      <c r="K18" s="151"/>
      <c r="L18" s="151">
        <v>22</v>
      </c>
      <c r="M18" s="151"/>
      <c r="N18" s="184"/>
    </row>
    <row r="19" spans="1:14" customFormat="1" ht="48" customHeight="1" x14ac:dyDescent="0.25">
      <c r="A19" s="167" t="s">
        <v>149</v>
      </c>
      <c r="B19" s="165">
        <v>15</v>
      </c>
      <c r="C19" s="187"/>
      <c r="D19" s="50"/>
      <c r="E19" s="150" t="s">
        <v>152</v>
      </c>
      <c r="F19" s="151"/>
      <c r="G19" s="151"/>
      <c r="H19" s="151"/>
      <c r="I19" s="151"/>
      <c r="J19" s="151"/>
      <c r="K19" s="151"/>
      <c r="L19" s="151"/>
      <c r="M19" s="151"/>
      <c r="N19" s="184"/>
    </row>
    <row r="20" spans="1:14" customFormat="1" ht="48" customHeight="1" x14ac:dyDescent="0.25">
      <c r="A20" s="167" t="s">
        <v>150</v>
      </c>
      <c r="B20" s="165"/>
      <c r="C20" s="187"/>
      <c r="D20" s="50"/>
      <c r="E20" s="150" t="s">
        <v>153</v>
      </c>
      <c r="F20" s="151"/>
      <c r="G20" s="151"/>
      <c r="H20" s="151"/>
      <c r="I20" s="151"/>
      <c r="J20" s="151"/>
      <c r="K20" s="151"/>
      <c r="L20" s="151"/>
      <c r="M20" s="151"/>
      <c r="N20" s="184"/>
    </row>
    <row r="21" spans="1:14" customFormat="1" ht="48" customHeight="1" x14ac:dyDescent="0.25">
      <c r="A21" s="167" t="s">
        <v>151</v>
      </c>
      <c r="B21" s="165"/>
      <c r="C21" s="187"/>
      <c r="D21" s="50"/>
      <c r="E21" s="150" t="s">
        <v>154</v>
      </c>
      <c r="F21" s="151"/>
      <c r="G21" s="151"/>
      <c r="H21" s="151"/>
      <c r="I21" s="151"/>
      <c r="J21" s="151"/>
      <c r="K21" s="151"/>
      <c r="L21" s="151"/>
      <c r="M21" s="151"/>
      <c r="N21" s="185"/>
    </row>
    <row r="22" spans="1:14" customFormat="1" ht="48" customHeight="1" x14ac:dyDescent="0.25">
      <c r="A22" s="167" t="s">
        <v>155</v>
      </c>
      <c r="B22" s="165"/>
      <c r="C22" s="187"/>
      <c r="D22" s="50"/>
      <c r="E22" s="149" t="s">
        <v>156</v>
      </c>
      <c r="F22" s="175"/>
      <c r="G22" s="175"/>
      <c r="H22" s="181"/>
      <c r="I22" s="181"/>
      <c r="J22" s="181"/>
      <c r="K22" s="181"/>
      <c r="L22" s="181"/>
      <c r="M22" s="181"/>
      <c r="N22" s="182"/>
    </row>
    <row r="23" spans="1:14" customFormat="1" ht="48" customHeight="1" x14ac:dyDescent="0.25">
      <c r="A23" s="167" t="s">
        <v>153</v>
      </c>
      <c r="B23" s="165">
        <v>0</v>
      </c>
      <c r="C23" s="187"/>
      <c r="D23" s="50"/>
      <c r="E23" s="150" t="s">
        <v>157</v>
      </c>
      <c r="F23" s="151"/>
      <c r="G23" s="151">
        <v>25</v>
      </c>
      <c r="H23" s="151"/>
      <c r="I23" s="151">
        <v>40</v>
      </c>
      <c r="J23" s="151"/>
      <c r="K23" s="151"/>
      <c r="L23" s="151">
        <v>27</v>
      </c>
      <c r="M23" s="151"/>
      <c r="N23" s="183" t="s">
        <v>140</v>
      </c>
    </row>
    <row r="24" spans="1:14" customFormat="1" ht="48" customHeight="1" x14ac:dyDescent="0.25">
      <c r="A24" s="167" t="s">
        <v>154</v>
      </c>
      <c r="B24" s="165">
        <v>0</v>
      </c>
      <c r="C24" s="188"/>
      <c r="D24" s="50"/>
      <c r="E24" s="150" t="s">
        <v>158</v>
      </c>
      <c r="F24" s="151">
        <v>18</v>
      </c>
      <c r="G24" s="151">
        <v>16</v>
      </c>
      <c r="H24" s="151"/>
      <c r="I24" s="151">
        <v>81</v>
      </c>
      <c r="J24" s="151"/>
      <c r="K24" s="151"/>
      <c r="L24" s="151">
        <v>63</v>
      </c>
      <c r="M24" s="151"/>
      <c r="N24" s="184"/>
    </row>
    <row r="25" spans="1:14" customFormat="1" ht="48" customHeight="1" x14ac:dyDescent="0.25">
      <c r="A25" s="163" t="s">
        <v>156</v>
      </c>
      <c r="B25" s="175"/>
      <c r="C25" s="175"/>
      <c r="D25" s="50"/>
      <c r="E25" s="150" t="s">
        <v>159</v>
      </c>
      <c r="F25" s="151">
        <v>0</v>
      </c>
      <c r="G25" s="151">
        <v>0</v>
      </c>
      <c r="H25" s="151">
        <v>0</v>
      </c>
      <c r="I25" s="151">
        <v>0</v>
      </c>
      <c r="J25" s="151"/>
      <c r="K25" s="151">
        <v>0</v>
      </c>
      <c r="L25" s="151">
        <v>0</v>
      </c>
      <c r="M25" s="151"/>
      <c r="N25" s="184"/>
    </row>
    <row r="26" spans="1:14" customFormat="1" ht="48" customHeight="1" x14ac:dyDescent="0.25">
      <c r="A26" s="167" t="s">
        <v>157</v>
      </c>
      <c r="B26" s="165">
        <v>81</v>
      </c>
      <c r="C26" s="186" t="s">
        <v>136</v>
      </c>
      <c r="D26" s="50"/>
      <c r="E26" s="150" t="s">
        <v>160</v>
      </c>
      <c r="F26" s="151">
        <v>0</v>
      </c>
      <c r="G26" s="151">
        <v>0</v>
      </c>
      <c r="H26" s="151">
        <v>0</v>
      </c>
      <c r="I26" s="151">
        <v>0</v>
      </c>
      <c r="J26" s="151"/>
      <c r="K26" s="151">
        <v>0</v>
      </c>
      <c r="L26" s="151">
        <v>0</v>
      </c>
      <c r="M26" s="151"/>
      <c r="N26" s="185"/>
    </row>
    <row r="27" spans="1:14" customFormat="1" ht="48" customHeight="1" x14ac:dyDescent="0.25">
      <c r="A27" s="167" t="s">
        <v>158</v>
      </c>
      <c r="B27" s="165">
        <v>96</v>
      </c>
      <c r="C27" s="187"/>
      <c r="D27" s="50"/>
      <c r="E27" s="149" t="s">
        <v>161</v>
      </c>
      <c r="F27" s="175"/>
      <c r="G27" s="175"/>
      <c r="H27" s="181"/>
      <c r="I27" s="181"/>
      <c r="J27" s="181"/>
      <c r="K27" s="181"/>
      <c r="L27" s="181"/>
      <c r="M27" s="181"/>
      <c r="N27" s="182"/>
    </row>
    <row r="28" spans="1:14" customFormat="1" ht="48" customHeight="1" x14ac:dyDescent="0.25">
      <c r="A28" s="167" t="s">
        <v>159</v>
      </c>
      <c r="B28" s="165">
        <v>0</v>
      </c>
      <c r="C28" s="187"/>
      <c r="D28" s="50"/>
      <c r="E28" s="150" t="s">
        <v>162</v>
      </c>
      <c r="F28" s="151"/>
      <c r="G28" s="151">
        <v>34</v>
      </c>
      <c r="H28" s="151">
        <v>0</v>
      </c>
      <c r="I28" s="151"/>
      <c r="J28" s="151"/>
      <c r="K28" s="151"/>
      <c r="L28" s="151"/>
      <c r="M28" s="151"/>
      <c r="N28" s="183" t="s">
        <v>140</v>
      </c>
    </row>
    <row r="29" spans="1:14" customFormat="1" ht="48" customHeight="1" x14ac:dyDescent="0.25">
      <c r="A29" s="167" t="s">
        <v>160</v>
      </c>
      <c r="B29" s="165"/>
      <c r="C29" s="188"/>
      <c r="D29" s="50"/>
      <c r="E29" s="150" t="s">
        <v>163</v>
      </c>
      <c r="F29" s="151">
        <v>23</v>
      </c>
      <c r="G29" s="151"/>
      <c r="H29" s="151"/>
      <c r="I29" s="151">
        <v>110</v>
      </c>
      <c r="J29" s="151"/>
      <c r="K29" s="151"/>
      <c r="L29" s="151">
        <v>83</v>
      </c>
      <c r="M29" s="151"/>
      <c r="N29" s="184"/>
    </row>
    <row r="30" spans="1:14" customFormat="1" ht="48" customHeight="1" x14ac:dyDescent="0.25">
      <c r="A30" s="163" t="s">
        <v>161</v>
      </c>
      <c r="B30" s="175"/>
      <c r="C30" s="175"/>
      <c r="D30" s="50"/>
      <c r="E30" s="150" t="s">
        <v>164</v>
      </c>
      <c r="F30" s="151">
        <v>0</v>
      </c>
      <c r="G30" s="151"/>
      <c r="H30" s="151">
        <v>0</v>
      </c>
      <c r="I30" s="151"/>
      <c r="J30" s="151"/>
      <c r="K30" s="151">
        <v>0</v>
      </c>
      <c r="L30" s="151">
        <v>0</v>
      </c>
      <c r="M30" s="151"/>
      <c r="N30" s="184"/>
    </row>
    <row r="31" spans="1:14" customFormat="1" ht="48" customHeight="1" x14ac:dyDescent="0.25">
      <c r="A31" s="167" t="s">
        <v>165</v>
      </c>
      <c r="B31" s="165">
        <v>21</v>
      </c>
      <c r="C31" s="186" t="s">
        <v>136</v>
      </c>
      <c r="D31" s="50"/>
      <c r="E31" s="150" t="s">
        <v>166</v>
      </c>
      <c r="F31" s="151">
        <v>0</v>
      </c>
      <c r="G31" s="151">
        <v>0</v>
      </c>
      <c r="H31" s="151">
        <v>0</v>
      </c>
      <c r="I31" s="151">
        <v>0</v>
      </c>
      <c r="J31" s="151"/>
      <c r="K31" s="151">
        <v>0</v>
      </c>
      <c r="L31" s="151">
        <v>0</v>
      </c>
      <c r="M31" s="151"/>
      <c r="N31" s="184"/>
    </row>
    <row r="32" spans="1:14" customFormat="1" ht="48" customHeight="1" x14ac:dyDescent="0.25">
      <c r="A32" s="167" t="s">
        <v>167</v>
      </c>
      <c r="B32" s="165">
        <v>156</v>
      </c>
      <c r="C32" s="187"/>
      <c r="D32" s="50"/>
      <c r="E32" s="150" t="s">
        <v>168</v>
      </c>
      <c r="F32" s="151">
        <v>0</v>
      </c>
      <c r="G32" s="151"/>
      <c r="H32" s="151">
        <v>0</v>
      </c>
      <c r="I32" s="151"/>
      <c r="J32" s="151"/>
      <c r="K32" s="151">
        <v>0</v>
      </c>
      <c r="L32" s="151"/>
      <c r="M32" s="151"/>
      <c r="N32" s="184"/>
    </row>
    <row r="33" spans="1:14" customFormat="1" ht="48" customHeight="1" x14ac:dyDescent="0.25">
      <c r="A33" s="167" t="s">
        <v>164</v>
      </c>
      <c r="B33" s="165"/>
      <c r="C33" s="187"/>
      <c r="D33" s="50"/>
      <c r="E33" s="150" t="s">
        <v>169</v>
      </c>
      <c r="F33" s="151">
        <v>0</v>
      </c>
      <c r="G33" s="151">
        <v>0</v>
      </c>
      <c r="H33" s="151">
        <v>0</v>
      </c>
      <c r="I33" s="151"/>
      <c r="J33" s="151"/>
      <c r="K33" s="151"/>
      <c r="L33" s="151">
        <v>0</v>
      </c>
      <c r="M33" s="151"/>
      <c r="N33" s="184"/>
    </row>
    <row r="34" spans="1:14" customFormat="1" ht="48" customHeight="1" x14ac:dyDescent="0.25">
      <c r="A34" s="167" t="s">
        <v>166</v>
      </c>
      <c r="B34" s="165"/>
      <c r="C34" s="187"/>
      <c r="D34" s="50"/>
      <c r="E34" s="150" t="s">
        <v>170</v>
      </c>
      <c r="F34" s="151">
        <v>23</v>
      </c>
      <c r="G34" s="151">
        <v>34</v>
      </c>
      <c r="H34" s="151"/>
      <c r="I34" s="151">
        <v>103</v>
      </c>
      <c r="J34" s="151"/>
      <c r="K34" s="151"/>
      <c r="L34" s="151">
        <v>78</v>
      </c>
      <c r="M34" s="151"/>
      <c r="N34" s="184"/>
    </row>
    <row r="35" spans="1:14" customFormat="1" ht="48" customHeight="1" x14ac:dyDescent="0.25">
      <c r="A35" s="167" t="s">
        <v>168</v>
      </c>
      <c r="B35" s="165"/>
      <c r="C35" s="187"/>
      <c r="D35" s="50"/>
      <c r="E35" s="150" t="s">
        <v>171</v>
      </c>
      <c r="F35" s="151"/>
      <c r="G35" s="151"/>
      <c r="H35" s="151">
        <v>0</v>
      </c>
      <c r="I35" s="151">
        <v>12</v>
      </c>
      <c r="J35" s="151"/>
      <c r="K35" s="151"/>
      <c r="L35" s="151"/>
      <c r="M35" s="151"/>
      <c r="N35" s="185"/>
    </row>
    <row r="36" spans="1:14" customFormat="1" ht="48" customHeight="1" x14ac:dyDescent="0.25">
      <c r="A36" s="167" t="s">
        <v>169</v>
      </c>
      <c r="B36" s="165"/>
      <c r="C36" s="187"/>
      <c r="D36" s="50"/>
      <c r="E36" s="152"/>
      <c r="F36" s="153"/>
      <c r="G36" s="153"/>
      <c r="H36" s="153"/>
      <c r="I36" s="153"/>
      <c r="J36" s="153"/>
      <c r="K36" s="153"/>
      <c r="L36" s="153"/>
      <c r="M36" s="153"/>
      <c r="N36" s="154"/>
    </row>
    <row r="37" spans="1:14" customFormat="1" ht="48" customHeight="1" x14ac:dyDescent="0.25">
      <c r="A37" s="167" t="s">
        <v>170</v>
      </c>
      <c r="B37" s="165">
        <v>163</v>
      </c>
      <c r="C37" s="187"/>
      <c r="D37" s="50"/>
      <c r="E37" s="155"/>
      <c r="F37" s="156"/>
      <c r="G37" s="156"/>
      <c r="H37" s="156"/>
      <c r="I37" s="156"/>
      <c r="J37" s="156"/>
      <c r="K37" s="156"/>
      <c r="L37" s="156"/>
      <c r="M37" s="156"/>
      <c r="N37" s="157"/>
    </row>
    <row r="38" spans="1:14" customFormat="1" ht="48" customHeight="1" x14ac:dyDescent="0.25">
      <c r="A38" s="167" t="s">
        <v>171</v>
      </c>
      <c r="B38" s="165"/>
      <c r="C38" s="188"/>
      <c r="D38" s="52"/>
      <c r="E38" s="158" t="s">
        <v>172</v>
      </c>
      <c r="F38" s="159"/>
      <c r="G38" s="159"/>
      <c r="H38" s="159"/>
      <c r="I38" s="159"/>
      <c r="J38" s="159"/>
      <c r="K38" s="159"/>
      <c r="L38" s="159"/>
      <c r="M38" s="159"/>
      <c r="N38" s="160"/>
    </row>
    <row r="39" spans="1:14" ht="18" x14ac:dyDescent="0.25">
      <c r="A39" s="168" t="s">
        <v>173</v>
      </c>
      <c r="B39" s="142"/>
      <c r="C39" s="142"/>
      <c r="D39" s="142"/>
      <c r="E39" s="142"/>
      <c r="F39" s="142"/>
      <c r="G39" s="142"/>
      <c r="H39" s="142"/>
      <c r="I39" s="142"/>
      <c r="J39" s="142"/>
      <c r="K39" s="142"/>
      <c r="L39" s="142"/>
      <c r="M39" s="142"/>
      <c r="N39" s="142"/>
    </row>
    <row r="40" spans="1:14" ht="18.75" x14ac:dyDescent="0.25">
      <c r="A40" s="169" t="s">
        <v>174</v>
      </c>
      <c r="B40" s="142"/>
      <c r="C40" s="142"/>
      <c r="D40" s="142"/>
      <c r="E40" s="142"/>
      <c r="F40" s="142"/>
      <c r="G40" s="142"/>
      <c r="H40" s="142"/>
      <c r="I40" s="142"/>
      <c r="J40" s="142"/>
      <c r="K40" s="142"/>
      <c r="L40" s="142"/>
      <c r="M40" s="142"/>
      <c r="N40" s="142"/>
    </row>
    <row r="41" spans="1:14" ht="18.75" x14ac:dyDescent="0.25">
      <c r="A41" s="170" t="s">
        <v>175</v>
      </c>
      <c r="B41" s="142"/>
      <c r="C41" s="142"/>
      <c r="D41" s="142"/>
      <c r="E41" s="142"/>
      <c r="F41" s="142"/>
      <c r="G41" s="142"/>
      <c r="H41" s="142"/>
      <c r="I41" s="142"/>
      <c r="J41" s="142"/>
      <c r="K41" s="142"/>
      <c r="L41" s="142"/>
      <c r="M41" s="142"/>
      <c r="N41" s="142"/>
    </row>
  </sheetData>
  <sheetProtection sheet="1" objects="1" scenarios="1" selectLockedCells="1"/>
  <mergeCells count="9">
    <mergeCell ref="N9:N11"/>
    <mergeCell ref="N13:N21"/>
    <mergeCell ref="N23:N26"/>
    <mergeCell ref="N28:N35"/>
    <mergeCell ref="C31:C38"/>
    <mergeCell ref="C26:C29"/>
    <mergeCell ref="C16:C24"/>
    <mergeCell ref="C12:C14"/>
    <mergeCell ref="C8:C10"/>
  </mergeCells>
  <dataValidations count="2">
    <dataValidation type="whole" allowBlank="1" showInputMessage="1" showErrorMessage="1" sqref="F28:L35 B16:B24 B8:B10 F13:L21 B12:B14" xr:uid="{2960AFE7-5D51-4DBC-8833-CEC52B23D1C0}">
      <formula1>0</formula1>
      <formula2>100000000</formula2>
    </dataValidation>
    <dataValidation type="whole" allowBlank="1" showInputMessage="1" showErrorMessage="1" sqref="B31:B38 F23:L26 F9:L11 B26:B29"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1" sqref="B1"/>
    </sheetView>
  </sheetViews>
  <sheetFormatPr defaultColWidth="0" defaultRowHeight="15" zeroHeight="1" x14ac:dyDescent="0.25"/>
  <cols>
    <col min="1" max="1" width="29.5703125" style="106" customWidth="1"/>
    <col min="2" max="2" width="68.85546875" style="106" customWidth="1"/>
    <col min="3" max="16384" width="9.140625" hidden="1"/>
  </cols>
  <sheetData>
    <row r="1" spans="1:2" ht="90" x14ac:dyDescent="0.25">
      <c r="A1" s="171" t="s">
        <v>176</v>
      </c>
      <c r="B1" s="172" t="s">
        <v>177</v>
      </c>
    </row>
    <row r="2" spans="1:2" ht="75" x14ac:dyDescent="0.25">
      <c r="A2" s="171" t="s">
        <v>178</v>
      </c>
      <c r="B2" s="172" t="s">
        <v>179</v>
      </c>
    </row>
    <row r="3" spans="1:2" ht="90" x14ac:dyDescent="0.25">
      <c r="A3" s="171" t="s">
        <v>180</v>
      </c>
      <c r="B3" s="172" t="s">
        <v>181</v>
      </c>
    </row>
    <row r="4" spans="1:2" ht="120" x14ac:dyDescent="0.25">
      <c r="A4" s="171" t="s">
        <v>47</v>
      </c>
      <c r="B4" s="172" t="s">
        <v>182</v>
      </c>
    </row>
    <row r="5" spans="1:2" ht="60" x14ac:dyDescent="0.25">
      <c r="A5" s="171" t="s">
        <v>183</v>
      </c>
      <c r="B5" s="172" t="s">
        <v>184</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DHCSDOC-1832079576-3869</_dlc_DocId>
    <_dlc_DocIdUrl xmlns="69bc34b3-1921-46c7-8c7a-d18363374b4b">
      <Url>https://dhcscagovauthoring/services/_layouts/15/DocIdRedir.aspx?ID=DHCSDOC-1832079576-3869</Url>
      <Description>DHCSDOC-1832079576-3869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d7455f7f-a7bf-4197-be4b-2c6f1eafd06e"/>
    <ds:schemaRef ds:uri="http://purl.org/dc/dcmitype/"/>
    <ds:schemaRef ds:uri="http://schemas.microsoft.com/office/2006/metadata/properties"/>
    <ds:schemaRef ds:uri="http://schemas.microsoft.com/office/2006/documentManagement/types"/>
    <ds:schemaRef ds:uri="1e76f68e-a217-4195-bd04-97ef1dbc59eb"/>
    <ds:schemaRef ds:uri="http://purl.org/dc/elements/1.1/"/>
    <ds:schemaRef ds:uri="http://schemas.microsoft.com/office/infopath/2007/PartnerControls"/>
    <ds:schemaRef ds:uri="http://schemas.openxmlformats.org/package/2006/metadata/core-properties"/>
    <ds:schemaRef ds:uri="e40804ba-1057-4418-89bb-79e583b76e4f"/>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20747AAA-5D8C-4BBE-9383-9CB2A0E022E2}"/>
</file>

<file path=customXml/itemProps4.xml><?xml version="1.0" encoding="utf-8"?>
<ds:datastoreItem xmlns:ds="http://schemas.openxmlformats.org/officeDocument/2006/customXml" ds:itemID="{AB0599A5-C367-42FA-B702-6743E9E78E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OLE_LINK14</vt:lpstr>
      <vt:lpstr>TitleRegion1.a5.c38.3</vt:lpstr>
      <vt:lpstr>TitleRegion1.a6.e7.1</vt:lpstr>
      <vt:lpstr>TitleRegion2.a9.g51.1</vt:lpstr>
      <vt:lpstr>TitleRegion2.e5.n38.3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LHP-Anthem-Blue-Cross-Partnership-Plan-Nevada</dc:title>
  <dc:subject/>
  <dc:creator>Katherine Laurila</dc:creator>
  <cp:keywords/>
  <dc:description/>
  <cp:lastModifiedBy>Lawson, Erika@DHCS</cp:lastModifiedBy>
  <cp:revision/>
  <dcterms:created xsi:type="dcterms:W3CDTF">2022-02-11T23:08:36Z</dcterms:created>
  <dcterms:modified xsi:type="dcterms:W3CDTF">2024-09-05T14:52:16Z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23501773-2974-49f2-998c-a9f142f8e2b6</vt:lpwstr>
  </property>
  <property fmtid="{D5CDD505-2E9C-101B-9397-08002B2CF9AE}" pid="5" name="Division">
    <vt:lpwstr>5;#Capitated Rates Development|219759ee-ee76-4cfc-bb80-102b1fe0ea29</vt:lpwstr>
  </property>
</Properties>
</file>