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0" documentId="8_{904BBAD7-C1CE-423E-B9AB-ABAFC8EEFE6B}" xr6:coauthVersionLast="47" xr6:coauthVersionMax="47" xr10:uidLastSave="{D69F1BCF-A0C6-43A9-A8B1-7D53A73BAFEA}"/>
  <workbookProtection workbookAlgorithmName="SHA-512" workbookHashValue="NaBXuZtKYt6E+xq4SxFB5EHYWw+LlTDN8ZVzSZprOzw/7JA2ctErrKxduXTnruBVmOOsu2lV/tDGeJy61Qx7VQ==" workbookSaltValue="gZhBBik6nISmQquIhrz9W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able3" localSheetId="1">'Pt. II MCP Strategies'!$A$7</definedName>
    <definedName name="TitleRegion1.a5.c38.3">'Pt. III MCP Landscape Analysis'!$A$5</definedName>
    <definedName name="TitleRegion1.a6.e7.1">Table1[[#Headers],[MCP Name]]</definedName>
    <definedName name="TitleRegion2.a9.g51.1">Table2[[#Headers],[Priority Area]]</definedName>
    <definedName name="TitleRegion2.e5.n38.3">'Pt.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<sst xmlns="http://schemas.openxmlformats.org/spreadsheetml/2006/main" count="235" uniqueCount="189">
  <si>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</si>
  <si>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</si>
  <si>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</si>
  <si>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</si>
  <si>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</si>
  <si>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</si>
  <si>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</si>
  <si>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</si>
  <si>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</si>
  <si>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</si>
  <si>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</si>
  <si>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</si>
  <si>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</si>
  <si>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Placer</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</si>
  <si>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</si>
  <si>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</si>
  <si>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</si>
  <si>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</si>
  <si>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</si>
  <si>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</si>
  <si>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</si>
  <si>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</si>
  <si>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</si>
  <si>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</si>
  <si>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Placer County CoC. Through HHIP, Anthem has been able to participate in meetings with Placer County, providers such as the Gathering Inn and AMI Housing, and Thurmond Consulting which serves as the CoC Coordinator. Anthem intends to meet regularly on HHIP implementation with Placer County, Homeless Resource Council of the Sierras (HRCS) who administers some CoC activities, and Thurmond Consulting. Anthem will attend CoC Board meetings as appropriate. CoC contact: Scott Thurmond, CoC Coordinator, scott@thurmondconsultingllc.com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</si>
  <si>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</si>
  <si>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</si>
  <si>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Anthem has started conversations with the CoC, and Thurmond Consulting on CES. It has been stated that the Placer County CoC lacks significant funding to fully implement a robust CES in the county. Anthem intends to meet regularly with Placer County and HRCS to better understand the current CES implementation and ensure its currently operational CalAIM CS housing services are aware and using the CES. Anthem will dialogue with the CoC the ability for Anthem to serve as an access point for CES and determine ability of adding MCP data to the CES By Name List.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</si>
  <si>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</si>
  <si>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</si>
  <si>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</si>
  <si>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</si>
  <si>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Placer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</si>
  <si>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</si>
  <si>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Placer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</si>
  <si>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</si>
  <si>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Placer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</si>
  <si>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</si>
  <si>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</si>
  <si>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</si>
  <si>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</si>
  <si>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</si>
  <si>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</si>
  <si>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</si>
  <si>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</si>
  <si>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</si>
  <si>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</si>
  <si>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</si>
  <si>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</si>
  <si>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</si>
  <si>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</si>
  <si>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</si>
  <si>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</si>
  <si>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</si>
  <si>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</si>
  <si>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</si>
  <si>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</si>
  <si>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CoC’s HHAP 3 application Placer County is currently not seeing an overrepresentation of racial or gender groups in homelessness. However, there are disparities in groups accessing services. People who are American Indian or Alaska Native account for only 3% of people accessing services. Of this population, nearly half are experiencing unsheltered homelessness without accessing services.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</si>
  <si>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</si>
  <si>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In the HHAP 3 application, the CoC state they will endeavor to reach the American Indian and Alaska Native populations by providing targeted outreach and resources. This process will be informed by American Indian and Alaska Native individuals of lived experience. Anthem intends to support this process as necessary and also intends to work with the CoC on analyzing CalAIM ECM and CS demographic data to identify any disparities in services provided to individuals experiencing homelessness.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</si>
  <si>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</si>
  <si>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</si>
  <si>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</si>
  <si>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Placer_Anthem_MCP LHP_2.1 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</si>
  <si>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</si>
  <si>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</si>
  <si>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(Insert County Name),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</si>
  <si>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</si>
  <si>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</si>
  <si>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</si>
  <si>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</si>
  <si>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Placer County and HRCS regarding HMIS access for Anthem clinical staff. Anthem is planning to start with gaining view only HMIS access to support enhanced care coordination and the roll out of CalAIM ECM and CS services. Anthem has view only access in other CoC’s so as long as Placer County and HRCS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</si>
  <si>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</si>
  <si>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</si>
  <si>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</si>
  <si>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</si>
  <si>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</si>
  <si>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</si>
  <si>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</si>
  <si>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</si>
  <si>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</si>
  <si>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</si>
  <si>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</si>
  <si>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</si>
  <si>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</si>
  <si>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</si>
  <si>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</si>
  <si>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</si>
  <si>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</si>
  <si>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</si>
  <si>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</si>
  <si>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</si>
  <si>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Anthem intends to support the CoC with the 2023 PIT count. The CoC noted that there is always a need for additional funding and volunteers to ensure an accurate count. Anthem intends to engage its staff who live in the county and encourage its contracted partners to participate in the 2023 PIT Count.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</si>
  <si>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</si>
  <si>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</si>
  <si>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</si>
  <si>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</si>
  <si>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</si>
  <si>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</si>
  <si>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</si>
  <si>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</si>
  <si>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</si>
  <si>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</si>
  <si>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</si>
  <si>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</si>
  <si>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</si>
  <si>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</si>
  <si>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</si>
  <si>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create a partnership with the Placer County CoC, County of Placer, and the Homeless Resource Council of the Sierras (HRCS) that performs some of the CoC functions including CES and HMIS for both Placer and Nevada Counties to address homelessness. Anthem intends to work closely with housing partners, CA Health and Wellness, and Kaiser Permanent to align our strategies with existing community strategies including the Built for Zero initiative and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CoC/HRCS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</si>
  <si>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</si>
  <si>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</si>
  <si>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</si>
  <si>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</si>
  <si>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</si>
  <si>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</si>
  <si>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</si>
  <si>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</si>
  <si>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</si>
  <si>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</si>
  <si>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</si>
  <si>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</si>
  <si>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</si>
  <si>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</si>
  <si>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</si>
  <si>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</si>
  <si>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</si>
  <si>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</si>
  <si>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</si>
  <si>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</si>
  <si>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</si>
  <si>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</si>
  <si>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</si>
  <si>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</si>
  <si>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</si>
  <si>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</si>
  <si>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</si>
  <si>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</si>
  <si>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2020 HUD PIT Count (1/29/2022) as part of CoC's draft HHAP-3 application. Anthem homeless membership assumes: 75% of persons experiencing homelessness are Medi-Cal Managed Care and Anthem has 60%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</si>
  <si>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</si>
  <si>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</si>
  <si>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</si>
  <si>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HDIS, and timeframe is from 7/1/2020-6/30/2021 as a part of CoC's draft HHAP-3 application. Anthem homeless membership assumes: 75% of persons experiencing homelessness are Medi-Cal Managed Care and Anthem has 60% of Medi-Cal members. Placer, Roseville, Rocklin CoC/Placer County did not provide numbers for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</si>
  <si>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</si>
  <si>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</si>
  <si>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</si>
  <si>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</si>
  <si>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</si>
  <si>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</si>
  <si>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</si>
  <si>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</si>
  <si>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</si>
  <si>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</si>
  <si>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</si>
  <si>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</si>
  <si>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t>Data is from 2021 HUD PIT/HIC numbers as a part of the CoC's draft HHAP 3 application. Anthem homeless membership assumes: 75% of persons experiencing homelessness are Medi-Cal Managed Care and Anthem has 60% of Medi-Cal members. Placer, Roseville, Rocklin CoC/Placer County did not provide numbers for Other. Data was not available for Homeless Prevention Services and Outreach and Engagement Services for # of Unaccompanied Youth (under 25), # of Parenting Youth (under 25), and # of People Who are Children of Parenting Youth.</t>
  </si>
  <si>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</si>
  <si>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</si>
  <si>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</si>
  <si>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</si>
  <si>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</si>
  <si>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</si>
  <si>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</si>
  <si>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Data from 2020 HUD PIT Count (1/29/2022) as part of HHAP-3 application. Anthem homeless membership assumes: 75% of persons experiencing homelessness are Medi-Cal Managed Care and Anthem has 60% of Medi-Cal membership.</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</si>
  <si>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</si>
  <si>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</si>
  <si>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</si>
  <si>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t>Data is from HDIS, and timeframe is from 7/1/2020-6/30/2021 as a part of HHAP-3 application. Anthem homeless membership assumes: 75% of persons experiencing homelessness are Medi-Cal Managed Care and Anthem has 60% of Medi-Cal members. Placer, Roseville, Rocklin CoC/Placer County did not provide numbers for Other.</t>
  </si>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</sst>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charset val="1"/>
    </font>
    <font>
      <sz val="11"/>
      <name val="Calibri"/>
      <family val="2"/>
      <scheme val="minor"/>
    </font>
    <font>
      <u/>
      <sz val="11"/>
      <color theme="10"/>
      <name val="Calibri"/>
      <family val="2"/>
      <scheme val="minor"/>
    </font>
    <font>
      <sz val="11"/>
      <color theme="1"/>
      <name val="Calibri"/>
      <family val="2"/>
      <charset val="1"/>
    </font>
    <font>
      <b/>
      <sz val="11"/>
      <color theme="1"/>
      <name val="Calibri"/>
      <family val="2"/>
      <scheme val="minor"/>
    </font>
    <font>
      <b/>
      <u/>
      <sz val="12"/>
      <color theme="10"/>
      <name val="Arial"/>
      <family val="2"/>
    </font>
    <font>
      <b/>
      <sz val="12"/>
      <color theme="1"/>
      <name val="Calibri"/>
      <family val="2"/>
    </font>
    <font>
      <b/>
      <sz val="12"/>
      <color rgb="FF333333"/>
      <name val="Calibri"/>
      <family val="2"/>
    </font>
    <font>
      <b/>
      <sz val="12"/>
      <color rgb="FF000000"/>
      <name val="Calibri"/>
      <family val="2"/>
    </font>
    <font>
      <b/>
      <sz val="12"/>
      <color rgb="FFD13438"/>
      <name val="Calibri"/>
      <family val="2"/>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22">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0" fillId="17" borderId="10" xfId="0" applyFill="1" applyBorder="1"/>
    <xf numFmtId="0" fontId="0" fillId="17" borderId="7" xfId="0" applyFill="1" applyBorder="1"/>
    <xf numFmtId="0" fontId="0" fillId="17" borderId="11" xfId="0" applyFill="1" applyBorder="1"/>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0" borderId="0" xfId="0" applyAlignment="1">
      <alignment horizontal="centerContinuous"/>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0" borderId="14"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10" fillId="12" borderId="2"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30" fillId="0" borderId="0" xfId="0" applyFont="1" applyProtection="1">
      <protection locked="0"/>
    </xf>
    <xf numFmtId="0" fontId="0" fillId="0" borderId="0" xfId="0" applyProtection="1">
      <protection locked="0"/>
    </xf>
    <xf numFmtId="0" fontId="30"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top"/>
      <protection locked="0"/>
    </xf>
    <xf numFmtId="0" fontId="24" fillId="0" borderId="0" xfId="0" applyFont="1" applyAlignment="1" applyProtection="1">
      <alignment horizontal="center"/>
      <protection locked="0"/>
    </xf>
    <xf numFmtId="0" fontId="26" fillId="0" borderId="2" xfId="0" applyFont="1" applyBorder="1" applyAlignment="1" applyProtection="1">
      <alignment wrapText="1"/>
      <protection locked="0"/>
    </xf>
    <xf numFmtId="0" fontId="27" fillId="0" borderId="2" xfId="0" applyFont="1" applyBorder="1" applyAlignment="1" applyProtection="1">
      <alignment wrapText="1"/>
      <protection locked="0"/>
    </xf>
    <xf numFmtId="0" fontId="28" fillId="0" borderId="2" xfId="0" applyFont="1" applyBorder="1" applyAlignment="1" applyProtection="1">
      <alignment wrapText="1"/>
      <protection locked="0"/>
    </xf>
    <xf numFmtId="0" fontId="26"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26" fillId="0" borderId="0" xfId="0" applyFont="1" applyAlignment="1" applyProtection="1">
      <alignment vertical="center" wrapText="1"/>
      <protection locked="0"/>
    </xf>
    <xf numFmtId="0" fontId="28" fillId="0" borderId="0" xfId="0" applyFont="1" applyAlignment="1" applyProtection="1">
      <alignment wrapText="1"/>
      <protection locked="0"/>
    </xf>
    <xf numFmtId="0" fontId="23" fillId="0" borderId="0" xfId="0" applyFont="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5"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top"/>
    </xf>
    <xf numFmtId="0" fontId="24" fillId="0" borderId="0" xfId="0" applyFont="1" applyAlignment="1" applyProtection="1">
      <alignment horizontal="center"/>
    </xf>
    <xf numFmtId="0" fontId="2" fillId="0" borderId="1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5" fillId="0" borderId="4" xfId="1" applyFont="1" applyBorder="1" applyAlignment="1" applyProtection="1">
      <alignment horizontal="center" vertical="center" wrapText="1"/>
    </xf>
    <xf numFmtId="0" fontId="2" fillId="0" borderId="13" xfId="0" applyFont="1" applyBorder="1" applyAlignment="1" applyProtection="1">
      <alignment horizontal="center"/>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13" fillId="0" borderId="0" xfId="0" applyFont="1" applyProtection="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4">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12</xdr:row>
          <xdr:rowOff>600075</xdr:rowOff>
        </xdr:from>
        <xdr:to>
          <xdr:col>4</xdr:col>
          <xdr:colOff>9525</xdr:colOff>
          <xdr:row>12</xdr:row>
          <xdr:rowOff>1819275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609600</xdr:rowOff>
        </xdr:from>
        <xdr:to>
          <xdr:col>4</xdr:col>
          <xdr:colOff>47625</xdr:colOff>
          <xdr:row>13</xdr:row>
          <xdr:rowOff>1866900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495300</xdr:rowOff>
        </xdr:from>
        <xdr:to>
          <xdr:col>4</xdr:col>
          <xdr:colOff>28575</xdr:colOff>
          <xdr:row>14</xdr:row>
          <xdr:rowOff>1762125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2105025</xdr:rowOff>
        </xdr:from>
        <xdr:to>
          <xdr:col>4</xdr:col>
          <xdr:colOff>47625</xdr:colOff>
          <xdr:row>15</xdr:row>
          <xdr:rowOff>1219200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0108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3" dataDxfId="31" totalsRowDxfId="29" headerRowBorderDxfId="32" tableBorderDxfId="30" totalsRowBorderDxfId="28">
  <tableColumns count="7">
    <tableColumn id="1" xr3:uid="{E5EC7B06-7EE1-446F-96F0-2AAFF9B45132}" name="Priority Area" dataDxfId="27" totalsRowDxfId="0"/>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ACBAF5-9218-4D4D-8329-6C4AEBB390F8}" name="Table1" displayName="Table1" ref="A6:E7" totalsRowShown="0" headerRowDxfId="14" headerRowBorderDxfId="13" tableBorderDxfId="12" totalsRowBorderDxfId="11">
  <autoFilter ref="A6:E7" xr:uid="{1FACBAF5-9218-4D4D-8329-6C4AEBB390F8}"/>
  <tableColumns count="5">
    <tableColumn id="1" xr3:uid="{E349C86D-833A-4325-8A90-1297E4A78F53}" name="MCP Name" dataDxfId="10"/>
    <tableColumn id="2" xr3:uid="{3767719B-F063-4080-8DE6-CB63930C808D}" name="Lead Contact Person Name" dataDxfId="9"/>
    <tableColumn id="3" xr3:uid="{A6E3195E-1DC1-4517-B0EC-CDD4C546E0D6}" name="Title" dataDxfId="8"/>
    <tableColumn id="4" xr3:uid="{92F2538F-EED9-4FAF-9FAD-6927CA271F5A}" name="Contact Email Address" dataDxfId="7" dataCellStyle="Hyperlink"/>
    <tableColumn id="5" xr3:uid="{73F17D44-132E-417D-AEA5-594057112C50}"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4" displayName="Table4"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42" sqref="B42"/>
    </sheetView>
  </sheetViews>
  <sheetFormatPr defaultColWidth="0" defaultRowHeight="15" zeroHeight="1" x14ac:dyDescent="0.25"/>
  <cols>
    <col min="1" max="1" width="28.42578125" style="107" customWidth="1"/>
    <col min="2" max="2" width="45.5703125" style="107" customWidth="1"/>
    <col min="3" max="3" width="20.28515625" style="107" customWidth="1"/>
    <col min="4" max="4" width="63.140625" style="107" customWidth="1"/>
    <col min="5" max="5" width="54.42578125" style="107" customWidth="1"/>
    <col min="6" max="6" width="47.5703125" style="107" customWidth="1"/>
    <col min="7" max="7" width="49.5703125" style="107" customWidth="1"/>
    <col min="8" max="8" width="48.5703125" style="107" hidden="1" customWidth="1"/>
    <col min="9" max="9" width="31.42578125" style="107" hidden="1" customWidth="1"/>
    <col min="10" max="10" width="15.5703125" style="107" hidden="1" customWidth="1"/>
    <col min="11" max="11" width="12.5703125" style="107" hidden="1" customWidth="1"/>
    <col min="12" max="12" width="36.42578125" style="107" hidden="1" customWidth="1"/>
    <col min="13" max="13" width="30.42578125" style="107" hidden="1" customWidth="1"/>
    <col min="14" max="14" width="15.140625" style="107" hidden="1" customWidth="1"/>
    <col min="15" max="15" width="14.5703125" style="107" hidden="1" customWidth="1"/>
    <col min="16" max="16384" width="8.7109375" style="107" hidden="1"/>
  </cols>
  <sheetData>
    <row r="1" spans="1:15" s="132" customFormat="1" ht="15.75" x14ac:dyDescent="0.25">
      <c r="A1" s="106" t="s">
        <v>0</v>
      </c>
    </row>
    <row r="2" spans="1:15" s="132" customFormat="1" ht="68.099999999999994" customHeight="1" x14ac:dyDescent="0.25">
      <c r="A2" s="107"/>
    </row>
    <row r="3" spans="1:15" s="132" customFormat="1" ht="15.75" x14ac:dyDescent="0.25">
      <c r="A3" s="108" t="s">
        <v>1</v>
      </c>
    </row>
    <row r="4" spans="1:15" s="132" customFormat="1" ht="20.25" x14ac:dyDescent="0.25">
      <c r="A4" s="109" t="s">
        <v>2</v>
      </c>
      <c r="B4" s="133"/>
      <c r="C4" s="133"/>
      <c r="D4" s="134"/>
      <c r="E4" s="134"/>
      <c r="F4" s="134"/>
      <c r="G4" s="134"/>
      <c r="H4" s="133"/>
      <c r="I4" s="133"/>
      <c r="J4" s="133"/>
      <c r="K4" s="133"/>
      <c r="L4" s="133"/>
      <c r="M4" s="133"/>
      <c r="N4" s="133"/>
      <c r="O4" s="133"/>
    </row>
    <row r="5" spans="1:15" s="132" customFormat="1" ht="15.75" x14ac:dyDescent="0.25">
      <c r="A5" s="111" t="s">
        <v>3</v>
      </c>
      <c r="E5" s="134"/>
      <c r="F5" s="134"/>
      <c r="G5" s="134"/>
      <c r="H5" s="133"/>
      <c r="I5" s="133"/>
      <c r="J5" s="133"/>
      <c r="K5" s="133"/>
      <c r="L5" s="133"/>
      <c r="M5" s="133"/>
      <c r="N5" s="133"/>
      <c r="O5" s="133"/>
    </row>
    <row r="6" spans="1:15" ht="15.75" x14ac:dyDescent="0.25">
      <c r="A6" s="125" t="s">
        <v>4</v>
      </c>
      <c r="B6" s="126" t="s">
        <v>5</v>
      </c>
      <c r="C6" s="126" t="s">
        <v>6</v>
      </c>
      <c r="D6" s="126" t="s">
        <v>7</v>
      </c>
      <c r="E6" s="127" t="s">
        <v>8</v>
      </c>
      <c r="F6" s="134"/>
      <c r="G6" s="134"/>
      <c r="H6" s="110"/>
      <c r="I6" s="110"/>
      <c r="J6" s="110"/>
      <c r="K6" s="110"/>
      <c r="L6" s="110"/>
      <c r="M6" s="110"/>
      <c r="N6" s="110"/>
      <c r="O6" s="110"/>
    </row>
    <row r="7" spans="1:15" s="113" customFormat="1" ht="31.5" x14ac:dyDescent="0.25">
      <c r="A7" s="128" t="s">
        <v>9</v>
      </c>
      <c r="B7" s="129" t="s">
        <v>10</v>
      </c>
      <c r="C7" s="129" t="s">
        <v>11</v>
      </c>
      <c r="D7" s="130" t="s">
        <v>12</v>
      </c>
      <c r="E7" s="131" t="s">
        <v>13</v>
      </c>
      <c r="F7" s="135"/>
      <c r="G7" s="135"/>
      <c r="H7" s="112"/>
      <c r="I7" s="112"/>
      <c r="J7" s="112"/>
      <c r="K7" s="112"/>
      <c r="L7" s="112"/>
      <c r="M7" s="112"/>
      <c r="N7" s="112"/>
      <c r="O7" s="112"/>
    </row>
    <row r="8" spans="1:15" s="136" customFormat="1" ht="15.75" x14ac:dyDescent="0.25">
      <c r="A8" s="137"/>
      <c r="B8" s="138"/>
      <c r="C8" s="138"/>
      <c r="D8" s="139"/>
      <c r="E8" s="140"/>
      <c r="F8" s="135"/>
      <c r="G8" s="135"/>
      <c r="H8" s="135"/>
      <c r="I8" s="135"/>
      <c r="J8" s="135"/>
      <c r="K8" s="135"/>
      <c r="L8" s="135"/>
      <c r="M8" s="135"/>
      <c r="N8" s="135"/>
      <c r="O8" s="135"/>
    </row>
    <row r="9" spans="1:15" ht="15.75" x14ac:dyDescent="0.25">
      <c r="A9" s="1" t="s">
        <v>14</v>
      </c>
      <c r="B9" s="14" t="s">
        <v>15</v>
      </c>
      <c r="C9" s="14" t="s">
        <v>16</v>
      </c>
      <c r="D9" s="2" t="s">
        <v>17</v>
      </c>
      <c r="E9" s="2" t="s">
        <v>18</v>
      </c>
      <c r="F9" s="2" t="s">
        <v>19</v>
      </c>
      <c r="G9" s="2" t="s">
        <v>20</v>
      </c>
    </row>
    <row r="10" spans="1:15" ht="185.25" customHeight="1" x14ac:dyDescent="0.25">
      <c r="A10" s="9" t="s">
        <v>21</v>
      </c>
      <c r="B10" s="5" t="s">
        <v>22</v>
      </c>
      <c r="C10" s="75">
        <v>10</v>
      </c>
      <c r="D10" s="3" t="s">
        <v>23</v>
      </c>
      <c r="E10" s="114" t="s">
        <v>24</v>
      </c>
      <c r="F10" s="28"/>
      <c r="G10" s="29"/>
    </row>
    <row r="11" spans="1:15" ht="175.5" customHeight="1" x14ac:dyDescent="0.25">
      <c r="A11" s="195"/>
      <c r="B11" s="39" t="s">
        <v>25</v>
      </c>
      <c r="C11" s="76">
        <v>20</v>
      </c>
      <c r="D11" s="17" t="s">
        <v>26</v>
      </c>
      <c r="E11" s="114" t="s">
        <v>27</v>
      </c>
      <c r="F11" s="28"/>
      <c r="G11" s="29"/>
    </row>
    <row r="12" spans="1:15" ht="126.75" customHeight="1" x14ac:dyDescent="0.25">
      <c r="A12" s="195"/>
      <c r="B12" s="19" t="s">
        <v>28</v>
      </c>
      <c r="C12" s="77">
        <v>10</v>
      </c>
      <c r="D12" s="64" t="s">
        <v>29</v>
      </c>
      <c r="E12" s="65" t="s">
        <v>30</v>
      </c>
      <c r="F12" s="34"/>
      <c r="G12" s="29"/>
    </row>
    <row r="13" spans="1:15" ht="189" x14ac:dyDescent="0.25">
      <c r="A13" s="195"/>
      <c r="B13" s="199"/>
      <c r="C13" s="197"/>
      <c r="D13" s="66" t="s">
        <v>31</v>
      </c>
      <c r="E13" s="115" t="s">
        <v>32</v>
      </c>
      <c r="F13" s="28"/>
      <c r="G13" s="30"/>
    </row>
    <row r="14" spans="1:15" ht="189" x14ac:dyDescent="0.25">
      <c r="A14" s="195"/>
      <c r="B14" s="199"/>
      <c r="C14" s="197"/>
      <c r="D14" s="66" t="s">
        <v>33</v>
      </c>
      <c r="E14" s="116" t="s">
        <v>34</v>
      </c>
      <c r="F14" s="28"/>
      <c r="G14" s="29"/>
    </row>
    <row r="15" spans="1:15" ht="189" x14ac:dyDescent="0.25">
      <c r="A15" s="195"/>
      <c r="B15" s="199"/>
      <c r="C15" s="197"/>
      <c r="D15" s="66" t="s">
        <v>35</v>
      </c>
      <c r="E15" s="114" t="s">
        <v>36</v>
      </c>
      <c r="F15" s="31"/>
      <c r="G15" s="29"/>
    </row>
    <row r="16" spans="1:15" ht="100.5" customHeight="1" x14ac:dyDescent="0.25">
      <c r="A16" s="195"/>
      <c r="B16" s="199"/>
      <c r="C16" s="197"/>
      <c r="D16" s="66" t="s">
        <v>37</v>
      </c>
      <c r="E16" s="18"/>
      <c r="F16" s="31"/>
      <c r="G16" s="29"/>
    </row>
    <row r="17" spans="1:7" ht="100.5" customHeight="1" x14ac:dyDescent="0.25">
      <c r="A17" s="195"/>
      <c r="B17" s="199"/>
      <c r="C17" s="197"/>
      <c r="D17" s="66" t="s">
        <v>38</v>
      </c>
      <c r="E17" s="18"/>
      <c r="F17" s="31"/>
      <c r="G17" s="29"/>
    </row>
    <row r="18" spans="1:7" ht="100.5" customHeight="1" x14ac:dyDescent="0.25">
      <c r="A18" s="195"/>
      <c r="B18" s="200"/>
      <c r="C18" s="198"/>
      <c r="D18" s="66" t="s">
        <v>39</v>
      </c>
      <c r="E18" s="18"/>
      <c r="F18" s="31"/>
      <c r="G18" s="29"/>
    </row>
    <row r="19" spans="1:7" ht="126" customHeight="1" x14ac:dyDescent="0.25">
      <c r="A19" s="195"/>
      <c r="B19" s="16" t="s">
        <v>40</v>
      </c>
      <c r="C19" s="78">
        <v>20</v>
      </c>
      <c r="D19" s="68" t="s">
        <v>41</v>
      </c>
      <c r="E19" s="69" t="s">
        <v>42</v>
      </c>
      <c r="F19" s="71" t="s">
        <v>43</v>
      </c>
      <c r="G19" s="69" t="s">
        <v>44</v>
      </c>
    </row>
    <row r="20" spans="1:7" ht="15.75" x14ac:dyDescent="0.25">
      <c r="A20" s="195"/>
      <c r="B20" s="201"/>
      <c r="C20" s="202"/>
      <c r="D20" s="42" t="s">
        <v>45</v>
      </c>
      <c r="E20" s="94">
        <v>4</v>
      </c>
      <c r="F20" s="42" t="s">
        <v>45</v>
      </c>
      <c r="G20" s="94">
        <v>4</v>
      </c>
    </row>
    <row r="21" spans="1:7" ht="15.75" x14ac:dyDescent="0.25">
      <c r="A21" s="195"/>
      <c r="B21" s="201"/>
      <c r="C21" s="202"/>
      <c r="D21" s="42" t="s">
        <v>46</v>
      </c>
      <c r="E21" s="94">
        <v>5</v>
      </c>
      <c r="F21" s="42" t="s">
        <v>46</v>
      </c>
      <c r="G21" s="94">
        <v>5</v>
      </c>
    </row>
    <row r="22" spans="1:7" ht="15.75" x14ac:dyDescent="0.25">
      <c r="A22" s="195"/>
      <c r="B22" s="201"/>
      <c r="C22" s="202"/>
      <c r="D22" s="42" t="s">
        <v>47</v>
      </c>
      <c r="E22" s="94">
        <v>8</v>
      </c>
      <c r="F22" s="42" t="s">
        <v>47</v>
      </c>
      <c r="G22" s="94">
        <v>8</v>
      </c>
    </row>
    <row r="23" spans="1:7" ht="15.75" x14ac:dyDescent="0.25">
      <c r="A23" s="195"/>
      <c r="B23" s="201"/>
      <c r="C23" s="202"/>
      <c r="D23" s="42" t="s">
        <v>48</v>
      </c>
      <c r="E23" s="94">
        <v>0</v>
      </c>
      <c r="F23" s="42" t="s">
        <v>48</v>
      </c>
      <c r="G23" s="94">
        <v>0</v>
      </c>
    </row>
    <row r="24" spans="1:7" ht="15.75" x14ac:dyDescent="0.25">
      <c r="A24" s="195"/>
      <c r="B24" s="203"/>
      <c r="C24" s="204"/>
      <c r="D24" s="42" t="s">
        <v>49</v>
      </c>
      <c r="E24" s="94">
        <v>0</v>
      </c>
      <c r="F24" s="42" t="s">
        <v>49</v>
      </c>
      <c r="G24" s="94">
        <v>0</v>
      </c>
    </row>
    <row r="25" spans="1:7" ht="170.25" customHeight="1" x14ac:dyDescent="0.25">
      <c r="A25" s="195"/>
      <c r="B25" s="5" t="s">
        <v>50</v>
      </c>
      <c r="C25" s="75">
        <v>10</v>
      </c>
      <c r="D25" s="17" t="s">
        <v>51</v>
      </c>
      <c r="E25" s="117" t="s">
        <v>52</v>
      </c>
      <c r="F25" s="26"/>
      <c r="G25" s="27"/>
    </row>
    <row r="26" spans="1:7" ht="63" customHeight="1" x14ac:dyDescent="0.25">
      <c r="A26" s="195"/>
      <c r="B26" s="43" t="s">
        <v>53</v>
      </c>
      <c r="C26" s="79">
        <v>10</v>
      </c>
      <c r="D26" s="73" t="s">
        <v>54</v>
      </c>
      <c r="E26" s="67"/>
      <c r="F26" s="34"/>
      <c r="G26" s="29"/>
    </row>
    <row r="27" spans="1:7" ht="153.6" customHeight="1" x14ac:dyDescent="0.25">
      <c r="A27" s="195"/>
      <c r="B27" s="20" t="s">
        <v>55</v>
      </c>
      <c r="C27" s="197"/>
      <c r="D27" s="13" t="s">
        <v>56</v>
      </c>
      <c r="E27" s="114" t="s">
        <v>57</v>
      </c>
      <c r="F27" s="95"/>
      <c r="G27" s="29"/>
    </row>
    <row r="28" spans="1:7" ht="184.15" customHeight="1" x14ac:dyDescent="0.25">
      <c r="A28" s="196"/>
      <c r="B28" s="206"/>
      <c r="C28" s="205"/>
      <c r="D28" s="21" t="s">
        <v>58</v>
      </c>
      <c r="E28" s="114" t="s">
        <v>59</v>
      </c>
      <c r="F28" s="72"/>
      <c r="G28" s="72"/>
    </row>
    <row r="29" spans="1:7" ht="123.75" customHeight="1" x14ac:dyDescent="0.25">
      <c r="A29" s="44" t="s">
        <v>60</v>
      </c>
      <c r="B29" s="47" t="s">
        <v>61</v>
      </c>
      <c r="C29" s="80">
        <v>20</v>
      </c>
      <c r="D29" s="45" t="s">
        <v>62</v>
      </c>
      <c r="E29" s="96" t="s">
        <v>63</v>
      </c>
      <c r="F29" s="36"/>
      <c r="G29" s="36"/>
    </row>
    <row r="30" spans="1:7" ht="165" x14ac:dyDescent="0.25">
      <c r="A30" s="207"/>
      <c r="B30" s="47" t="s">
        <v>64</v>
      </c>
      <c r="C30" s="211"/>
      <c r="D30" s="45" t="s">
        <v>65</v>
      </c>
      <c r="E30" s="118" t="s">
        <v>66</v>
      </c>
      <c r="F30" s="36"/>
      <c r="G30" s="36"/>
    </row>
    <row r="31" spans="1:7" ht="85.5" customHeight="1" x14ac:dyDescent="0.25">
      <c r="A31" s="208"/>
      <c r="B31" s="48" t="s">
        <v>67</v>
      </c>
      <c r="C31" s="81">
        <v>20</v>
      </c>
      <c r="D31" s="46" t="s">
        <v>68</v>
      </c>
      <c r="E31" s="97" t="s">
        <v>69</v>
      </c>
      <c r="F31" s="35"/>
      <c r="G31" s="29"/>
    </row>
    <row r="32" spans="1:7" ht="157.69999999999999" customHeight="1" x14ac:dyDescent="0.25">
      <c r="A32" s="208"/>
      <c r="B32" s="212"/>
      <c r="C32" s="213"/>
      <c r="D32" s="46" t="s">
        <v>70</v>
      </c>
      <c r="E32" s="119" t="s">
        <v>71</v>
      </c>
      <c r="F32" s="35"/>
      <c r="G32" s="29"/>
    </row>
    <row r="33" spans="1:7" ht="176.25" customHeight="1" x14ac:dyDescent="0.25">
      <c r="A33" s="209"/>
      <c r="B33" s="53" t="s">
        <v>72</v>
      </c>
      <c r="C33" s="82">
        <v>10</v>
      </c>
      <c r="D33" s="3" t="s">
        <v>73</v>
      </c>
      <c r="E33" s="70" t="s">
        <v>74</v>
      </c>
      <c r="F33" s="36"/>
      <c r="G33" s="29"/>
    </row>
    <row r="34" spans="1:7" ht="173.25" x14ac:dyDescent="0.25">
      <c r="A34" s="209"/>
      <c r="B34" s="25" t="s">
        <v>75</v>
      </c>
      <c r="C34" s="214"/>
      <c r="D34" s="3" t="s">
        <v>76</v>
      </c>
      <c r="E34" s="120" t="s">
        <v>77</v>
      </c>
      <c r="F34" s="35"/>
      <c r="G34" s="29"/>
    </row>
    <row r="35" spans="1:7" ht="173.25" x14ac:dyDescent="0.25">
      <c r="A35" s="209"/>
      <c r="B35" s="216"/>
      <c r="C35" s="214"/>
      <c r="D35" s="3" t="s">
        <v>78</v>
      </c>
      <c r="E35" s="116" t="s">
        <v>77</v>
      </c>
      <c r="F35" s="35"/>
      <c r="G35" s="29"/>
    </row>
    <row r="36" spans="1:7" ht="173.25" x14ac:dyDescent="0.25">
      <c r="A36" s="209"/>
      <c r="B36" s="216"/>
      <c r="C36" s="214"/>
      <c r="D36" s="3" t="s">
        <v>79</v>
      </c>
      <c r="E36" s="116" t="s">
        <v>77</v>
      </c>
      <c r="F36" s="35"/>
      <c r="G36" s="29"/>
    </row>
    <row r="37" spans="1:7" ht="173.25" x14ac:dyDescent="0.25">
      <c r="A37" s="209"/>
      <c r="B37" s="216"/>
      <c r="C37" s="214"/>
      <c r="D37" s="3" t="s">
        <v>80</v>
      </c>
      <c r="E37" s="116" t="s">
        <v>77</v>
      </c>
      <c r="F37" s="35"/>
      <c r="G37" s="29"/>
    </row>
    <row r="38" spans="1:7" ht="173.25" x14ac:dyDescent="0.25">
      <c r="A38" s="209"/>
      <c r="B38" s="216"/>
      <c r="C38" s="214"/>
      <c r="D38" s="3" t="s">
        <v>81</v>
      </c>
      <c r="E38" s="116" t="s">
        <v>77</v>
      </c>
      <c r="F38" s="35"/>
      <c r="G38" s="29"/>
    </row>
    <row r="39" spans="1:7" ht="173.25" x14ac:dyDescent="0.25">
      <c r="A39" s="210"/>
      <c r="B39" s="217"/>
      <c r="C39" s="215"/>
      <c r="D39" s="24" t="s">
        <v>82</v>
      </c>
      <c r="E39" s="116" t="s">
        <v>77</v>
      </c>
      <c r="F39" s="32"/>
      <c r="G39" s="33"/>
    </row>
    <row r="40" spans="1:7" ht="81.75" customHeight="1" x14ac:dyDescent="0.25">
      <c r="A40" s="23" t="s">
        <v>83</v>
      </c>
      <c r="B40" s="10" t="s">
        <v>84</v>
      </c>
      <c r="C40" s="83">
        <v>10</v>
      </c>
      <c r="D40" s="13" t="s">
        <v>85</v>
      </c>
      <c r="E40" s="105">
        <v>2251</v>
      </c>
      <c r="F40" s="12" t="s">
        <v>86</v>
      </c>
      <c r="G40" s="105">
        <v>36750</v>
      </c>
    </row>
    <row r="41" spans="1:7" ht="120" customHeight="1" x14ac:dyDescent="0.25">
      <c r="A41" s="218"/>
      <c r="B41" s="7" t="s">
        <v>87</v>
      </c>
      <c r="C41" s="84">
        <v>10</v>
      </c>
      <c r="D41" s="11" t="s">
        <v>88</v>
      </c>
      <c r="E41" s="98">
        <v>15</v>
      </c>
      <c r="F41" s="4" t="s">
        <v>89</v>
      </c>
      <c r="G41" s="98">
        <v>664</v>
      </c>
    </row>
    <row r="42" spans="1:7" ht="100.5" customHeight="1" x14ac:dyDescent="0.25">
      <c r="A42" s="218"/>
      <c r="B42" s="8" t="s">
        <v>90</v>
      </c>
      <c r="C42" s="84">
        <v>10</v>
      </c>
      <c r="D42" s="3" t="s">
        <v>91</v>
      </c>
      <c r="E42" s="121" t="s">
        <v>92</v>
      </c>
      <c r="F42" s="26"/>
      <c r="G42" s="27"/>
    </row>
    <row r="43" spans="1:7" ht="133.5" customHeight="1" x14ac:dyDescent="0.25">
      <c r="A43" s="218"/>
      <c r="B43" s="37" t="s">
        <v>93</v>
      </c>
      <c r="C43" s="85">
        <v>10</v>
      </c>
      <c r="D43" s="49" t="s">
        <v>94</v>
      </c>
      <c r="E43" s="22" t="s">
        <v>95</v>
      </c>
      <c r="F43" s="38" t="s">
        <v>96</v>
      </c>
      <c r="G43" s="101">
        <v>22</v>
      </c>
    </row>
    <row r="44" spans="1:7" ht="15.75" x14ac:dyDescent="0.25">
      <c r="A44" s="218"/>
      <c r="B44" s="220"/>
      <c r="C44" s="221"/>
      <c r="D44" s="3" t="s">
        <v>76</v>
      </c>
      <c r="E44" s="98">
        <v>0</v>
      </c>
      <c r="F44" s="35"/>
      <c r="G44" s="102"/>
    </row>
    <row r="45" spans="1:7" ht="15.75" x14ac:dyDescent="0.25">
      <c r="A45" s="218"/>
      <c r="B45" s="220"/>
      <c r="C45" s="221"/>
      <c r="D45" s="3" t="s">
        <v>78</v>
      </c>
      <c r="E45" s="99">
        <v>0</v>
      </c>
      <c r="F45" s="35"/>
      <c r="G45" s="103"/>
    </row>
    <row r="46" spans="1:7" ht="15.75" x14ac:dyDescent="0.25">
      <c r="A46" s="218"/>
      <c r="B46" s="220"/>
      <c r="C46" s="221"/>
      <c r="D46" s="3" t="s">
        <v>79</v>
      </c>
      <c r="E46" s="99">
        <v>0</v>
      </c>
      <c r="F46" s="35"/>
      <c r="G46" s="103"/>
    </row>
    <row r="47" spans="1:7" ht="15.75" x14ac:dyDescent="0.25">
      <c r="A47" s="218"/>
      <c r="B47" s="220"/>
      <c r="C47" s="221"/>
      <c r="D47" s="3" t="s">
        <v>80</v>
      </c>
      <c r="E47" s="99">
        <v>0</v>
      </c>
      <c r="F47" s="35"/>
      <c r="G47" s="103"/>
    </row>
    <row r="48" spans="1:7" ht="15.75" x14ac:dyDescent="0.25">
      <c r="A48" s="218"/>
      <c r="B48" s="220"/>
      <c r="C48" s="221"/>
      <c r="D48" s="3" t="s">
        <v>81</v>
      </c>
      <c r="E48" s="99">
        <v>0</v>
      </c>
      <c r="F48" s="35"/>
      <c r="G48" s="103"/>
    </row>
    <row r="49" spans="1:7" ht="15.75" x14ac:dyDescent="0.25">
      <c r="A49" s="218"/>
      <c r="B49" s="220"/>
      <c r="C49" s="221"/>
      <c r="D49" s="3" t="s">
        <v>82</v>
      </c>
      <c r="E49" s="99">
        <v>0</v>
      </c>
      <c r="F49" s="35"/>
      <c r="G49" s="103"/>
    </row>
    <row r="50" spans="1:7" ht="99" customHeight="1" x14ac:dyDescent="0.25">
      <c r="A50" s="218"/>
      <c r="B50" s="40" t="s">
        <v>97</v>
      </c>
      <c r="C50" s="86">
        <v>20</v>
      </c>
      <c r="D50" s="6" t="s">
        <v>98</v>
      </c>
      <c r="E50" s="100">
        <v>0</v>
      </c>
      <c r="F50" s="74" t="s">
        <v>99</v>
      </c>
      <c r="G50" s="104">
        <v>442</v>
      </c>
    </row>
    <row r="51" spans="1:7" ht="21.6" customHeight="1" x14ac:dyDescent="0.25">
      <c r="A51" s="219"/>
      <c r="B51" s="87" t="s">
        <v>100</v>
      </c>
      <c r="C51" s="88">
        <f>SUM(C10:C50)</f>
        <v>190</v>
      </c>
      <c r="D51" s="91"/>
      <c r="E51" s="122"/>
      <c r="F51" s="92"/>
      <c r="G51" s="93"/>
    </row>
    <row r="52" spans="1:7" ht="15.75" hidden="1" x14ac:dyDescent="0.25">
      <c r="A52" s="123"/>
      <c r="B52" s="124"/>
      <c r="C52" s="124"/>
      <c r="D52" s="124"/>
      <c r="E52" s="124"/>
      <c r="G52" s="124"/>
    </row>
    <row r="53" spans="1:7" ht="99.75" hidden="1" customHeight="1" x14ac:dyDescent="0.25">
      <c r="A53" s="123"/>
      <c r="B53" s="124"/>
      <c r="C53" s="124"/>
      <c r="D53" s="124"/>
      <c r="E53" s="124"/>
      <c r="G53" s="124"/>
    </row>
    <row r="54" spans="1:7" ht="84" hidden="1" customHeight="1" x14ac:dyDescent="0.25">
      <c r="A54" s="123"/>
      <c r="B54" s="124"/>
      <c r="C54" s="124"/>
      <c r="D54" s="124"/>
      <c r="E54" s="124"/>
      <c r="G54" s="124"/>
    </row>
    <row r="55" spans="1:7" ht="52.5" hidden="1" customHeight="1" x14ac:dyDescent="0.25">
      <c r="A55" s="123"/>
      <c r="B55" s="124"/>
      <c r="C55" s="124"/>
      <c r="D55" s="124"/>
      <c r="E55" s="124"/>
      <c r="G55" s="124"/>
    </row>
    <row r="56" spans="1:7" ht="66" hidden="1" customHeight="1" x14ac:dyDescent="0.25">
      <c r="A56" s="123"/>
      <c r="B56" s="124"/>
      <c r="C56" s="124"/>
      <c r="D56" s="124"/>
      <c r="E56" s="124"/>
      <c r="G56" s="124"/>
    </row>
    <row r="57" spans="1:7" ht="81" hidden="1" customHeight="1" x14ac:dyDescent="0.25"/>
    <row r="58" spans="1:7" ht="50.25" hidden="1" customHeight="1" x14ac:dyDescent="0.25"/>
  </sheetData>
  <sheetProtection sheet="1" objects="1" scenarios="1" selectLockedCells="1"/>
  <phoneticPr fontId="4" type="noConversion"/>
  <dataValidations count="18">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Contact Email Address " prompt="Input the email address of the lead contact person. " sqref="D7" xr:uid="{4DD37CEB-E549-46EA-9D88-7459FB6C13F5}"/>
    <dataValidation allowBlank="1" showInputMessage="1" showErrorMessage="1" promptTitle="Managed Care Plan Name" prompt="Input the Managed Care Plan name in this cell. _x000a_" sqref="A7" xr:uid="{AB9277D6-CF19-4B49-A1E8-9DA5E35264CE}"/>
    <dataValidation allowBlank="1" showInputMessage="1" showErrorMessage="1" promptTitle="Priority Area " prompt="Input Priority Area in this cell. _x000a_" sqref="A9" xr:uid="{B525FDF4-2F0E-4BD2-A6FC-2CE2EA459BE4}"/>
    <dataValidation allowBlank="1" showInputMessage="1" showErrorMessage="1" promptTitle="Measurement Area" prompt="Input measurement area in this cell. _x000a_" sqref="B9" xr:uid="{F8755B0F-316A-4155-AD82-BE0D8A8DEF8B}"/>
    <dataValidation allowBlank="1" showInputMessage="1" showErrorMessage="1" promptTitle="Available Points " prompt="Input availability in this cell._x000a_" sqref="C9" xr:uid="{51DF647D-B08F-4C25-AAB4-BF2400EFBF50}"/>
    <dataValidation allowBlank="1" showInputMessage="1" showErrorMessage="1" promptTitle="Measure Numerator" prompt="Input measure numerator in this cell. _x000a_" sqref="D9" xr:uid="{BD462B71-8541-43FF-90F0-0D13A85EE2FA}"/>
    <dataValidation allowBlank="1" showInputMessage="1" showErrorMessage="1" promptTitle="MCP Numerator Submission" prompt="Input Managed Care Plan(MCP) numerator submission in this cell._x000a_" sqref="E9" xr:uid="{6AA567DC-28AB-4133-9FF2-DCF38E5B0F3C}"/>
    <dataValidation allowBlank="1" showInputMessage="1" showErrorMessage="1" promptTitle="Measure Denominator " prompt="Input measure denonminator in this cell. _x000a_" sqref="F9" xr:uid="{BA812D3C-DBC0-49D6-87AA-ED9CB700FB42}"/>
    <dataValidation allowBlank="1" showInputMessage="1" showErrorMessage="1" promptTitle="MCP Denominator Submission " prompt="Input Managed Care Plan (MCP) denominator submission in this cell. _x000a_" sqref="G9" xr:uid="{5DF352B4-B0F7-41C6-9D26-CAB08C2CBACD}"/>
  </dataValidations>
  <hyperlinks>
    <hyperlink ref="D7" r:id="rId1" xr:uid="{D790FD06-5692-4DDB-B904-AD751550F069}"/>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38100</xdr:colOff>
                    <xdr:row>12</xdr:row>
                    <xdr:rowOff>600075</xdr:rowOff>
                  </from>
                  <to>
                    <xdr:col>4</xdr:col>
                    <xdr:colOff>9525</xdr:colOff>
                    <xdr:row>12</xdr:row>
                    <xdr:rowOff>1819275</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609600</xdr:rowOff>
                  </from>
                  <to>
                    <xdr:col>4</xdr:col>
                    <xdr:colOff>47625</xdr:colOff>
                    <xdr:row>13</xdr:row>
                    <xdr:rowOff>1866900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38100</xdr:colOff>
                    <xdr:row>14</xdr:row>
                    <xdr:rowOff>495300</xdr:rowOff>
                  </from>
                  <to>
                    <xdr:col>4</xdr:col>
                    <xdr:colOff>28575</xdr:colOff>
                    <xdr:row>14</xdr:row>
                    <xdr:rowOff>1762125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2105025</xdr:rowOff>
                  </from>
                  <to>
                    <xdr:col>4</xdr:col>
                    <xdr:colOff>47625</xdr:colOff>
                    <xdr:row>15</xdr:row>
                    <xdr:rowOff>1219200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7" sqref="A7"/>
    </sheetView>
  </sheetViews>
  <sheetFormatPr defaultColWidth="0" defaultRowHeight="15" zeroHeight="1" x14ac:dyDescent="0.25"/>
  <cols>
    <col min="1" max="1" width="130.5703125" customWidth="1"/>
    <col min="2" max="2" width="15" hidden="1" customWidth="1"/>
    <col min="3" max="16384" width="8.7109375" hidden="1"/>
  </cols>
  <sheetData>
    <row r="1" spans="1:2" ht="32.25" customHeight="1" x14ac:dyDescent="0.3">
      <c r="A1" s="141" t="s">
        <v>101</v>
      </c>
    </row>
    <row r="2" spans="1:2" ht="66" customHeight="1" x14ac:dyDescent="0.25">
      <c r="A2" s="142" t="s">
        <v>102</v>
      </c>
      <c r="B2" s="15" t="s">
        <v>103</v>
      </c>
    </row>
    <row r="3" spans="1:2" ht="35.25" customHeight="1" x14ac:dyDescent="0.25">
      <c r="A3" s="142" t="s">
        <v>104</v>
      </c>
    </row>
    <row r="4" spans="1:2" ht="63.75" customHeight="1" x14ac:dyDescent="0.25">
      <c r="A4" s="142" t="s">
        <v>105</v>
      </c>
    </row>
    <row r="5" spans="1:2" ht="25.7" customHeight="1" x14ac:dyDescent="0.25">
      <c r="A5" s="142" t="s">
        <v>106</v>
      </c>
    </row>
    <row r="6" spans="1:2" ht="15.75" x14ac:dyDescent="0.25">
      <c r="A6" s="143" t="s">
        <v>107</v>
      </c>
    </row>
    <row r="7" spans="1:2" ht="174.75" customHeight="1" x14ac:dyDescent="0.25">
      <c r="A7" s="144" t="s">
        <v>108</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zoomScale="70" zoomScaleNormal="70" workbookViewId="0">
      <selection activeCell="E3" sqref="E3"/>
    </sheetView>
  </sheetViews>
  <sheetFormatPr defaultColWidth="0" defaultRowHeight="15" zeroHeight="1" x14ac:dyDescent="0.25"/>
  <cols>
    <col min="1" max="1" width="42.85546875" style="107" customWidth="1"/>
    <col min="2" max="2" width="18" style="107" customWidth="1"/>
    <col min="3" max="3" width="41.5703125" style="107" customWidth="1"/>
    <col min="4" max="4" width="4.42578125" style="107" customWidth="1"/>
    <col min="5" max="5" width="47.42578125" style="107" customWidth="1"/>
    <col min="6" max="10" width="15.5703125" style="107" customWidth="1"/>
    <col min="11" max="11" width="18.28515625" style="107" customWidth="1"/>
    <col min="12" max="13" width="15.5703125" style="107" customWidth="1"/>
    <col min="14" max="14" width="67.7109375" style="107" customWidth="1"/>
    <col min="15" max="16384" width="8.7109375" style="107" hidden="1"/>
  </cols>
  <sheetData>
    <row r="1" spans="1:14" customFormat="1" ht="20.25" x14ac:dyDescent="0.3">
      <c r="A1" s="145" t="s">
        <v>109</v>
      </c>
      <c r="F1" s="61"/>
      <c r="G1" s="61"/>
      <c r="H1" s="61"/>
      <c r="I1" s="61"/>
      <c r="J1" s="61"/>
      <c r="K1" s="61"/>
      <c r="L1" s="61"/>
      <c r="M1" s="61"/>
      <c r="N1" s="62"/>
    </row>
    <row r="2" spans="1:14" customFormat="1" x14ac:dyDescent="0.25">
      <c r="A2" s="146" t="s">
        <v>110</v>
      </c>
      <c r="B2" s="90"/>
      <c r="C2" s="90"/>
      <c r="D2" s="90"/>
      <c r="E2" s="90"/>
      <c r="F2" s="61"/>
      <c r="G2" s="61"/>
      <c r="H2" s="61"/>
      <c r="I2" s="61"/>
      <c r="J2" s="61"/>
      <c r="K2" s="61"/>
      <c r="L2" s="61"/>
      <c r="M2" s="61"/>
      <c r="N2" s="89"/>
    </row>
    <row r="3" spans="1:14" customFormat="1" ht="18.75" x14ac:dyDescent="0.25">
      <c r="A3" s="147" t="s">
        <v>111</v>
      </c>
      <c r="B3" s="41"/>
      <c r="C3" s="41"/>
      <c r="D3" s="58"/>
      <c r="E3" s="150" t="s">
        <v>112</v>
      </c>
      <c r="N3" s="63"/>
    </row>
    <row r="4" spans="1:14" customFormat="1" ht="114.75" customHeight="1" thickBot="1" x14ac:dyDescent="0.3">
      <c r="A4" s="148" t="s">
        <v>113</v>
      </c>
      <c r="B4" s="55"/>
      <c r="C4" s="54"/>
      <c r="D4" s="57"/>
      <c r="E4" s="148" t="s">
        <v>114</v>
      </c>
      <c r="F4" s="56"/>
      <c r="G4" s="56"/>
      <c r="H4" s="56"/>
      <c r="N4" s="62"/>
    </row>
    <row r="5" spans="1:14" customFormat="1" ht="15.75" x14ac:dyDescent="0.25">
      <c r="A5" s="149" t="s">
        <v>115</v>
      </c>
      <c r="B5" s="50"/>
      <c r="C5" s="50"/>
      <c r="D5" s="58"/>
      <c r="E5" s="151" t="s">
        <v>116</v>
      </c>
      <c r="F5" s="51"/>
      <c r="G5" s="51"/>
      <c r="H5" s="51"/>
      <c r="I5" s="51"/>
      <c r="J5" s="51"/>
      <c r="K5" s="51"/>
      <c r="L5" s="51"/>
      <c r="M5" s="51"/>
      <c r="N5" s="52"/>
    </row>
    <row r="6" spans="1:14" customFormat="1" ht="79.5" customHeight="1" x14ac:dyDescent="0.25">
      <c r="A6" s="179"/>
      <c r="B6" s="167" t="s">
        <v>117</v>
      </c>
      <c r="C6" s="168" t="s">
        <v>118</v>
      </c>
      <c r="D6" s="59"/>
      <c r="E6" s="181"/>
      <c r="F6" s="152" t="s">
        <v>119</v>
      </c>
      <c r="G6" s="153" t="s">
        <v>120</v>
      </c>
      <c r="H6" s="153" t="s">
        <v>121</v>
      </c>
      <c r="I6" s="153" t="s">
        <v>122</v>
      </c>
      <c r="J6" s="153" t="s">
        <v>123</v>
      </c>
      <c r="K6" s="153" t="s">
        <v>124</v>
      </c>
      <c r="L6" s="153" t="s">
        <v>125</v>
      </c>
      <c r="M6" s="153" t="s">
        <v>126</v>
      </c>
      <c r="N6" s="153" t="s">
        <v>127</v>
      </c>
    </row>
    <row r="7" spans="1:14" customFormat="1" ht="48" customHeight="1" x14ac:dyDescent="0.25">
      <c r="A7" s="169" t="s">
        <v>128</v>
      </c>
      <c r="B7" s="180"/>
      <c r="C7" s="180"/>
      <c r="D7" s="59"/>
      <c r="E7" s="182"/>
      <c r="F7" s="152" t="s">
        <v>129</v>
      </c>
      <c r="G7" s="153" t="s">
        <v>130</v>
      </c>
      <c r="H7" s="153" t="s">
        <v>131</v>
      </c>
      <c r="I7" s="153" t="s">
        <v>132</v>
      </c>
      <c r="J7" s="153" t="s">
        <v>133</v>
      </c>
      <c r="K7" s="153" t="s">
        <v>134</v>
      </c>
      <c r="L7" s="153" t="s">
        <v>135</v>
      </c>
      <c r="M7" s="183"/>
      <c r="N7" s="183"/>
    </row>
    <row r="8" spans="1:14" customFormat="1" ht="48" customHeight="1" x14ac:dyDescent="0.25">
      <c r="A8" s="170" t="s">
        <v>136</v>
      </c>
      <c r="B8" s="171">
        <v>335</v>
      </c>
      <c r="C8" s="192" t="s">
        <v>137</v>
      </c>
      <c r="D8" s="58"/>
      <c r="E8" s="154" t="s">
        <v>138</v>
      </c>
      <c r="F8" s="180"/>
      <c r="G8" s="180"/>
      <c r="H8" s="184"/>
      <c r="I8" s="184"/>
      <c r="J8" s="184"/>
      <c r="K8" s="184"/>
      <c r="L8" s="184"/>
      <c r="M8" s="184"/>
      <c r="N8" s="185"/>
    </row>
    <row r="9" spans="1:14" customFormat="1" ht="48" customHeight="1" x14ac:dyDescent="0.25">
      <c r="A9" s="172" t="s">
        <v>139</v>
      </c>
      <c r="B9" s="171">
        <v>153</v>
      </c>
      <c r="C9" s="193"/>
      <c r="D9" s="58"/>
      <c r="E9" s="156" t="s">
        <v>140</v>
      </c>
      <c r="F9" s="157">
        <v>84</v>
      </c>
      <c r="G9" s="157">
        <v>57</v>
      </c>
      <c r="H9" s="157">
        <v>45</v>
      </c>
      <c r="I9" s="157">
        <v>328</v>
      </c>
      <c r="J9" s="157">
        <v>0</v>
      </c>
      <c r="K9" s="157">
        <v>25</v>
      </c>
      <c r="L9" s="157">
        <v>218</v>
      </c>
      <c r="M9" s="157"/>
      <c r="N9" s="186" t="s">
        <v>141</v>
      </c>
    </row>
    <row r="10" spans="1:14" customFormat="1" ht="48" customHeight="1" x14ac:dyDescent="0.25">
      <c r="A10" s="173" t="s">
        <v>142</v>
      </c>
      <c r="B10" s="171">
        <v>182</v>
      </c>
      <c r="C10" s="194"/>
      <c r="D10" s="58"/>
      <c r="E10" s="156" t="s">
        <v>143</v>
      </c>
      <c r="F10" s="157">
        <v>16</v>
      </c>
      <c r="G10" s="157">
        <v>85</v>
      </c>
      <c r="H10" s="157">
        <v>0</v>
      </c>
      <c r="I10" s="157">
        <v>16</v>
      </c>
      <c r="J10" s="157">
        <v>0</v>
      </c>
      <c r="K10" s="157">
        <v>22</v>
      </c>
      <c r="L10" s="157"/>
      <c r="M10" s="157"/>
      <c r="N10" s="187"/>
    </row>
    <row r="11" spans="1:14" customFormat="1" ht="48" customHeight="1" x14ac:dyDescent="0.25">
      <c r="A11" s="169" t="s">
        <v>138</v>
      </c>
      <c r="B11" s="180"/>
      <c r="C11" s="180"/>
      <c r="D11" s="58"/>
      <c r="E11" s="156" t="s">
        <v>144</v>
      </c>
      <c r="F11" s="157">
        <v>0</v>
      </c>
      <c r="G11" s="157"/>
      <c r="H11" s="157">
        <v>0</v>
      </c>
      <c r="I11" s="157">
        <v>0</v>
      </c>
      <c r="J11" s="157">
        <v>0</v>
      </c>
      <c r="K11" s="157">
        <v>0</v>
      </c>
      <c r="L11" s="157"/>
      <c r="M11" s="157"/>
      <c r="N11" s="188"/>
    </row>
    <row r="12" spans="1:14" customFormat="1" ht="48" customHeight="1" x14ac:dyDescent="0.25">
      <c r="A12" s="170" t="s">
        <v>140</v>
      </c>
      <c r="B12" s="171">
        <v>276</v>
      </c>
      <c r="C12" s="192" t="s">
        <v>137</v>
      </c>
      <c r="D12" s="58"/>
      <c r="E12" s="155" t="s">
        <v>145</v>
      </c>
      <c r="F12" s="180"/>
      <c r="G12" s="180"/>
      <c r="H12" s="184"/>
      <c r="I12" s="184"/>
      <c r="J12" s="184"/>
      <c r="K12" s="184"/>
      <c r="L12" s="184"/>
      <c r="M12" s="184"/>
      <c r="N12" s="185"/>
    </row>
    <row r="13" spans="1:14" customFormat="1" ht="48" customHeight="1" x14ac:dyDescent="0.25">
      <c r="A13" s="173" t="s">
        <v>143</v>
      </c>
      <c r="B13" s="171">
        <v>59</v>
      </c>
      <c r="C13" s="193"/>
      <c r="D13" s="58"/>
      <c r="E13" s="156" t="s">
        <v>146</v>
      </c>
      <c r="F13" s="157">
        <v>36</v>
      </c>
      <c r="G13" s="157"/>
      <c r="H13" s="157"/>
      <c r="I13" s="157">
        <v>149</v>
      </c>
      <c r="J13" s="157">
        <v>0</v>
      </c>
      <c r="K13" s="157"/>
      <c r="L13" s="157">
        <v>70</v>
      </c>
      <c r="M13" s="157"/>
      <c r="N13" s="189" t="s">
        <v>141</v>
      </c>
    </row>
    <row r="14" spans="1:14" customFormat="1" ht="48" customHeight="1" x14ac:dyDescent="0.25">
      <c r="A14" s="173" t="s">
        <v>144</v>
      </c>
      <c r="B14" s="171">
        <v>0</v>
      </c>
      <c r="C14" s="194"/>
      <c r="D14" s="58"/>
      <c r="E14" s="156" t="s">
        <v>147</v>
      </c>
      <c r="F14" s="157">
        <v>64</v>
      </c>
      <c r="G14" s="157">
        <v>14</v>
      </c>
      <c r="H14" s="157">
        <v>35</v>
      </c>
      <c r="I14" s="157">
        <v>132</v>
      </c>
      <c r="J14" s="157">
        <v>0</v>
      </c>
      <c r="K14" s="157">
        <v>11</v>
      </c>
      <c r="L14" s="157">
        <v>64</v>
      </c>
      <c r="M14" s="157"/>
      <c r="N14" s="190"/>
    </row>
    <row r="15" spans="1:14" customFormat="1" ht="48" customHeight="1" x14ac:dyDescent="0.25">
      <c r="A15" s="169" t="s">
        <v>145</v>
      </c>
      <c r="B15" s="180"/>
      <c r="C15" s="180"/>
      <c r="D15" s="58"/>
      <c r="E15" s="156" t="s">
        <v>148</v>
      </c>
      <c r="F15" s="157">
        <v>28</v>
      </c>
      <c r="G15" s="157"/>
      <c r="H15" s="157"/>
      <c r="I15" s="157">
        <v>78</v>
      </c>
      <c r="J15" s="157">
        <v>0</v>
      </c>
      <c r="K15" s="157"/>
      <c r="L15" s="157">
        <v>54</v>
      </c>
      <c r="M15" s="157"/>
      <c r="N15" s="190"/>
    </row>
    <row r="16" spans="1:14" customFormat="1" ht="48" customHeight="1" x14ac:dyDescent="0.25">
      <c r="A16" s="173" t="s">
        <v>149</v>
      </c>
      <c r="B16" s="171">
        <v>117</v>
      </c>
      <c r="C16" s="192" t="s">
        <v>137</v>
      </c>
      <c r="D16" s="58"/>
      <c r="E16" s="156" t="s">
        <v>150</v>
      </c>
      <c r="F16" s="157"/>
      <c r="G16" s="157">
        <v>15</v>
      </c>
      <c r="H16" s="157"/>
      <c r="I16" s="157">
        <v>24</v>
      </c>
      <c r="J16" s="157">
        <v>0</v>
      </c>
      <c r="K16" s="157"/>
      <c r="L16" s="157">
        <v>18</v>
      </c>
      <c r="M16" s="157"/>
      <c r="N16" s="190"/>
    </row>
    <row r="17" spans="1:14" customFormat="1" ht="48" customHeight="1" x14ac:dyDescent="0.25">
      <c r="A17" s="173" t="s">
        <v>147</v>
      </c>
      <c r="B17" s="171">
        <v>96</v>
      </c>
      <c r="C17" s="193"/>
      <c r="D17" s="58"/>
      <c r="E17" s="156" t="s">
        <v>151</v>
      </c>
      <c r="F17" s="157"/>
      <c r="G17" s="157"/>
      <c r="H17" s="157">
        <v>0</v>
      </c>
      <c r="I17" s="157"/>
      <c r="J17" s="157">
        <v>0</v>
      </c>
      <c r="K17" s="157">
        <v>0</v>
      </c>
      <c r="L17" s="157"/>
      <c r="M17" s="157"/>
      <c r="N17" s="190"/>
    </row>
    <row r="18" spans="1:14" customFormat="1" ht="48" customHeight="1" x14ac:dyDescent="0.25">
      <c r="A18" s="173" t="s">
        <v>148</v>
      </c>
      <c r="B18" s="171">
        <v>59</v>
      </c>
      <c r="C18" s="193"/>
      <c r="D18" s="58"/>
      <c r="E18" s="156" t="s">
        <v>152</v>
      </c>
      <c r="F18" s="157">
        <v>43</v>
      </c>
      <c r="G18" s="157">
        <v>17</v>
      </c>
      <c r="H18" s="157">
        <v>23</v>
      </c>
      <c r="I18" s="157">
        <v>122</v>
      </c>
      <c r="J18" s="157">
        <v>0</v>
      </c>
      <c r="K18" s="157">
        <v>12</v>
      </c>
      <c r="L18" s="157">
        <v>63</v>
      </c>
      <c r="M18" s="157"/>
      <c r="N18" s="191"/>
    </row>
    <row r="19" spans="1:14" customFormat="1" ht="48" customHeight="1" x14ac:dyDescent="0.25">
      <c r="A19" s="173" t="s">
        <v>150</v>
      </c>
      <c r="B19" s="171">
        <v>33</v>
      </c>
      <c r="C19" s="193"/>
      <c r="D19" s="58"/>
      <c r="E19" s="156" t="s">
        <v>153</v>
      </c>
      <c r="F19" s="157">
        <v>0</v>
      </c>
      <c r="G19" s="157">
        <v>0</v>
      </c>
      <c r="H19" s="157"/>
      <c r="I19" s="157"/>
      <c r="J19" s="157">
        <v>0</v>
      </c>
      <c r="K19" s="157"/>
      <c r="L19" s="157"/>
      <c r="M19" s="157"/>
      <c r="N19" s="186" t="s">
        <v>154</v>
      </c>
    </row>
    <row r="20" spans="1:14" customFormat="1" ht="48" customHeight="1" x14ac:dyDescent="0.25">
      <c r="A20" s="173" t="s">
        <v>151</v>
      </c>
      <c r="B20" s="171"/>
      <c r="C20" s="193"/>
      <c r="D20" s="58"/>
      <c r="E20" s="156" t="s">
        <v>155</v>
      </c>
      <c r="F20" s="157">
        <v>0</v>
      </c>
      <c r="G20" s="157">
        <v>0</v>
      </c>
      <c r="H20" s="157"/>
      <c r="I20" s="157">
        <v>0</v>
      </c>
      <c r="J20" s="157">
        <v>0</v>
      </c>
      <c r="K20" s="157"/>
      <c r="L20" s="157"/>
      <c r="M20" s="157"/>
      <c r="N20" s="187"/>
    </row>
    <row r="21" spans="1:14" customFormat="1" ht="48" customHeight="1" x14ac:dyDescent="0.25">
      <c r="A21" s="173" t="s">
        <v>152</v>
      </c>
      <c r="B21" s="171">
        <v>42</v>
      </c>
      <c r="C21" s="193"/>
      <c r="D21" s="58"/>
      <c r="E21" s="156" t="s">
        <v>156</v>
      </c>
      <c r="F21" s="157">
        <v>0</v>
      </c>
      <c r="G21" s="157">
        <v>0</v>
      </c>
      <c r="H21" s="157"/>
      <c r="I21" s="157">
        <v>0</v>
      </c>
      <c r="J21" s="157">
        <v>0</v>
      </c>
      <c r="K21" s="157"/>
      <c r="L21" s="157"/>
      <c r="M21" s="157"/>
      <c r="N21" s="188"/>
    </row>
    <row r="22" spans="1:14" customFormat="1" ht="48" customHeight="1" x14ac:dyDescent="0.25">
      <c r="A22" s="173" t="s">
        <v>157</v>
      </c>
      <c r="B22" s="171">
        <v>19</v>
      </c>
      <c r="C22" s="193"/>
      <c r="D22" s="58"/>
      <c r="E22" s="155" t="s">
        <v>158</v>
      </c>
      <c r="F22" s="180"/>
      <c r="G22" s="180"/>
      <c r="H22" s="184"/>
      <c r="I22" s="184"/>
      <c r="J22" s="184"/>
      <c r="K22" s="184"/>
      <c r="L22" s="184"/>
      <c r="M22" s="184"/>
      <c r="N22" s="185"/>
    </row>
    <row r="23" spans="1:14" customFormat="1" ht="48" customHeight="1" x14ac:dyDescent="0.25">
      <c r="A23" s="173" t="s">
        <v>155</v>
      </c>
      <c r="B23" s="171"/>
      <c r="C23" s="193"/>
      <c r="D23" s="58"/>
      <c r="E23" s="156" t="s">
        <v>159</v>
      </c>
      <c r="F23" s="157">
        <v>63</v>
      </c>
      <c r="G23" s="157">
        <v>185</v>
      </c>
      <c r="H23" s="157">
        <v>22</v>
      </c>
      <c r="I23" s="157">
        <v>140</v>
      </c>
      <c r="J23" s="157">
        <v>0</v>
      </c>
      <c r="K23" s="157">
        <v>56</v>
      </c>
      <c r="L23" s="157">
        <v>77</v>
      </c>
      <c r="M23" s="157"/>
      <c r="N23" s="186" t="s">
        <v>141</v>
      </c>
    </row>
    <row r="24" spans="1:14" customFormat="1" ht="48" customHeight="1" x14ac:dyDescent="0.25">
      <c r="A24" s="173" t="s">
        <v>156</v>
      </c>
      <c r="B24" s="171"/>
      <c r="C24" s="194"/>
      <c r="D24" s="58"/>
      <c r="E24" s="156" t="s">
        <v>160</v>
      </c>
      <c r="F24" s="157">
        <v>64</v>
      </c>
      <c r="G24" s="157">
        <v>162</v>
      </c>
      <c r="H24" s="157">
        <v>23</v>
      </c>
      <c r="I24" s="157">
        <v>229</v>
      </c>
      <c r="J24" s="157">
        <v>0</v>
      </c>
      <c r="K24" s="157">
        <v>41</v>
      </c>
      <c r="L24" s="157">
        <v>144</v>
      </c>
      <c r="M24" s="157"/>
      <c r="N24" s="187"/>
    </row>
    <row r="25" spans="1:14" customFormat="1" ht="48" customHeight="1" x14ac:dyDescent="0.25">
      <c r="A25" s="169" t="s">
        <v>158</v>
      </c>
      <c r="B25" s="180"/>
      <c r="C25" s="180"/>
      <c r="D25" s="58"/>
      <c r="E25" s="156" t="s">
        <v>161</v>
      </c>
      <c r="F25" s="157"/>
      <c r="G25" s="157"/>
      <c r="H25" s="157">
        <v>0</v>
      </c>
      <c r="I25" s="157"/>
      <c r="J25" s="157">
        <v>0</v>
      </c>
      <c r="K25" s="157">
        <v>0</v>
      </c>
      <c r="L25" s="157"/>
      <c r="M25" s="157"/>
      <c r="N25" s="187"/>
    </row>
    <row r="26" spans="1:14" customFormat="1" ht="48" customHeight="1" x14ac:dyDescent="0.25">
      <c r="A26" s="173" t="s">
        <v>159</v>
      </c>
      <c r="B26" s="171">
        <v>117</v>
      </c>
      <c r="C26" s="192" t="s">
        <v>162</v>
      </c>
      <c r="D26" s="58"/>
      <c r="E26" s="156" t="s">
        <v>163</v>
      </c>
      <c r="F26" s="157">
        <v>0</v>
      </c>
      <c r="G26" s="157">
        <v>0</v>
      </c>
      <c r="H26" s="157"/>
      <c r="I26" s="157"/>
      <c r="J26" s="157">
        <v>0</v>
      </c>
      <c r="K26" s="157">
        <v>0</v>
      </c>
      <c r="L26" s="157"/>
      <c r="M26" s="157"/>
      <c r="N26" s="188"/>
    </row>
    <row r="27" spans="1:14" customFormat="1" ht="48" customHeight="1" x14ac:dyDescent="0.25">
      <c r="A27" s="173" t="s">
        <v>160</v>
      </c>
      <c r="B27" s="171"/>
      <c r="C27" s="193"/>
      <c r="D27" s="58"/>
      <c r="E27" s="155" t="s">
        <v>164</v>
      </c>
      <c r="F27" s="180"/>
      <c r="G27" s="180"/>
      <c r="H27" s="184"/>
      <c r="I27" s="184"/>
      <c r="J27" s="184"/>
      <c r="K27" s="184"/>
      <c r="L27" s="184"/>
      <c r="M27" s="184"/>
      <c r="N27" s="185"/>
    </row>
    <row r="28" spans="1:14" customFormat="1" ht="48" customHeight="1" x14ac:dyDescent="0.25">
      <c r="A28" s="173" t="s">
        <v>161</v>
      </c>
      <c r="B28" s="171"/>
      <c r="C28" s="193"/>
      <c r="D28" s="58"/>
      <c r="E28" s="156" t="s">
        <v>165</v>
      </c>
      <c r="F28" s="157">
        <v>17</v>
      </c>
      <c r="G28" s="157">
        <v>102</v>
      </c>
      <c r="H28" s="157"/>
      <c r="I28" s="157">
        <v>63</v>
      </c>
      <c r="J28" s="157">
        <v>0</v>
      </c>
      <c r="K28" s="157">
        <v>24</v>
      </c>
      <c r="L28" s="157">
        <v>25</v>
      </c>
      <c r="M28" s="157"/>
      <c r="N28" s="186" t="s">
        <v>166</v>
      </c>
    </row>
    <row r="29" spans="1:14" customFormat="1" ht="48" customHeight="1" x14ac:dyDescent="0.25">
      <c r="A29" s="173" t="s">
        <v>163</v>
      </c>
      <c r="B29" s="171">
        <v>0</v>
      </c>
      <c r="C29" s="194"/>
      <c r="D29" s="58"/>
      <c r="E29" s="156" t="s">
        <v>167</v>
      </c>
      <c r="F29" s="157">
        <v>111</v>
      </c>
      <c r="G29" s="157">
        <v>238</v>
      </c>
      <c r="H29" s="157">
        <v>40</v>
      </c>
      <c r="I29" s="157">
        <v>305</v>
      </c>
      <c r="J29" s="157">
        <v>0</v>
      </c>
      <c r="K29" s="157">
        <v>73</v>
      </c>
      <c r="L29" s="157">
        <v>176</v>
      </c>
      <c r="M29" s="157"/>
      <c r="N29" s="187"/>
    </row>
    <row r="30" spans="1:14" customFormat="1" ht="48" customHeight="1" x14ac:dyDescent="0.25">
      <c r="A30" s="169" t="s">
        <v>164</v>
      </c>
      <c r="B30" s="180"/>
      <c r="C30" s="180"/>
      <c r="D30" s="58"/>
      <c r="E30" s="156" t="s">
        <v>168</v>
      </c>
      <c r="F30" s="157"/>
      <c r="G30" s="157">
        <v>45</v>
      </c>
      <c r="H30" s="157"/>
      <c r="I30" s="157">
        <v>21</v>
      </c>
      <c r="J30" s="157">
        <v>0</v>
      </c>
      <c r="K30" s="157"/>
      <c r="L30" s="157"/>
      <c r="M30" s="157"/>
      <c r="N30" s="187"/>
    </row>
    <row r="31" spans="1:14" customFormat="1" ht="48" customHeight="1" x14ac:dyDescent="0.25">
      <c r="A31" s="173" t="s">
        <v>169</v>
      </c>
      <c r="B31" s="171">
        <v>46</v>
      </c>
      <c r="C31" s="192" t="s">
        <v>162</v>
      </c>
      <c r="D31" s="58"/>
      <c r="E31" s="156" t="s">
        <v>170</v>
      </c>
      <c r="F31" s="157">
        <v>0</v>
      </c>
      <c r="G31" s="157"/>
      <c r="H31" s="157">
        <v>0</v>
      </c>
      <c r="I31" s="157"/>
      <c r="J31" s="157">
        <v>0</v>
      </c>
      <c r="K31" s="157"/>
      <c r="L31" s="157"/>
      <c r="M31" s="157"/>
      <c r="N31" s="187"/>
    </row>
    <row r="32" spans="1:14" customFormat="1" ht="48" customHeight="1" x14ac:dyDescent="0.25">
      <c r="A32" s="173" t="s">
        <v>171</v>
      </c>
      <c r="B32" s="171">
        <v>288</v>
      </c>
      <c r="C32" s="193"/>
      <c r="D32" s="58"/>
      <c r="E32" s="156" t="s">
        <v>172</v>
      </c>
      <c r="F32" s="157"/>
      <c r="G32" s="157">
        <v>12</v>
      </c>
      <c r="H32" s="157"/>
      <c r="I32" s="157">
        <v>17</v>
      </c>
      <c r="J32" s="157">
        <v>0</v>
      </c>
      <c r="K32" s="157">
        <v>0</v>
      </c>
      <c r="L32" s="157"/>
      <c r="M32" s="157"/>
      <c r="N32" s="187"/>
    </row>
    <row r="33" spans="1:14" customFormat="1" ht="48" customHeight="1" x14ac:dyDescent="0.25">
      <c r="A33" s="173" t="s">
        <v>168</v>
      </c>
      <c r="B33" s="171">
        <v>28</v>
      </c>
      <c r="C33" s="193"/>
      <c r="D33" s="58"/>
      <c r="E33" s="156" t="s">
        <v>173</v>
      </c>
      <c r="F33" s="157">
        <v>0</v>
      </c>
      <c r="G33" s="157"/>
      <c r="H33" s="157">
        <v>0</v>
      </c>
      <c r="I33" s="157"/>
      <c r="J33" s="157">
        <v>0</v>
      </c>
      <c r="K33" s="157"/>
      <c r="L33" s="157"/>
      <c r="M33" s="157"/>
      <c r="N33" s="187"/>
    </row>
    <row r="34" spans="1:14" customFormat="1" ht="48" customHeight="1" x14ac:dyDescent="0.25">
      <c r="A34" s="173" t="s">
        <v>170</v>
      </c>
      <c r="B34" s="171"/>
      <c r="C34" s="193"/>
      <c r="D34" s="58"/>
      <c r="E34" s="156" t="s">
        <v>174</v>
      </c>
      <c r="F34" s="157">
        <v>106</v>
      </c>
      <c r="G34" s="157">
        <v>231</v>
      </c>
      <c r="H34" s="157">
        <v>37</v>
      </c>
      <c r="I34" s="157">
        <v>282</v>
      </c>
      <c r="J34" s="157">
        <v>0</v>
      </c>
      <c r="K34" s="157">
        <v>71</v>
      </c>
      <c r="L34" s="157">
        <v>167</v>
      </c>
      <c r="M34" s="157"/>
      <c r="N34" s="187"/>
    </row>
    <row r="35" spans="1:14" customFormat="1" ht="48" customHeight="1" x14ac:dyDescent="0.25">
      <c r="A35" s="173" t="s">
        <v>172</v>
      </c>
      <c r="B35" s="171">
        <v>16</v>
      </c>
      <c r="C35" s="193"/>
      <c r="D35" s="58"/>
      <c r="E35" s="156" t="s">
        <v>175</v>
      </c>
      <c r="F35" s="157">
        <v>15</v>
      </c>
      <c r="G35" s="157">
        <v>39</v>
      </c>
      <c r="H35" s="157"/>
      <c r="I35" s="157">
        <v>42</v>
      </c>
      <c r="J35" s="157">
        <v>0</v>
      </c>
      <c r="K35" s="157">
        <v>12</v>
      </c>
      <c r="L35" s="157">
        <v>14</v>
      </c>
      <c r="M35" s="157"/>
      <c r="N35" s="188"/>
    </row>
    <row r="36" spans="1:14" customFormat="1" ht="48" customHeight="1" x14ac:dyDescent="0.25">
      <c r="A36" s="173" t="s">
        <v>173</v>
      </c>
      <c r="B36" s="171"/>
      <c r="C36" s="193"/>
      <c r="D36" s="58"/>
      <c r="E36" s="158"/>
      <c r="F36" s="159"/>
      <c r="G36" s="159"/>
      <c r="H36" s="159"/>
      <c r="I36" s="159"/>
      <c r="J36" s="159"/>
      <c r="K36" s="159"/>
      <c r="L36" s="159"/>
      <c r="M36" s="159"/>
      <c r="N36" s="160"/>
    </row>
    <row r="37" spans="1:14" customFormat="1" ht="48" customHeight="1" x14ac:dyDescent="0.25">
      <c r="A37" s="173" t="s">
        <v>174</v>
      </c>
      <c r="B37" s="171">
        <v>269</v>
      </c>
      <c r="C37" s="193"/>
      <c r="D37" s="58"/>
      <c r="E37" s="161"/>
      <c r="F37" s="162"/>
      <c r="G37" s="162"/>
      <c r="H37" s="162"/>
      <c r="I37" s="162"/>
      <c r="J37" s="162"/>
      <c r="K37" s="162"/>
      <c r="L37" s="162"/>
      <c r="M37" s="162"/>
      <c r="N37" s="163"/>
    </row>
    <row r="38" spans="1:14" customFormat="1" ht="48" customHeight="1" x14ac:dyDescent="0.25">
      <c r="A38" s="173" t="s">
        <v>175</v>
      </c>
      <c r="B38" s="171">
        <v>17</v>
      </c>
      <c r="C38" s="194"/>
      <c r="D38" s="60"/>
      <c r="E38" s="164" t="s">
        <v>176</v>
      </c>
      <c r="F38" s="165"/>
      <c r="G38" s="165"/>
      <c r="H38" s="165"/>
      <c r="I38" s="165"/>
      <c r="J38" s="165"/>
      <c r="K38" s="165"/>
      <c r="L38" s="165"/>
      <c r="M38" s="165"/>
      <c r="N38" s="166"/>
    </row>
    <row r="39" spans="1:14" ht="18" x14ac:dyDescent="0.25">
      <c r="A39" s="174" t="s">
        <v>177</v>
      </c>
      <c r="B39" s="132"/>
      <c r="C39" s="132"/>
      <c r="D39" s="132"/>
      <c r="E39" s="132"/>
      <c r="F39" s="132"/>
      <c r="G39" s="132"/>
      <c r="H39" s="132"/>
      <c r="I39" s="132"/>
      <c r="J39" s="132"/>
      <c r="K39" s="132"/>
      <c r="L39" s="132"/>
      <c r="M39" s="132"/>
      <c r="N39" s="132"/>
    </row>
    <row r="40" spans="1:14" ht="18.75" x14ac:dyDescent="0.25">
      <c r="A40" s="175" t="s">
        <v>178</v>
      </c>
      <c r="B40" s="132"/>
      <c r="C40" s="132"/>
      <c r="D40" s="132"/>
      <c r="E40" s="132"/>
      <c r="F40" s="132"/>
      <c r="G40" s="132"/>
      <c r="H40" s="132"/>
      <c r="I40" s="132"/>
      <c r="J40" s="132"/>
      <c r="K40" s="132"/>
      <c r="L40" s="132"/>
      <c r="M40" s="132"/>
      <c r="N40" s="132"/>
    </row>
    <row r="41" spans="1:14" ht="18.75" x14ac:dyDescent="0.25">
      <c r="A41" s="176" t="s">
        <v>179</v>
      </c>
      <c r="B41" s="132"/>
      <c r="C41" s="132"/>
      <c r="D41" s="132"/>
      <c r="E41" s="132"/>
      <c r="F41" s="132"/>
      <c r="G41" s="132"/>
      <c r="H41" s="132"/>
      <c r="I41" s="132"/>
      <c r="J41" s="132"/>
      <c r="K41" s="132"/>
      <c r="L41" s="132"/>
      <c r="M41" s="132"/>
      <c r="N41" s="132"/>
    </row>
  </sheetData>
  <sheetProtection sheet="1" objects="1" scenarios="1" selectLockedCells="1"/>
  <mergeCells count="10">
    <mergeCell ref="C31:C38"/>
    <mergeCell ref="C26:C29"/>
    <mergeCell ref="C16:C24"/>
    <mergeCell ref="C12:C14"/>
    <mergeCell ref="C8:C10"/>
    <mergeCell ref="N19:N21"/>
    <mergeCell ref="N13:N18"/>
    <mergeCell ref="N9:N11"/>
    <mergeCell ref="N23:N26"/>
    <mergeCell ref="N28:N35"/>
  </mergeCells>
  <dataValidations count="2">
    <dataValidation type="whole" allowBlank="1" showInputMessage="1" showErrorMessage="1" sqref="F28:L35 B16:B24 B8:B10 F13:L21 B12:B14" xr:uid="{2960AFE7-5D51-4DBC-8833-CEC52B23D1C0}">
      <formula1>0</formula1>
      <formula2>100000000</formula2>
    </dataValidation>
    <dataValidation type="whole" allowBlank="1" showInputMessage="1" showErrorMessage="1" sqref="B31:B38 F23:L26 F9:L11 B26:B29"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A5" sqref="A5"/>
    </sheetView>
  </sheetViews>
  <sheetFormatPr defaultColWidth="0" defaultRowHeight="15" zeroHeight="1" x14ac:dyDescent="0.25"/>
  <cols>
    <col min="1" max="1" width="29.5703125" style="107" customWidth="1"/>
    <col min="2" max="2" width="68.85546875" style="107" customWidth="1"/>
    <col min="3" max="16384" width="8.7109375" hidden="1"/>
  </cols>
  <sheetData>
    <row r="1" spans="1:2" ht="90" x14ac:dyDescent="0.25">
      <c r="A1" s="177" t="s">
        <v>180</v>
      </c>
      <c r="B1" s="178" t="s">
        <v>181</v>
      </c>
    </row>
    <row r="2" spans="1:2" ht="75" x14ac:dyDescent="0.25">
      <c r="A2" s="177" t="s">
        <v>182</v>
      </c>
      <c r="B2" s="178" t="s">
        <v>183</v>
      </c>
    </row>
    <row r="3" spans="1:2" ht="90" x14ac:dyDescent="0.25">
      <c r="A3" s="177" t="s">
        <v>184</v>
      </c>
      <c r="B3" s="178" t="s">
        <v>185</v>
      </c>
    </row>
    <row r="4" spans="1:2" ht="120" x14ac:dyDescent="0.25">
      <c r="A4" s="177" t="s">
        <v>48</v>
      </c>
      <c r="B4" s="178" t="s">
        <v>186</v>
      </c>
    </row>
    <row r="5" spans="1:2" ht="60" x14ac:dyDescent="0.25">
      <c r="A5" s="177" t="s">
        <v>187</v>
      </c>
      <c r="B5" s="178" t="s">
        <v>188</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DHCSDOC-1832079576-3870</_dlc_DocId>
    <_dlc_DocIdUrl xmlns="69bc34b3-1921-46c7-8c7a-d18363374b4b">
      <Url>https://dhcscagovauthoring/services/_layouts/15/DocIdRedir.aspx?ID=DHCSDOC-1832079576-3870</Url>
      <Description>DHCSDOC-1832079576-3870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www.w3.org/XML/1998/namespace"/>
    <ds:schemaRef ds:uri="http://schemas.microsoft.com/office/2006/metadata/properties"/>
    <ds:schemaRef ds:uri="http://schemas.microsoft.com/office/2006/documentManagement/types"/>
    <ds:schemaRef ds:uri="http://purl.org/dc/terms/"/>
    <ds:schemaRef ds:uri="1e76f68e-a217-4195-bd04-97ef1dbc59eb"/>
    <ds:schemaRef ds:uri="http://schemas.microsoft.com/office/infopath/2007/PartnerControls"/>
    <ds:schemaRef ds:uri="d7455f7f-a7bf-4197-be4b-2c6f1eafd06e"/>
    <ds:schemaRef ds:uri="http://purl.org/dc/elements/1.1/"/>
    <ds:schemaRef ds:uri="http://schemas.openxmlformats.org/package/2006/metadata/core-properties"/>
    <ds:schemaRef ds:uri="e40804ba-1057-4418-89bb-79e583b76e4f"/>
    <ds:schemaRef ds:uri="http://purl.org/dc/dcmitype/"/>
  </ds:schemaRefs>
</ds:datastoreItem>
</file>

<file path=customXml/itemProps3.xml><?xml version="1.0" encoding="utf-8"?>
<ds:datastoreItem xmlns:ds="http://schemas.openxmlformats.org/officeDocument/2006/customXml" ds:itemID="{D1090292-314B-41FD-AC49-F18A3B7F45D2}"/>
</file>

<file path=customXml/itemProps4.xml><?xml version="1.0" encoding="utf-8"?>
<ds:datastoreItem xmlns:ds="http://schemas.openxmlformats.org/officeDocument/2006/customXml" ds:itemID="{212FC901-2F95-4A77-A925-E9C3CB11AE9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'Pt. II MCP Strategies'!Table3</vt:lpstr>
      <vt:lpstr>TitleRegion1.a5.c38.3</vt:lpstr>
      <vt:lpstr>TitleRegion1.a6.e7.1</vt:lpstr>
      <vt:lpstr>TitleRegion2.a9.g51.1</vt:lpstr>
      <vt:lpstr>TitleRegion2.e5.n38.3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LHP-Anthem-Blue-Cross-Partnership-Plan-Placer</dc:title>
  <dc:subject/>
  <dc:creator>Katherine Laurila</dc:creator>
  <cp:keywords/>
  <dc:description/>
  <cp:lastModifiedBy>Lawson, Erika@DHCS</cp:lastModifiedBy>
  <cp:revision/>
  <dcterms:created xsi:type="dcterms:W3CDTF">2022-02-11T23:08:36Z</dcterms:created>
  <dcterms:modified xsi:type="dcterms:W3CDTF">2024-09-05T15:07:05Z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acbb6e9d-6aef-4d1e-a357-f1ad6113dfc9</vt:lpwstr>
  </property>
  <property fmtid="{D5CDD505-2E9C-101B-9397-08002B2CF9AE}" pid="5" name="Division">
    <vt:lpwstr>5;#Capitated Rates Development|219759ee-ee76-4cfc-bb80-102b1fe0ea29</vt:lpwstr>
  </property>
</Properties>
</file>