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7.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5" documentId="13_ncr:1_{05F5A028-90F4-4A51-81D1-78016FEDC244}" xr6:coauthVersionLast="47" xr6:coauthVersionMax="47" xr10:uidLastSave="{94152F45-1430-43C6-84B6-189717F1DF54}"/>
  <workbookProtection workbookAlgorithmName="SHA-512" workbookHashValue="YL2BVRWgDxllhWnn5qpMPyUAPvcNrgh4dAD2azs6yNcHURQk9lAu6ZEZMm8xzdsL4sxZdVOdr3aXcb3/SW3FdQ==" workbookSaltValue="E4NS/R6Rogvi14TFYUWna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Table14[[#Headers],[MCP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<sst xmlns="http://schemas.openxmlformats.org/spreadsheetml/2006/main" count="286" uniqueCount="205">
  <si>
    <t>PART I: HHIP MEASURES</t>
  </si>
  <si>
    <t>Please provide the name of the MCP completing the MCP LHP submission and the county for which it will be submitted: Blue Shield Promise Health Plan, San Diego County</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</si>
  <si>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</si>
  <si>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</si>
  <si>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</si>
  <si>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</si>
  <si>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</si>
  <si>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</si>
  <si>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</si>
  <si>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</si>
  <si>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</si>
  <si>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</si>
  <si>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</si>
  <si>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</si>
  <si>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</si>
  <si>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</si>
  <si>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</si>
  <si>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In San Diego, the 6 Medi-Cal Managed Care Plans collaborate under the Healthy San Diego (HSD) umbrella.  We have developed a HSD HHIP Task Force that includes our Regional Task Force on Homelessness (RTFH), the San Diego County CoC. HSD MCPs are in negotiations with the RTFH to oversee HHIP. Blue Shield Promise (BSCPHP) and the other San Diego MCPs will work with the RTFH to inventory all CoC meetings and evaluate the most impactful point/s of participation. Primary Contact: Susan Bower, susan.bower@rtfhsd.org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</si>
  <si>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</si>
  <si>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</si>
  <si>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BSCPHP has partnered with RTFH in San Diego through the HSD collaborative. Through this collaboration, we have a strong understanding of CES in the county and are eager to partner and develop a mechanism to intake and make closed loop referrals to the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</si>
  <si>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</si>
  <si>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</si>
  <si>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</si>
  <si>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</si>
  <si>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BSCPHP uses the HSD CalAIM workgroup as a forum to identify qualified providers to meet the growing demand. We will leverage Incentive Payment Program funds to help build provider capacity to serve more members in need of housing services.</t>
  </si>
  <si>
    <t>Outreach and engagement efforts</t>
  </si>
  <si>
    <t xml:space="preserve">Through the HSD CalAIM workgroup forum, providers have described challenges in engaging members who do not have permanent housing or consistent ways to be contacted. BSCPHP has a team of field-based social workers and community health navigators who are trained to support members experiencing homelessness. Finally, BSCPHP is upgrading internal IT infrastructure to improve data accuracy and integration, which will provide a whole person picture to support outreach and engagement efforts. </t>
  </si>
  <si>
    <t>Availability of affordable long-term housing</t>
  </si>
  <si>
    <t>In San Diego County, the median home price is $1 million, the median rent for a one bedroom space is $2400 per month, and there is a 3.3% vacancy rate. In order to increase access to housing, BSCPHP will work closely with local partners to maximize HHIP funding and bolster programs such as landlord incentives, Flexible Housing Pool, shared housing strategies, and pet accommodations.</t>
  </si>
  <si>
    <t xml:space="preserve">Accessible services and supports for individuals with SMI/SED  </t>
  </si>
  <si>
    <t>N/A</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</si>
  <si>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</si>
  <si>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</si>
  <si>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</si>
  <si>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</si>
  <si>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</si>
  <si>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</si>
  <si>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</si>
  <si>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</si>
  <si>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</si>
  <si>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</si>
  <si>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</si>
  <si>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</si>
  <si>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</si>
  <si>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</si>
  <si>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Through the Healthy San Diego Collaborative, BSCPHP has executed an MOU with the MHP and DMC-ODS. Within the MOU are jointly developed Policy and Procedures for data sharing, bi-directional referrals and care coordination.  We have also developed a Healthy San Diego Justice Involved workgroup that serves the juvenile and adult populations. This group is kicking off in August,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</si>
  <si>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</si>
  <si>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</si>
  <si>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</si>
  <si>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</si>
  <si>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RTFH noted significant racial disparities and inequities for the San Diego Black population in the 2020 PIT count. Black population made up about 5.5% of the general San Diego population but represented 21% of people living unsheltered, 30% of people staying in shelter, and were homeless an average length of time that was 25 days longer than all persons experiencing homelessness.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</si>
  <si>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</si>
  <si>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Through HSD, BSCPHP is pursuing a formal agreement with the San Diego CoC. We are also upgrading our internal IT infrastructure to better track and report SDOH, exchange data with providers, and provide streamlined closed loop referrals. We are working with providers in the IPP process to fund individualized strategies that address inequities in their specific communities. BSCPHP works directly with our contracted ECM and CS providers to close gaps in housing services.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</si>
  <si>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</si>
  <si>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</si>
  <si>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</si>
  <si>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</si>
  <si>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</si>
  <si>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</si>
  <si>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</si>
  <si>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</si>
  <si>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</si>
  <si>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BSCPHP can see limited HMIS data shared through CIE.  The Healthy San Diego team is currently working with RTFH to understand current capabilities and implement HMIS connectivity. BSCPHP has scoped HMIS connectivity efforts into our internal IT infrastructure, going live in Q1 2023. We will use this data to coordinate care, better understand and serve our members’ needs in order to reduce and prevent homelessness in San Diego County.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</si>
  <si>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</si>
  <si>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</si>
  <si>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</si>
  <si>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</si>
  <si>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</si>
  <si>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 xml:space="preserve">Upon receiving a request, BSCPHP staff review the referral, and enter the outcome into the AuthAccel system and internal tracking database. When a decision is made, BSCPHP staff notify the referring provider, servicing provider and member via email of the decision. Within the first month of service, BSCPHP receives confirmation of the members’ service start dates, and work with the referring provider, servicing provider and member to solution challenges with members’ service access.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</si>
  <si>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</si>
  <si>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</si>
  <si>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</si>
  <si>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</si>
  <si>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</si>
  <si>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</si>
  <si>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</si>
  <si>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</si>
  <si>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</si>
  <si>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</si>
  <si>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</si>
  <si>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</si>
  <si>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</si>
  <si>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</si>
  <si>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BSCPHP will support the 2023 PIT Count through HHIP funding, supporting the CoC in education and awareness campaigns, encouraging staff and partners to volunteer in the PIT Count, providing hygiene kits or other incentives for distribution to those who are homeless, or other support as identified by the CoC.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</si>
  <si>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</si>
  <si>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</si>
  <si>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</si>
  <si>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</si>
  <si>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</si>
  <si>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</si>
  <si>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</si>
  <si>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</si>
  <si>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</si>
  <si>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</si>
  <si>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</si>
  <si>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</si>
  <si>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</si>
  <si>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</si>
  <si>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</si>
  <si>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BSCPHP will continue to develop strategies and interventions address and reduce racial and ethnic disparities and inquities, increase access to housing, provide street outreach, provide housing and tenancy supports, and provide prevention and diversion services. BSCPHP strategies align with the CoC’s Action Plan designed to bring the local response system to scale with capacity to reduce and prevent homelessness. While the MCPs are aligning with broader community strategies, HHIP strategies will focus on improving data sharing/HMIS integration; bolstering the Coordinated Entry System; and strengthening provider partnerships and capacity to improve access and housing-related interventions (i.e., street medicine, recuperative care, landlord engagement, etc.). BSCPHP aligns with the Action Plan, and will foster a robust housing and healthcare partnership, with the goal of making homelessness in San Diego County preventable whenever possible, brief, and non-recurring.</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</si>
  <si>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</si>
  <si>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</si>
  <si>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</si>
  <si>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</si>
  <si>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</si>
  <si>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</si>
  <si>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</si>
  <si>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</si>
  <si>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</si>
  <si>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</si>
  <si>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</si>
  <si>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</si>
  <si>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</si>
  <si>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</si>
  <si>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</si>
  <si>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</si>
  <si>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</si>
  <si>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</si>
  <si>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</si>
  <si>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</si>
  <si>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</si>
  <si>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</si>
  <si>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</si>
  <si>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</si>
  <si>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</si>
  <si>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</si>
  <si>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</si>
  <si>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</si>
  <si>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BIS - JAN - APR 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</si>
  <si>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</si>
  <si>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</si>
  <si>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SD CS TRACKER JAN-APR 2022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</si>
  <si>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</si>
  <si>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HOMLESS POPULATION DATA FROM SAS CROSS REFERENCED WITH CS REFERRAL TRACKER JAN - APRIL 2022</t>
  </si>
  <si>
    <r>
      <t xml:space="preserve"># of Members Who are </t>
    </r>
    <r>
      <rPr>
        <b/>
        <sz val="12"/>
        <color rgb="FF000000"/>
        <rFont val="Arial"/>
        <family val="2"/>
      </rPr>
      <t>Unsheltered</t>
    </r>
  </si>
  <si>
    <t>SUBTRACTION OF 2 POPULATIONS</t>
  </si>
  <si>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</si>
  <si>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</si>
  <si>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BIS FAMILY LINK ID AND AGES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</si>
  <si>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</si>
  <si>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</si>
  <si>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</si>
  <si>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</si>
  <si>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</si>
  <si>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SEARCHING BIS FOR 4 OR MORE EPISODES WITHIN 3 YEARS</t>
  </si>
  <si>
    <r>
      <t xml:space="preserve"># of Adults Who are </t>
    </r>
    <r>
      <rPr>
        <b/>
        <sz val="12"/>
        <color rgb="FF000000"/>
        <rFont val="Arial"/>
        <family val="2"/>
      </rPr>
      <t>Veterans</t>
    </r>
  </si>
  <si>
    <t>SEARCHING BIS FOR SMI PROC CODES</t>
  </si>
  <si>
    <r>
      <t xml:space="preserve"># of Adults with </t>
    </r>
    <r>
      <rPr>
        <b/>
        <sz val="12"/>
        <color rgb="FF000000"/>
        <rFont val="Arial"/>
        <family val="2"/>
      </rPr>
      <t>HIV/AIDS</t>
    </r>
  </si>
  <si>
    <t>SEARCHING BIS FOR SUD PROC CODES</t>
  </si>
  <si>
    <r>
      <t xml:space="preserve"># of Adults Who are </t>
    </r>
    <r>
      <rPr>
        <b/>
        <sz val="12"/>
        <color rgb="FF000000"/>
        <rFont val="Arial"/>
        <family val="2"/>
      </rPr>
      <t>Survivors of Domestic Violence</t>
    </r>
  </si>
  <si>
    <t>HHAP records 4681 of 7638. Applied the same percentage</t>
  </si>
  <si>
    <r>
      <t xml:space="preserve"># of </t>
    </r>
    <r>
      <rPr>
        <b/>
        <sz val="12"/>
        <color rgb="FF000000"/>
        <rFont val="Arial"/>
        <family val="2"/>
      </rPr>
      <t>Un-accompanied Youth (under 25)</t>
    </r>
  </si>
  <si>
    <t>SEACHING BIS FOR HIV PROC CODES</t>
  </si>
  <si>
    <r>
      <t xml:space="preserve"># of </t>
    </r>
    <r>
      <rPr>
        <b/>
        <sz val="12"/>
        <color rgb="FF000000"/>
        <rFont val="Arial"/>
        <family val="2"/>
      </rPr>
      <t>Parenting Youth (under 25)</t>
    </r>
  </si>
  <si>
    <t>SEARCHING BIS FOR DOM VIO PROC CODES</t>
  </si>
  <si>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</si>
  <si>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</si>
  <si>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SEARCHING FOR MEMBERS UNDER 25 WHO'S FAMILY LINK ARE EITHER ALL ADULTS OR ALL CHILDREN</t>
  </si>
  <si>
    <t>Gender Demographics</t>
  </si>
  <si>
    <t>BIS BY USING FAMILK LINK AND AGE UNDER 25. IF THERE IS ONLY 1 OLDER ADULT WITHIN A 10 YEAR RANGE AND A CHILD</t>
  </si>
  <si>
    <r>
      <t xml:space="preserve"># of </t>
    </r>
    <r>
      <rPr>
        <b/>
        <sz val="12"/>
        <color rgb="FF000000"/>
        <rFont val="Arial"/>
        <family val="2"/>
      </rPr>
      <t>Women/Girls</t>
    </r>
    <r>
      <rPr>
        <sz val="12"/>
        <color rgb="FF000000"/>
        <rFont val="Arial"/>
        <family val="2"/>
      </rPr>
      <t xml:space="preserve"> </t>
    </r>
  </si>
  <si>
    <t>BIS USING FAMILY LINK IF ONE OF 2 ADULTS IS BORN AFTER 1997</t>
  </si>
  <si>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</si>
  <si>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</si>
  <si>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BIS GENDER CODE</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</si>
  <si>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</si>
  <si>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</si>
  <si>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</si>
  <si>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</si>
  <si>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</si>
  <si>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</si>
  <si>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BIS ETHNICITY CODE TRANSLATED</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</si>
  <si>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</si>
  <si>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</si>
  <si>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</si>
  <si>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</si>
  <si>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</si>
  <si>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</si>
  <si>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</si>
  <si>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</si>
  <si>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</si>
  <si>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522 people did not disclosed or have an undefined race/ethnicity</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</si>
  <si>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</si>
  <si>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</si>
  <si>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</si>
  <si>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</si>
  <si>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</si>
  <si>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</si>
  <si>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</si>
  <si>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</si>
  <si>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</si>
  <si>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Blue Shield Promise</t>
  </si>
  <si>
    <t>Susan Mahonga</t>
  </si>
  <si>
    <t>Sr. Director, CalAIM</t>
  </si>
  <si>
    <t>susan.mahonga@blueshieldca.com</t>
  </si>
  <si>
    <t>San Diego</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</si>
  <si>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</si>
  <si>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</si>
  <si>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</si>
  <si>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</si>
  <si>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</si>
  <si>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t>
  </si>
  <si>
    <t>*Data has been suppressed per Data De-identification Guidelines.</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</si>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</sst>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rgb="FFFF0000"/>
      <name val="Calibri"/>
      <family val="2"/>
      <scheme val="minor"/>
    </font>
    <font>
      <sz val="12"/>
      <color rgb="FFFF0000"/>
      <name val="Arial"/>
      <family val="2"/>
    </font>
    <font>
      <sz val="11"/>
      <color theme="1"/>
      <name val="Century Gothic"/>
      <family val="2"/>
    </font>
    <font>
      <sz val="12"/>
      <name val="Century Gothic"/>
      <family val="2"/>
    </font>
    <font>
      <sz val="12"/>
      <color rgb="FF000000"/>
      <name val="Century Gothic"/>
      <family val="2"/>
    </font>
    <font>
      <b/>
      <sz val="12"/>
      <color rgb="FFFFFFFF"/>
      <name val="Century Gothic"/>
      <family val="2"/>
    </font>
    <font>
      <sz val="12"/>
      <color theme="1"/>
      <name val="Century Gothic"/>
      <family val="2"/>
    </font>
    <font>
      <sz val="14"/>
      <name val="Century Gothic"/>
      <family val="2"/>
    </font>
    <font>
      <sz val="8"/>
      <color rgb="FF000000"/>
      <name val="Segoe UI"/>
      <family val="2"/>
    </font>
    <font>
      <sz val="11"/>
      <color theme="0"/>
      <name val="Calibri"/>
      <family val="2"/>
      <scheme val="minor"/>
    </font>
    <font>
      <u/>
      <sz val="11"/>
      <color theme="10"/>
      <name val="Calibri"/>
      <family val="2"/>
      <scheme val="minor"/>
    </font>
    <font>
      <u/>
      <sz val="12"/>
      <color theme="10"/>
      <name val="Arial"/>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30" fillId="0" borderId="0" applyNumberFormat="0" applyFill="0" applyBorder="0" applyAlignment="0" applyProtection="0"/>
  </cellStyleXfs>
  <cellXfs count="211">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11" fillId="0" borderId="8" xfId="0" applyFont="1" applyBorder="1" applyAlignment="1" applyProtection="1">
      <alignment horizontal="left" vertical="center" wrapText="1"/>
      <protection locked="0"/>
    </xf>
    <xf numFmtId="0" fontId="6" fillId="11" borderId="2" xfId="0" applyFont="1" applyFill="1" applyBorder="1" applyAlignment="1" applyProtection="1">
      <alignment horizontal="centerContinuous" wrapText="1"/>
      <protection locked="0"/>
    </xf>
    <xf numFmtId="0" fontId="21" fillId="6" borderId="19" xfId="0" applyFont="1" applyFill="1" applyBorder="1" applyAlignment="1" applyProtection="1">
      <alignment horizontal="left" vertical="top" wrapText="1"/>
      <protection locked="0"/>
    </xf>
    <xf numFmtId="0" fontId="10" fillId="0" borderId="2" xfId="0" applyFont="1" applyBorder="1" applyAlignment="1" applyProtection="1">
      <alignment horizontal="left" vertical="center"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23"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center" vertical="top" wrapText="1"/>
      <protection locked="0"/>
    </xf>
    <xf numFmtId="0" fontId="23" fillId="0" borderId="1" xfId="0" applyFont="1" applyBorder="1" applyAlignment="1" applyProtection="1">
      <alignment horizontal="left" vertical="top" wrapText="1"/>
      <protection locked="0"/>
    </xf>
    <xf numFmtId="0" fontId="23" fillId="11"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wrapText="1"/>
      <protection locked="0"/>
    </xf>
    <xf numFmtId="0" fontId="23" fillId="0" borderId="8" xfId="0" applyFont="1" applyBorder="1" applyAlignment="1" applyProtection="1">
      <alignment horizontal="left" vertical="top" wrapText="1"/>
      <protection locked="0"/>
    </xf>
    <xf numFmtId="0" fontId="23" fillId="0" borderId="2" xfId="0" applyFont="1" applyBorder="1" applyAlignment="1" applyProtection="1">
      <alignment horizontal="left" vertical="top" wrapText="1"/>
      <protection locked="0"/>
    </xf>
    <xf numFmtId="0" fontId="23" fillId="0" borderId="1"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4" fillId="12" borderId="2" xfId="0" applyFont="1" applyFill="1" applyBorder="1" applyAlignment="1" applyProtection="1">
      <alignment horizontal="center" vertical="center" wrapText="1"/>
      <protection locked="0"/>
    </xf>
    <xf numFmtId="0" fontId="24" fillId="11" borderId="2" xfId="0" applyFont="1" applyFill="1" applyBorder="1" applyAlignment="1" applyProtection="1">
      <alignment horizontal="center" vertical="center" wrapText="1"/>
      <protection locked="0"/>
    </xf>
    <xf numFmtId="0" fontId="27" fillId="0" borderId="2" xfId="0" applyFont="1" applyBorder="1" applyAlignment="1" applyProtection="1">
      <alignment horizontal="left" vertical="top" wrapText="1"/>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31" fillId="0" borderId="3" xfId="1" applyFont="1" applyBorder="1" applyAlignment="1" applyProtection="1">
      <alignment vertical="center" wrapText="1"/>
      <protection locked="0"/>
    </xf>
    <xf numFmtId="0" fontId="1" fillId="0" borderId="12" xfId="0" applyFont="1" applyBorder="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9" fillId="0" borderId="0" xfId="0" applyFont="1" applyProtection="1">
      <protection locked="0"/>
    </xf>
    <xf numFmtId="0" fontId="0" fillId="0" borderId="0" xfId="0" applyProtection="1">
      <protection locked="0"/>
    </xf>
    <xf numFmtId="0" fontId="3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23" fillId="0" borderId="0" xfId="0" applyFont="1" applyAlignment="1" applyProtection="1">
      <alignment vertical="top" wrapText="1"/>
      <protection locked="0"/>
    </xf>
    <xf numFmtId="0" fontId="23" fillId="0" borderId="2" xfId="0" applyFont="1" applyBorder="1" applyAlignment="1" applyProtection="1">
      <alignment vertical="top"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0" fillId="0" borderId="18" xfId="0" applyBorder="1" applyProtection="1"/>
    <xf numFmtId="0" fontId="3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2" fillId="0" borderId="0" xfId="0" applyFont="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26" fillId="0" borderId="11" xfId="0" applyFont="1" applyBorder="1" applyProtection="1">
      <protection locked="0"/>
    </xf>
    <xf numFmtId="0" fontId="26" fillId="0" borderId="8" xfId="0" applyFont="1" applyBorder="1" applyProtection="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22" fillId="0" borderId="2" xfId="0" applyFont="1" applyBorder="1" applyProtection="1">
      <protection locked="0"/>
    </xf>
    <xf numFmtId="0" fontId="5" fillId="0" borderId="2" xfId="0" applyFont="1" applyBorder="1" applyAlignment="1" applyProtection="1">
      <alignment vertical="center" wrapText="1"/>
      <protection locked="0"/>
    </xf>
    <xf numFmtId="0" fontId="22" fillId="0" borderId="11" xfId="0" applyFont="1" applyBorder="1" applyProtection="1">
      <protection locked="0"/>
    </xf>
    <xf numFmtId="0" fontId="22" fillId="0" borderId="8" xfId="0" applyFont="1" applyBorder="1" applyProtection="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0" borderId="11" xfId="0" applyBorder="1" applyProtection="1">
      <protection locked="0"/>
    </xf>
    <xf numFmtId="0" fontId="0" fillId="0" borderId="8" xfId="0"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0" fillId="0" borderId="0" xfId="0" applyFont="1" applyProtection="1">
      <protection locked="0"/>
    </xf>
    <xf numFmtId="0" fontId="0" fillId="0" borderId="7"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25"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2" fillId="18" borderId="7" xfId="0" applyFont="1" applyFill="1" applyBorder="1" applyProtection="1"/>
    <xf numFmtId="0" fontId="22" fillId="18" borderId="11" xfId="0" applyFont="1" applyFill="1" applyBorder="1" applyProtection="1"/>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13</xdr:row>
          <xdr:rowOff>1266825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13</xdr:row>
          <xdr:rowOff>2524125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15</xdr:row>
          <xdr:rowOff>447675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19050</xdr:colOff>
          <xdr:row>18</xdr:row>
          <xdr:rowOff>0</xdr:rowOff>
        </xdr:to>
        <xdr:sp macro="" textlink="">
          <xdr:nvSpPr>
            <xdr:cNvPr id="1043" name="Check Box 19" descr="Barrier: Other (please specify)"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6"/>
    <tableColumn id="8" xr3:uid="{7FFC2E78-0F16-42DE-BD2C-D2B9A14117B0}" name="Available Points" totalsRowFunction="custom" dataDxfId="26" totalsRowDxfId="5">
      <totalsRowFormula>SUM(C10:C50)</totalsRowFormula>
    </tableColumn>
    <tableColumn id="5" xr3:uid="{A55EDB5A-7F71-4CC0-8BD9-833AFC204AFC}" name="Measure Numerator" dataDxfId="25" totalsRowDxfId="4"/>
    <tableColumn id="2" xr3:uid="{DE93F2E4-C67D-467F-90C0-1F5230DB3459}" name="MCP Numerator Submission" totalsRowLabel="*Data has been suppressed per Data De-identification Guidelines." dataDxfId="24" totalsRowDxfId="3"/>
    <tableColumn id="3" xr3:uid="{17DE3459-E05B-45A7-9030-98DE4F8D3020}" name="Measure Denominator" dataDxfId="23" totalsRowDxfId="2"/>
    <tableColumn id="6" xr3:uid="{39BC1A7D-D8FE-4E32-B6B2-59E15378E1FF}" name="MCP Denominator Submission" dataDxfId="22"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095D0D-CB14-43B9-935B-505E098AC33B}" name="Table14" displayName="Table14" ref="A6:E7" totalsRowShown="0" headerRowDxfId="21" dataDxfId="19" headerRowBorderDxfId="20" tableBorderDxfId="18" totalsRowBorderDxfId="17">
  <autoFilter ref="A6:E7" xr:uid="{95095D0D-CB14-43B9-935B-505E098AC33B}"/>
  <tableColumns count="5">
    <tableColumn id="1" xr3:uid="{E4D2DAF8-B669-4249-A410-3182CBA96FDD}" name="MCP Name" dataDxfId="16"/>
    <tableColumn id="2" xr3:uid="{98751953-525B-4317-8075-0E359652E67F}" name="Lead Contact Person Name" dataDxfId="15"/>
    <tableColumn id="3" xr3:uid="{515D7FB1-AD83-42C9-9FB8-28EACAB6284C}" name="Title" dataDxfId="14"/>
    <tableColumn id="4" xr3:uid="{3DD135D5-F388-4293-94FC-F208D80C7664}" name="Contact Email Address" dataDxfId="13" dataCellStyle="Hyperlink"/>
    <tableColumn id="5" xr3:uid="{A3CB2B73-234D-4CB3-AA5B-8B88A0E951E1}"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table" Target="../tables/table2.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susan.mahonga@blueshieldca.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34" sqref="B34"/>
    </sheetView>
  </sheetViews>
  <sheetFormatPr defaultColWidth="0" defaultRowHeight="15" zeroHeight="1" x14ac:dyDescent="0.25"/>
  <cols>
    <col min="1" max="1" width="28.42578125" style="98" customWidth="1"/>
    <col min="2" max="2" width="45.5703125" style="98" customWidth="1"/>
    <col min="3" max="3" width="18.5703125" style="98" customWidth="1"/>
    <col min="4" max="4" width="63.140625" style="98" customWidth="1"/>
    <col min="5" max="5" width="54.42578125" style="98" customWidth="1"/>
    <col min="6" max="6" width="47.5703125" style="98" customWidth="1"/>
    <col min="7" max="7" width="49.5703125" style="98" customWidth="1"/>
    <col min="8" max="8" width="48.5703125" style="105" hidden="1" customWidth="1"/>
    <col min="9" max="9" width="31.42578125" style="105" hidden="1" customWidth="1"/>
    <col min="10" max="10" width="15.5703125" style="105" hidden="1" customWidth="1"/>
    <col min="11" max="11" width="12.5703125" style="105" hidden="1" customWidth="1"/>
    <col min="12" max="12" width="36.42578125" style="105" hidden="1" customWidth="1"/>
    <col min="13" max="13" width="30.42578125" style="105" hidden="1" customWidth="1"/>
    <col min="14" max="14" width="15.140625" style="105" hidden="1" customWidth="1"/>
    <col min="15" max="15" width="14.5703125" style="105" hidden="1" customWidth="1"/>
    <col min="16" max="16384" width="8.7109375" style="105" hidden="1"/>
  </cols>
  <sheetData>
    <row r="1" spans="1:15" x14ac:dyDescent="0.25">
      <c r="A1" s="97" t="s">
        <v>197</v>
      </c>
      <c r="B1" s="105"/>
      <c r="C1" s="105"/>
      <c r="D1" s="105"/>
      <c r="E1" s="105"/>
      <c r="F1" s="105"/>
      <c r="G1" s="105"/>
    </row>
    <row r="2" spans="1:15" ht="107.1" customHeight="1" x14ac:dyDescent="0.25">
      <c r="B2" s="105"/>
      <c r="C2" s="105"/>
      <c r="D2" s="105"/>
      <c r="E2" s="105"/>
      <c r="F2" s="105"/>
      <c r="G2" s="105"/>
    </row>
    <row r="3" spans="1:15" ht="15.75" x14ac:dyDescent="0.25">
      <c r="A3" s="99" t="s">
        <v>198</v>
      </c>
      <c r="B3" s="105"/>
      <c r="C3" s="105"/>
      <c r="D3" s="105"/>
      <c r="E3" s="105"/>
      <c r="F3" s="105"/>
      <c r="G3" s="105"/>
    </row>
    <row r="4" spans="1:15" ht="20.25" x14ac:dyDescent="0.25">
      <c r="A4" s="100" t="s">
        <v>0</v>
      </c>
      <c r="B4" s="106"/>
      <c r="C4" s="106"/>
      <c r="D4" s="107"/>
      <c r="E4" s="107"/>
      <c r="F4" s="107"/>
      <c r="G4" s="107"/>
      <c r="H4" s="106"/>
      <c r="I4" s="106"/>
      <c r="J4" s="106"/>
      <c r="K4" s="106"/>
      <c r="L4" s="106"/>
      <c r="M4" s="106"/>
      <c r="N4" s="106"/>
      <c r="O4" s="106"/>
    </row>
    <row r="5" spans="1:15" ht="15.75" x14ac:dyDescent="0.25">
      <c r="A5" s="101" t="s">
        <v>1</v>
      </c>
      <c r="B5" s="105"/>
      <c r="C5" s="105"/>
      <c r="D5" s="105"/>
      <c r="E5" s="107"/>
      <c r="F5" s="107"/>
      <c r="G5" s="107"/>
      <c r="H5" s="106"/>
      <c r="I5" s="106"/>
      <c r="J5" s="106"/>
      <c r="K5" s="106"/>
      <c r="L5" s="106"/>
      <c r="M5" s="106"/>
      <c r="N5" s="106"/>
      <c r="O5" s="106"/>
    </row>
    <row r="6" spans="1:15" ht="15.75" x14ac:dyDescent="0.25">
      <c r="A6" s="87" t="s">
        <v>2</v>
      </c>
      <c r="B6" s="88" t="s">
        <v>3</v>
      </c>
      <c r="C6" s="88" t="s">
        <v>4</v>
      </c>
      <c r="D6" s="88" t="s">
        <v>5</v>
      </c>
      <c r="E6" s="89" t="s">
        <v>6</v>
      </c>
      <c r="F6" s="107"/>
      <c r="G6" s="107"/>
      <c r="H6" s="106"/>
      <c r="I6" s="106"/>
      <c r="J6" s="106"/>
      <c r="K6" s="106"/>
      <c r="L6" s="106"/>
      <c r="M6" s="106"/>
      <c r="N6" s="106"/>
      <c r="O6" s="106"/>
    </row>
    <row r="7" spans="1:15" ht="30" x14ac:dyDescent="0.25">
      <c r="A7" s="90" t="s">
        <v>192</v>
      </c>
      <c r="B7" s="91" t="s">
        <v>193</v>
      </c>
      <c r="C7" s="91" t="s">
        <v>194</v>
      </c>
      <c r="D7" s="92" t="s">
        <v>195</v>
      </c>
      <c r="E7" s="93" t="s">
        <v>196</v>
      </c>
      <c r="F7" s="107"/>
      <c r="G7" s="107"/>
      <c r="H7" s="106"/>
      <c r="I7" s="106"/>
      <c r="J7" s="106"/>
      <c r="K7" s="106"/>
      <c r="L7" s="106"/>
      <c r="M7" s="106"/>
      <c r="N7" s="106"/>
      <c r="O7" s="106"/>
    </row>
    <row r="8" spans="1:15" ht="15.75" x14ac:dyDescent="0.25">
      <c r="A8" s="170"/>
      <c r="B8" s="170"/>
      <c r="C8" s="170"/>
      <c r="D8" s="170"/>
      <c r="E8" s="171"/>
      <c r="F8" s="107"/>
      <c r="G8" s="107"/>
      <c r="H8" s="106"/>
      <c r="I8" s="106"/>
      <c r="J8" s="106"/>
      <c r="K8" s="106"/>
      <c r="L8" s="106"/>
      <c r="M8" s="106"/>
      <c r="N8" s="106"/>
      <c r="O8" s="106"/>
    </row>
    <row r="9" spans="1:15" ht="31.5" x14ac:dyDescent="0.25">
      <c r="A9" s="94" t="s">
        <v>7</v>
      </c>
      <c r="B9" s="95" t="s">
        <v>8</v>
      </c>
      <c r="C9" s="95" t="s">
        <v>9</v>
      </c>
      <c r="D9" s="96" t="s">
        <v>10</v>
      </c>
      <c r="E9" s="96" t="s">
        <v>11</v>
      </c>
      <c r="F9" s="1" t="s">
        <v>12</v>
      </c>
      <c r="G9" s="1" t="s">
        <v>13</v>
      </c>
    </row>
    <row r="10" spans="1:15" ht="185.1" customHeight="1" x14ac:dyDescent="0.25">
      <c r="A10" s="8" t="s">
        <v>14</v>
      </c>
      <c r="B10" s="4" t="s">
        <v>15</v>
      </c>
      <c r="C10" s="54">
        <v>10</v>
      </c>
      <c r="D10" s="2" t="s">
        <v>16</v>
      </c>
      <c r="E10" s="102" t="s">
        <v>17</v>
      </c>
      <c r="F10" s="24"/>
      <c r="G10" s="25"/>
    </row>
    <row r="11" spans="1:15" ht="175.35" customHeight="1" x14ac:dyDescent="0.25">
      <c r="A11" s="184"/>
      <c r="B11" s="35" t="s">
        <v>18</v>
      </c>
      <c r="C11" s="55">
        <v>20</v>
      </c>
      <c r="D11" s="14" t="s">
        <v>19</v>
      </c>
      <c r="E11" s="103" t="s">
        <v>20</v>
      </c>
      <c r="F11" s="24"/>
      <c r="G11" s="25"/>
    </row>
    <row r="12" spans="1:15" ht="126.6" customHeight="1" x14ac:dyDescent="0.25">
      <c r="A12" s="184"/>
      <c r="B12" s="15" t="s">
        <v>21</v>
      </c>
      <c r="C12" s="56">
        <v>10</v>
      </c>
      <c r="D12" s="46" t="s">
        <v>22</v>
      </c>
      <c r="E12" s="53" t="s">
        <v>23</v>
      </c>
      <c r="F12" s="30"/>
      <c r="G12" s="25"/>
    </row>
    <row r="13" spans="1:15" ht="100.35" customHeight="1" x14ac:dyDescent="0.25">
      <c r="A13" s="184"/>
      <c r="B13" s="186"/>
      <c r="C13" s="187"/>
      <c r="D13" s="47" t="s">
        <v>24</v>
      </c>
      <c r="E13" s="75" t="s">
        <v>25</v>
      </c>
      <c r="F13" s="24"/>
      <c r="G13" s="26"/>
    </row>
    <row r="14" spans="1:15" ht="200.1" customHeight="1" x14ac:dyDescent="0.25">
      <c r="A14" s="184"/>
      <c r="B14" s="186"/>
      <c r="C14" s="187"/>
      <c r="D14" s="47" t="s">
        <v>26</v>
      </c>
      <c r="E14" s="75" t="s">
        <v>27</v>
      </c>
      <c r="F14" s="24"/>
      <c r="G14" s="25"/>
    </row>
    <row r="15" spans="1:15" ht="164.45" customHeight="1" x14ac:dyDescent="0.25">
      <c r="A15" s="184"/>
      <c r="B15" s="186"/>
      <c r="C15" s="187"/>
      <c r="D15" s="47" t="s">
        <v>28</v>
      </c>
      <c r="E15" s="103" t="s">
        <v>29</v>
      </c>
      <c r="F15" s="27"/>
      <c r="G15" s="25"/>
    </row>
    <row r="16" spans="1:15" ht="100.35" customHeight="1" x14ac:dyDescent="0.3">
      <c r="A16" s="184"/>
      <c r="B16" s="186"/>
      <c r="C16" s="187"/>
      <c r="D16" s="47" t="s">
        <v>30</v>
      </c>
      <c r="E16" s="79" t="s">
        <v>31</v>
      </c>
      <c r="F16" s="27"/>
      <c r="G16" s="25"/>
    </row>
    <row r="17" spans="1:7" ht="100.35" customHeight="1" x14ac:dyDescent="0.3">
      <c r="A17" s="184"/>
      <c r="B17" s="186"/>
      <c r="C17" s="187"/>
      <c r="D17" s="47" t="s">
        <v>32</v>
      </c>
      <c r="E17" s="79" t="s">
        <v>31</v>
      </c>
      <c r="F17" s="27"/>
      <c r="G17" s="25"/>
    </row>
    <row r="18" spans="1:7" ht="100.35" customHeight="1" x14ac:dyDescent="0.3">
      <c r="A18" s="184"/>
      <c r="B18" s="188"/>
      <c r="C18" s="189"/>
      <c r="D18" s="47" t="s">
        <v>33</v>
      </c>
      <c r="E18" s="79" t="s">
        <v>31</v>
      </c>
      <c r="F18" s="27"/>
      <c r="G18" s="25"/>
    </row>
    <row r="19" spans="1:7" ht="126" customHeight="1" x14ac:dyDescent="0.25">
      <c r="A19" s="184"/>
      <c r="B19" s="13" t="s">
        <v>34</v>
      </c>
      <c r="C19" s="57">
        <v>20</v>
      </c>
      <c r="D19" s="48" t="s">
        <v>35</v>
      </c>
      <c r="E19" s="68" t="s">
        <v>36</v>
      </c>
      <c r="F19" s="50" t="s">
        <v>37</v>
      </c>
      <c r="G19" s="49" t="s">
        <v>38</v>
      </c>
    </row>
    <row r="20" spans="1:7" ht="17.25" x14ac:dyDescent="0.25">
      <c r="A20" s="184"/>
      <c r="B20" s="190"/>
      <c r="C20" s="191"/>
      <c r="D20" s="37" t="s">
        <v>39</v>
      </c>
      <c r="E20" s="76">
        <v>5</v>
      </c>
      <c r="F20" s="37" t="s">
        <v>39</v>
      </c>
      <c r="G20" s="76">
        <v>4</v>
      </c>
    </row>
    <row r="21" spans="1:7" ht="17.25" x14ac:dyDescent="0.25">
      <c r="A21" s="184"/>
      <c r="B21" s="190"/>
      <c r="C21" s="191"/>
      <c r="D21" s="37" t="s">
        <v>40</v>
      </c>
      <c r="E21" s="76">
        <v>30</v>
      </c>
      <c r="F21" s="37" t="s">
        <v>40</v>
      </c>
      <c r="G21" s="76">
        <v>10</v>
      </c>
    </row>
    <row r="22" spans="1:7" ht="17.25" x14ac:dyDescent="0.25">
      <c r="A22" s="184"/>
      <c r="B22" s="190"/>
      <c r="C22" s="191"/>
      <c r="D22" s="37" t="s">
        <v>41</v>
      </c>
      <c r="E22" s="76">
        <v>15</v>
      </c>
      <c r="F22" s="37" t="s">
        <v>41</v>
      </c>
      <c r="G22" s="76">
        <v>4</v>
      </c>
    </row>
    <row r="23" spans="1:7" ht="17.25" x14ac:dyDescent="0.25">
      <c r="A23" s="184"/>
      <c r="B23" s="190"/>
      <c r="C23" s="191"/>
      <c r="D23" s="37" t="s">
        <v>42</v>
      </c>
      <c r="E23" s="76">
        <v>40</v>
      </c>
      <c r="F23" s="37" t="s">
        <v>42</v>
      </c>
      <c r="G23" s="76">
        <v>12</v>
      </c>
    </row>
    <row r="24" spans="1:7" ht="17.25" x14ac:dyDescent="0.25">
      <c r="A24" s="184"/>
      <c r="B24" s="192"/>
      <c r="C24" s="193"/>
      <c r="D24" s="37" t="s">
        <v>43</v>
      </c>
      <c r="E24" s="76">
        <v>29</v>
      </c>
      <c r="F24" s="37" t="s">
        <v>43</v>
      </c>
      <c r="G24" s="76">
        <v>16</v>
      </c>
    </row>
    <row r="25" spans="1:7" ht="170.1" customHeight="1" x14ac:dyDescent="0.25">
      <c r="A25" s="184"/>
      <c r="B25" s="4" t="s">
        <v>44</v>
      </c>
      <c r="C25" s="54">
        <v>10</v>
      </c>
      <c r="D25" s="14" t="s">
        <v>45</v>
      </c>
      <c r="E25" s="78" t="s">
        <v>46</v>
      </c>
      <c r="F25" s="22"/>
      <c r="G25" s="23"/>
    </row>
    <row r="26" spans="1:7" ht="63" customHeight="1" x14ac:dyDescent="0.25">
      <c r="A26" s="184"/>
      <c r="B26" s="38" t="s">
        <v>47</v>
      </c>
      <c r="C26" s="58">
        <v>10</v>
      </c>
      <c r="D26" s="52" t="s">
        <v>48</v>
      </c>
      <c r="E26" s="69"/>
      <c r="F26" s="30"/>
      <c r="G26" s="25"/>
    </row>
    <row r="27" spans="1:7" ht="78.599999999999994" customHeight="1" x14ac:dyDescent="0.25">
      <c r="A27" s="184"/>
      <c r="B27" s="16" t="s">
        <v>49</v>
      </c>
      <c r="C27" s="187"/>
      <c r="D27" s="12" t="s">
        <v>50</v>
      </c>
      <c r="E27" s="77" t="s">
        <v>51</v>
      </c>
      <c r="F27" s="24"/>
      <c r="G27" s="25"/>
    </row>
    <row r="28" spans="1:7" ht="201" customHeight="1" thickBot="1" x14ac:dyDescent="0.3">
      <c r="A28" s="185"/>
      <c r="B28" s="195"/>
      <c r="C28" s="194"/>
      <c r="D28" s="17" t="s">
        <v>52</v>
      </c>
      <c r="E28" s="78" t="s">
        <v>53</v>
      </c>
      <c r="F28" s="51"/>
      <c r="G28" s="51"/>
    </row>
    <row r="29" spans="1:7" ht="123.6" customHeight="1" x14ac:dyDescent="0.25">
      <c r="A29" s="39" t="s">
        <v>54</v>
      </c>
      <c r="B29" s="42" t="s">
        <v>55</v>
      </c>
      <c r="C29" s="59">
        <v>20</v>
      </c>
      <c r="D29" s="40" t="s">
        <v>56</v>
      </c>
      <c r="E29" s="70"/>
      <c r="F29" s="32"/>
      <c r="G29" s="32"/>
    </row>
    <row r="30" spans="1:7" ht="218.1" customHeight="1" x14ac:dyDescent="0.25">
      <c r="A30" s="196"/>
      <c r="B30" s="42" t="s">
        <v>57</v>
      </c>
      <c r="C30" s="200"/>
      <c r="D30" s="40" t="s">
        <v>58</v>
      </c>
      <c r="E30" s="80" t="s">
        <v>31</v>
      </c>
      <c r="F30" s="32"/>
      <c r="G30" s="32"/>
    </row>
    <row r="31" spans="1:7" ht="85.35" customHeight="1" x14ac:dyDescent="0.25">
      <c r="A31" s="197"/>
      <c r="B31" s="43" t="s">
        <v>59</v>
      </c>
      <c r="C31" s="60">
        <v>20</v>
      </c>
      <c r="D31" s="41" t="s">
        <v>60</v>
      </c>
      <c r="E31" s="80" t="s">
        <v>61</v>
      </c>
      <c r="F31" s="31"/>
      <c r="G31" s="25"/>
    </row>
    <row r="32" spans="1:7" ht="177.6" customHeight="1" x14ac:dyDescent="0.25">
      <c r="A32" s="197"/>
      <c r="B32" s="201"/>
      <c r="C32" s="202"/>
      <c r="D32" s="41" t="s">
        <v>62</v>
      </c>
      <c r="E32" s="81" t="s">
        <v>63</v>
      </c>
      <c r="F32" s="31"/>
      <c r="G32" s="25"/>
    </row>
    <row r="33" spans="1:7" ht="176.1" customHeight="1" x14ac:dyDescent="0.25">
      <c r="A33" s="198"/>
      <c r="B33" s="45" t="s">
        <v>64</v>
      </c>
      <c r="C33" s="61">
        <v>10</v>
      </c>
      <c r="D33" s="2" t="s">
        <v>65</v>
      </c>
      <c r="E33" s="71" t="s">
        <v>66</v>
      </c>
      <c r="F33" s="32"/>
      <c r="G33" s="25"/>
    </row>
    <row r="34" spans="1:7" ht="100.35" customHeight="1" x14ac:dyDescent="0.25">
      <c r="A34" s="198"/>
      <c r="B34" s="21" t="s">
        <v>67</v>
      </c>
      <c r="C34" s="203"/>
      <c r="D34" s="2" t="s">
        <v>68</v>
      </c>
      <c r="E34" s="80" t="s">
        <v>69</v>
      </c>
      <c r="F34" s="31"/>
      <c r="G34" s="25"/>
    </row>
    <row r="35" spans="1:7" ht="100.35" customHeight="1" x14ac:dyDescent="0.25">
      <c r="A35" s="198"/>
      <c r="B35" s="205"/>
      <c r="C35" s="203"/>
      <c r="D35" s="2" t="s">
        <v>70</v>
      </c>
      <c r="E35" s="80" t="s">
        <v>69</v>
      </c>
      <c r="F35" s="31"/>
      <c r="G35" s="25"/>
    </row>
    <row r="36" spans="1:7" ht="100.35" customHeight="1" x14ac:dyDescent="0.25">
      <c r="A36" s="198"/>
      <c r="B36" s="205"/>
      <c r="C36" s="203"/>
      <c r="D36" s="2" t="s">
        <v>71</v>
      </c>
      <c r="E36" s="80" t="s">
        <v>69</v>
      </c>
      <c r="F36" s="31"/>
      <c r="G36" s="25"/>
    </row>
    <row r="37" spans="1:7" ht="100.35" customHeight="1" x14ac:dyDescent="0.25">
      <c r="A37" s="198"/>
      <c r="B37" s="205"/>
      <c r="C37" s="203"/>
      <c r="D37" s="2" t="s">
        <v>72</v>
      </c>
      <c r="E37" s="80" t="s">
        <v>69</v>
      </c>
      <c r="F37" s="31"/>
      <c r="G37" s="25"/>
    </row>
    <row r="38" spans="1:7" ht="100.35" customHeight="1" x14ac:dyDescent="0.25">
      <c r="A38" s="198"/>
      <c r="B38" s="205"/>
      <c r="C38" s="203"/>
      <c r="D38" s="2" t="s">
        <v>73</v>
      </c>
      <c r="E38" s="80" t="s">
        <v>69</v>
      </c>
      <c r="F38" s="31"/>
      <c r="G38" s="25"/>
    </row>
    <row r="39" spans="1:7" ht="100.35" customHeight="1" thickBot="1" x14ac:dyDescent="0.3">
      <c r="A39" s="199"/>
      <c r="B39" s="206"/>
      <c r="C39" s="204"/>
      <c r="D39" s="20" t="s">
        <v>74</v>
      </c>
      <c r="E39" s="10" t="s">
        <v>31</v>
      </c>
      <c r="F39" s="28"/>
      <c r="G39" s="29"/>
    </row>
    <row r="40" spans="1:7" ht="81.599999999999994" customHeight="1" x14ac:dyDescent="0.25">
      <c r="A40" s="19" t="s">
        <v>75</v>
      </c>
      <c r="B40" s="9" t="s">
        <v>76</v>
      </c>
      <c r="C40" s="62">
        <v>10</v>
      </c>
      <c r="D40" s="12" t="s">
        <v>77</v>
      </c>
      <c r="E40" s="82">
        <v>1101</v>
      </c>
      <c r="F40" s="11" t="s">
        <v>78</v>
      </c>
      <c r="G40" s="82">
        <v>135426</v>
      </c>
    </row>
    <row r="41" spans="1:7" ht="99.6" customHeight="1" x14ac:dyDescent="0.25">
      <c r="A41" s="207"/>
      <c r="B41" s="6" t="s">
        <v>79</v>
      </c>
      <c r="C41" s="63">
        <v>10</v>
      </c>
      <c r="D41" s="10" t="s">
        <v>80</v>
      </c>
      <c r="E41" s="83">
        <v>223</v>
      </c>
      <c r="F41" s="3" t="s">
        <v>81</v>
      </c>
      <c r="G41" s="83">
        <v>6760</v>
      </c>
    </row>
    <row r="42" spans="1:7" ht="167.1" customHeight="1" x14ac:dyDescent="0.25">
      <c r="A42" s="207"/>
      <c r="B42" s="7" t="s">
        <v>82</v>
      </c>
      <c r="C42" s="63">
        <v>10</v>
      </c>
      <c r="D42" s="2" t="s">
        <v>83</v>
      </c>
      <c r="E42" s="86" t="s">
        <v>84</v>
      </c>
      <c r="F42" s="22"/>
      <c r="G42" s="23"/>
    </row>
    <row r="43" spans="1:7" ht="133.35" customHeight="1" x14ac:dyDescent="0.25">
      <c r="A43" s="207"/>
      <c r="B43" s="33" t="s">
        <v>85</v>
      </c>
      <c r="C43" s="64">
        <v>10</v>
      </c>
      <c r="D43" s="44" t="s">
        <v>86</v>
      </c>
      <c r="E43" s="18" t="s">
        <v>87</v>
      </c>
      <c r="F43" s="34" t="s">
        <v>88</v>
      </c>
      <c r="G43" s="84">
        <v>1356</v>
      </c>
    </row>
    <row r="44" spans="1:7" ht="17.25" x14ac:dyDescent="0.25">
      <c r="A44" s="207"/>
      <c r="B44" s="209"/>
      <c r="C44" s="210"/>
      <c r="D44" s="2" t="s">
        <v>68</v>
      </c>
      <c r="E44" s="83" t="s">
        <v>202</v>
      </c>
      <c r="F44" s="31"/>
      <c r="G44" s="23"/>
    </row>
    <row r="45" spans="1:7" ht="17.25" x14ac:dyDescent="0.25">
      <c r="A45" s="207"/>
      <c r="B45" s="209"/>
      <c r="C45" s="210"/>
      <c r="D45" s="2" t="s">
        <v>70</v>
      </c>
      <c r="E45" s="83">
        <v>0</v>
      </c>
      <c r="F45" s="31"/>
      <c r="G45" s="25"/>
    </row>
    <row r="46" spans="1:7" ht="17.25" x14ac:dyDescent="0.25">
      <c r="A46" s="207"/>
      <c r="B46" s="209"/>
      <c r="C46" s="210"/>
      <c r="D46" s="2" t="s">
        <v>71</v>
      </c>
      <c r="E46" s="83">
        <v>0</v>
      </c>
      <c r="F46" s="31"/>
      <c r="G46" s="25"/>
    </row>
    <row r="47" spans="1:7" ht="17.25" x14ac:dyDescent="0.25">
      <c r="A47" s="207"/>
      <c r="B47" s="209"/>
      <c r="C47" s="210"/>
      <c r="D47" s="2" t="s">
        <v>72</v>
      </c>
      <c r="E47" s="83">
        <v>0</v>
      </c>
      <c r="F47" s="31"/>
      <c r="G47" s="25"/>
    </row>
    <row r="48" spans="1:7" ht="17.25" x14ac:dyDescent="0.25">
      <c r="A48" s="207"/>
      <c r="B48" s="209"/>
      <c r="C48" s="210"/>
      <c r="D48" s="2" t="s">
        <v>73</v>
      </c>
      <c r="E48" s="83" t="s">
        <v>202</v>
      </c>
      <c r="F48" s="31"/>
      <c r="G48" s="25"/>
    </row>
    <row r="49" spans="1:7" ht="17.25" x14ac:dyDescent="0.25">
      <c r="A49" s="207"/>
      <c r="B49" s="209"/>
      <c r="C49" s="210"/>
      <c r="D49" s="2" t="s">
        <v>74</v>
      </c>
      <c r="E49" s="83" t="s">
        <v>31</v>
      </c>
      <c r="F49" s="31"/>
      <c r="G49" s="25"/>
    </row>
    <row r="50" spans="1:7" ht="99" customHeight="1" x14ac:dyDescent="0.25">
      <c r="A50" s="207"/>
      <c r="B50" s="36" t="s">
        <v>89</v>
      </c>
      <c r="C50" s="65">
        <v>20</v>
      </c>
      <c r="D50" s="5" t="s">
        <v>90</v>
      </c>
      <c r="E50" s="85">
        <v>0</v>
      </c>
      <c r="F50" s="53" t="s">
        <v>91</v>
      </c>
      <c r="G50" s="85">
        <v>1013</v>
      </c>
    </row>
    <row r="51" spans="1:7" ht="31.35" customHeight="1" x14ac:dyDescent="0.25">
      <c r="A51" s="208"/>
      <c r="B51" s="66" t="s">
        <v>92</v>
      </c>
      <c r="C51" s="67">
        <f>SUM(C10:C50)</f>
        <v>190</v>
      </c>
      <c r="D51" s="72"/>
      <c r="E51" s="104" t="s">
        <v>203</v>
      </c>
      <c r="F51" s="73"/>
      <c r="G51" s="74"/>
    </row>
    <row r="52" spans="1:7" ht="15.75" hidden="1" x14ac:dyDescent="0.25">
      <c r="A52" s="172"/>
      <c r="B52" s="173"/>
      <c r="C52" s="173"/>
      <c r="D52" s="173"/>
      <c r="E52" s="173"/>
      <c r="G52" s="173"/>
    </row>
    <row r="53" spans="1:7" ht="99.75" hidden="1" customHeight="1" x14ac:dyDescent="0.25">
      <c r="A53" s="172"/>
      <c r="B53" s="173"/>
      <c r="C53" s="173"/>
      <c r="D53" s="173"/>
      <c r="E53" s="173"/>
      <c r="G53" s="173"/>
    </row>
    <row r="54" spans="1:7" ht="84" hidden="1" customHeight="1" x14ac:dyDescent="0.25">
      <c r="A54" s="172"/>
      <c r="B54" s="173"/>
      <c r="C54" s="173"/>
      <c r="D54" s="173"/>
      <c r="E54" s="173"/>
      <c r="G54" s="173"/>
    </row>
    <row r="55" spans="1:7" ht="52.35" hidden="1" customHeight="1" x14ac:dyDescent="0.25">
      <c r="A55" s="172"/>
      <c r="B55" s="173"/>
      <c r="C55" s="173"/>
      <c r="D55" s="173"/>
      <c r="E55" s="173"/>
      <c r="G55" s="173"/>
    </row>
    <row r="56" spans="1:7" ht="65.849999999999994" hidden="1" customHeight="1" x14ac:dyDescent="0.25">
      <c r="A56" s="172"/>
      <c r="B56" s="173"/>
      <c r="C56" s="173"/>
      <c r="D56" s="173"/>
      <c r="E56" s="173"/>
      <c r="G56" s="173"/>
    </row>
    <row r="57" spans="1:7" ht="81" hidden="1" customHeight="1" x14ac:dyDescent="0.25"/>
    <row r="58" spans="1:7" ht="50.1" hidden="1" customHeight="1" x14ac:dyDescent="0.25"/>
  </sheetData>
  <sheetProtection sheet="1" objects="1" scenarios="1" selectLockedCells="1"/>
  <phoneticPr fontId="4" type="noConversion"/>
  <dataValidations count="11">
    <dataValidation type="list" allowBlank="1" showInputMessage="1" showErrorMessage="1" sqref="E31" xr:uid="{D514FA72-E43A-4483-AF95-3986A3A35CF2}">
      <formula1>"Yes, No"</formula1>
    </dataValidation>
    <dataValidation type="whole" allowBlank="1" showInputMessage="1" showErrorMessage="1" sqref="G43:G44 G40 E40:E41 E20:E24 E50" xr:uid="{C22E0EEE-47C0-427D-B2CA-95A95E481E91}">
      <formula1>0</formula1>
      <formula2>10000000</formula2>
    </dataValidation>
    <dataValidation type="whole" allowBlank="1" showInputMessage="1" showErrorMessage="1" sqref="G20:G24" xr:uid="{F516D3D5-B91D-4FA3-9E1B-3111449A2254}">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4:E39 E27:E28 E25 E32 E42 E30" xr:uid="{2DD4EBD5-BC20-4770-AC6B-E47CBF0BBE98}">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164201F0-03B6-4E8A-A09F-468B9F842728}"/>
    <dataValidation allowBlank="1" showInputMessage="1" showErrorMessage="1" promptTitle="County Name" prompt="Input the name of the county for which this LHP is being completed" sqref="E7:E8" xr:uid="{B4F7C5CB-E989-45E3-A481-6D1CAABF0D4C}"/>
  </dataValidations>
  <hyperlinks>
    <hyperlink ref="D7" r:id="rId1" xr:uid="{1A5F135C-BD03-4001-A475-BBDFD48D3948}"/>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9525</xdr:colOff>
                    <xdr:row>13</xdr:row>
                    <xdr:rowOff>28575</xdr:rowOff>
                  </from>
                  <to>
                    <xdr:col>4</xdr:col>
                    <xdr:colOff>0</xdr:colOff>
                    <xdr:row>13</xdr:row>
                    <xdr:rowOff>1266825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13</xdr:row>
                    <xdr:rowOff>2524125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15</xdr:row>
                    <xdr:rowOff>447675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ltText="Barrier: Other (please specify)">
                <anchor moveWithCells="1">
                  <from>
                    <xdr:col>3</xdr:col>
                    <xdr:colOff>9525</xdr:colOff>
                    <xdr:row>17</xdr:row>
                    <xdr:rowOff>0</xdr:rowOff>
                  </from>
                  <to>
                    <xdr:col>4</xdr:col>
                    <xdr:colOff>19050</xdr:colOff>
                    <xdr:row>18</xdr:row>
                    <xdr:rowOff>0</xdr:rowOff>
                  </to>
                </anchor>
              </controlPr>
            </control>
          </mc:Choice>
        </mc:AlternateContent>
      </controls>
    </mc:Choice>
  </mc:AlternateContent>
  <tableParts count="2">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98" customWidth="1"/>
    <col min="2" max="2" width="15" style="98" hidden="1" customWidth="1"/>
    <col min="3" max="16384" width="8.7109375" style="98" hidden="1"/>
  </cols>
  <sheetData>
    <row r="1" spans="1:2" x14ac:dyDescent="0.25">
      <c r="A1" s="109" t="s">
        <v>199</v>
      </c>
    </row>
    <row r="2" spans="1:2" ht="32.1" customHeight="1" x14ac:dyDescent="0.3">
      <c r="A2" s="110" t="s">
        <v>93</v>
      </c>
    </row>
    <row r="3" spans="1:2" ht="66" customHeight="1" x14ac:dyDescent="0.25">
      <c r="A3" s="111" t="s">
        <v>94</v>
      </c>
      <c r="B3" s="112" t="s">
        <v>95</v>
      </c>
    </row>
    <row r="4" spans="1:2" ht="35.1" customHeight="1" x14ac:dyDescent="0.25">
      <c r="A4" s="111" t="s">
        <v>96</v>
      </c>
    </row>
    <row r="5" spans="1:2" ht="63.6" customHeight="1" x14ac:dyDescent="0.25">
      <c r="A5" s="111" t="s">
        <v>97</v>
      </c>
    </row>
    <row r="6" spans="1:2" ht="25.7" customHeight="1" x14ac:dyDescent="0.25">
      <c r="A6" s="111" t="s">
        <v>98</v>
      </c>
    </row>
    <row r="7" spans="1:2" ht="15.75" x14ac:dyDescent="0.25">
      <c r="A7" s="113" t="s">
        <v>99</v>
      </c>
    </row>
    <row r="8" spans="1:2" ht="174.6" customHeight="1" x14ac:dyDescent="0.25">
      <c r="A8" s="114" t="s">
        <v>100</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3"/>
  <sheetViews>
    <sheetView showGridLines="0" zoomScale="60" zoomScaleNormal="60" workbookViewId="0">
      <selection activeCell="A42" sqref="A42"/>
    </sheetView>
  </sheetViews>
  <sheetFormatPr defaultColWidth="0" defaultRowHeight="15" zeroHeight="1" x14ac:dyDescent="0.25"/>
  <cols>
    <col min="1" max="1" width="42.85546875" style="98" customWidth="1"/>
    <col min="2" max="2" width="18" style="105" customWidth="1"/>
    <col min="3" max="3" width="138.85546875" style="105" customWidth="1"/>
    <col min="4" max="4" width="4.42578125" style="105" customWidth="1"/>
    <col min="5" max="5" width="47.42578125" style="105" customWidth="1"/>
    <col min="6" max="10" width="15.5703125" style="105" customWidth="1"/>
    <col min="11" max="11" width="16.85546875" style="105" customWidth="1"/>
    <col min="12" max="13" width="15.5703125" style="105" customWidth="1"/>
    <col min="14" max="14" width="110.42578125" style="105" customWidth="1"/>
    <col min="15" max="15" width="8.7109375" style="105" hidden="1" customWidth="1"/>
    <col min="16" max="16384" width="8.7109375" style="98" hidden="1"/>
  </cols>
  <sheetData>
    <row r="1" spans="1:14" ht="15.75" x14ac:dyDescent="0.25">
      <c r="A1" s="99" t="s">
        <v>200</v>
      </c>
    </row>
    <row r="2" spans="1:14" ht="20.25" x14ac:dyDescent="0.3">
      <c r="A2" s="115" t="s">
        <v>101</v>
      </c>
      <c r="F2" s="161"/>
      <c r="G2" s="161"/>
      <c r="H2" s="161"/>
      <c r="I2" s="161"/>
      <c r="J2" s="161"/>
      <c r="K2" s="161"/>
      <c r="L2" s="161"/>
      <c r="M2" s="161"/>
      <c r="N2" s="162"/>
    </row>
    <row r="3" spans="1:14" x14ac:dyDescent="0.25">
      <c r="A3" s="116" t="s">
        <v>102</v>
      </c>
      <c r="B3" s="153"/>
      <c r="C3" s="153"/>
      <c r="D3" s="153"/>
      <c r="E3" s="153"/>
      <c r="F3" s="161"/>
      <c r="G3" s="161"/>
      <c r="H3" s="161"/>
      <c r="I3" s="161"/>
      <c r="J3" s="161"/>
      <c r="K3" s="161"/>
      <c r="L3" s="161"/>
      <c r="M3" s="161"/>
      <c r="N3" s="163"/>
    </row>
    <row r="4" spans="1:14" ht="18.75" x14ac:dyDescent="0.25">
      <c r="A4" s="117" t="s">
        <v>103</v>
      </c>
      <c r="B4" s="108"/>
      <c r="C4" s="108"/>
      <c r="D4" s="157"/>
      <c r="E4" s="118" t="s">
        <v>104</v>
      </c>
      <c r="N4" s="164"/>
    </row>
    <row r="5" spans="1:14" ht="114.6" customHeight="1" thickBot="1" x14ac:dyDescent="0.3">
      <c r="A5" s="119" t="s">
        <v>105</v>
      </c>
      <c r="B5" s="154"/>
      <c r="C5" s="155"/>
      <c r="D5" s="158"/>
      <c r="E5" s="119" t="s">
        <v>106</v>
      </c>
      <c r="F5" s="165"/>
      <c r="G5" s="165"/>
      <c r="H5" s="165"/>
      <c r="N5" s="162"/>
    </row>
    <row r="6" spans="1:14" ht="15.75" x14ac:dyDescent="0.25">
      <c r="A6" s="120" t="s">
        <v>107</v>
      </c>
      <c r="B6" s="156"/>
      <c r="C6" s="156"/>
      <c r="D6" s="157"/>
      <c r="E6" s="121" t="s">
        <v>108</v>
      </c>
      <c r="F6" s="166"/>
      <c r="G6" s="166"/>
      <c r="H6" s="166"/>
      <c r="I6" s="166"/>
      <c r="J6" s="166"/>
      <c r="K6" s="166"/>
      <c r="L6" s="166"/>
      <c r="M6" s="166"/>
      <c r="N6" s="167"/>
    </row>
    <row r="7" spans="1:14" ht="79.349999999999994" customHeight="1" x14ac:dyDescent="0.25">
      <c r="A7" s="174"/>
      <c r="B7" s="122" t="s">
        <v>109</v>
      </c>
      <c r="C7" s="123" t="s">
        <v>110</v>
      </c>
      <c r="D7" s="159"/>
      <c r="E7" s="177"/>
      <c r="F7" s="124" t="s">
        <v>111</v>
      </c>
      <c r="G7" s="125" t="s">
        <v>112</v>
      </c>
      <c r="H7" s="125" t="s">
        <v>113</v>
      </c>
      <c r="I7" s="125" t="s">
        <v>114</v>
      </c>
      <c r="J7" s="125" t="s">
        <v>115</v>
      </c>
      <c r="K7" s="125" t="s">
        <v>116</v>
      </c>
      <c r="L7" s="125" t="s">
        <v>117</v>
      </c>
      <c r="M7" s="125" t="s">
        <v>118</v>
      </c>
      <c r="N7" s="125" t="s">
        <v>119</v>
      </c>
    </row>
    <row r="8" spans="1:14" ht="15" customHeight="1" x14ac:dyDescent="0.25">
      <c r="A8" s="126" t="s">
        <v>120</v>
      </c>
      <c r="B8" s="175"/>
      <c r="C8" s="175"/>
      <c r="D8" s="159"/>
      <c r="E8" s="178"/>
      <c r="F8" s="124" t="s">
        <v>121</v>
      </c>
      <c r="G8" s="125" t="s">
        <v>122</v>
      </c>
      <c r="H8" s="125" t="s">
        <v>123</v>
      </c>
      <c r="I8" s="125" t="s">
        <v>124</v>
      </c>
      <c r="J8" s="125" t="s">
        <v>125</v>
      </c>
      <c r="K8" s="125" t="s">
        <v>126</v>
      </c>
      <c r="L8" s="125" t="s">
        <v>127</v>
      </c>
      <c r="M8" s="179"/>
      <c r="N8" s="179"/>
    </row>
    <row r="9" spans="1:14" ht="31.5" x14ac:dyDescent="0.3">
      <c r="A9" s="128" t="s">
        <v>128</v>
      </c>
      <c r="B9" s="129">
        <v>1013</v>
      </c>
      <c r="C9" s="130" t="s">
        <v>129</v>
      </c>
      <c r="D9" s="157"/>
      <c r="E9" s="131" t="s">
        <v>130</v>
      </c>
      <c r="F9" s="175"/>
      <c r="G9" s="175"/>
      <c r="H9" s="180"/>
      <c r="I9" s="180"/>
      <c r="J9" s="180"/>
      <c r="K9" s="180"/>
      <c r="L9" s="180"/>
      <c r="M9" s="180"/>
      <c r="N9" s="181"/>
    </row>
    <row r="10" spans="1:14" ht="45.75" x14ac:dyDescent="0.3">
      <c r="A10" s="132" t="s">
        <v>131</v>
      </c>
      <c r="B10" s="129">
        <v>140</v>
      </c>
      <c r="C10" s="130" t="s">
        <v>132</v>
      </c>
      <c r="D10" s="157"/>
      <c r="E10" s="133" t="s">
        <v>133</v>
      </c>
      <c r="F10" s="134"/>
      <c r="G10" s="134"/>
      <c r="H10" s="134"/>
      <c r="I10" s="134"/>
      <c r="J10" s="134">
        <v>0</v>
      </c>
      <c r="K10" s="134">
        <v>0</v>
      </c>
      <c r="L10" s="134">
        <v>0</v>
      </c>
      <c r="M10" s="134">
        <v>0</v>
      </c>
      <c r="N10" s="134" t="s">
        <v>134</v>
      </c>
    </row>
    <row r="11" spans="1:14" ht="31.5" x14ac:dyDescent="0.3">
      <c r="A11" s="135" t="s">
        <v>135</v>
      </c>
      <c r="B11" s="129">
        <v>873</v>
      </c>
      <c r="C11" s="130" t="s">
        <v>136</v>
      </c>
      <c r="D11" s="157"/>
      <c r="E11" s="133" t="s">
        <v>137</v>
      </c>
      <c r="F11" s="134">
        <v>0</v>
      </c>
      <c r="G11" s="134">
        <v>0</v>
      </c>
      <c r="H11" s="134">
        <v>0</v>
      </c>
      <c r="I11" s="134">
        <v>0</v>
      </c>
      <c r="J11" s="134">
        <v>0</v>
      </c>
      <c r="K11" s="134">
        <v>0</v>
      </c>
      <c r="L11" s="134">
        <v>0</v>
      </c>
      <c r="M11" s="134">
        <v>0</v>
      </c>
      <c r="N11" s="134" t="s">
        <v>134</v>
      </c>
    </row>
    <row r="12" spans="1:14" ht="16.5" x14ac:dyDescent="0.3">
      <c r="A12" s="126" t="s">
        <v>130</v>
      </c>
      <c r="B12" s="176"/>
      <c r="C12" s="176"/>
      <c r="D12" s="157"/>
      <c r="E12" s="133" t="s">
        <v>138</v>
      </c>
      <c r="F12" s="134">
        <v>0</v>
      </c>
      <c r="G12" s="134">
        <v>0</v>
      </c>
      <c r="H12" s="134">
        <v>0</v>
      </c>
      <c r="I12" s="134">
        <v>0</v>
      </c>
      <c r="J12" s="134">
        <v>0</v>
      </c>
      <c r="K12" s="134">
        <v>0</v>
      </c>
      <c r="L12" s="134">
        <v>0</v>
      </c>
      <c r="M12" s="134">
        <v>0</v>
      </c>
      <c r="N12" s="134" t="s">
        <v>134</v>
      </c>
    </row>
    <row r="13" spans="1:14" ht="31.5" x14ac:dyDescent="0.3">
      <c r="A13" s="128" t="s">
        <v>133</v>
      </c>
      <c r="B13" s="129">
        <v>546</v>
      </c>
      <c r="C13" s="130" t="s">
        <v>139</v>
      </c>
      <c r="D13" s="157"/>
      <c r="E13" s="127" t="s">
        <v>140</v>
      </c>
      <c r="F13" s="176"/>
      <c r="G13" s="176"/>
      <c r="H13" s="176"/>
      <c r="I13" s="176"/>
      <c r="J13" s="182"/>
      <c r="K13" s="182"/>
      <c r="L13" s="182"/>
      <c r="M13" s="182"/>
      <c r="N13" s="183"/>
    </row>
    <row r="14" spans="1:14" ht="31.5" x14ac:dyDescent="0.3">
      <c r="A14" s="135" t="s">
        <v>137</v>
      </c>
      <c r="B14" s="129">
        <v>294</v>
      </c>
      <c r="C14" s="130" t="s">
        <v>139</v>
      </c>
      <c r="D14" s="157"/>
      <c r="E14" s="133" t="s">
        <v>141</v>
      </c>
      <c r="F14" s="134"/>
      <c r="G14" s="134"/>
      <c r="H14" s="134"/>
      <c r="I14" s="134"/>
      <c r="J14" s="134">
        <v>0</v>
      </c>
      <c r="K14" s="134">
        <v>0</v>
      </c>
      <c r="L14" s="134">
        <v>0</v>
      </c>
      <c r="M14" s="134">
        <v>0</v>
      </c>
      <c r="N14" s="134" t="s">
        <v>134</v>
      </c>
    </row>
    <row r="15" spans="1:14" ht="31.5" x14ac:dyDescent="0.3">
      <c r="A15" s="135" t="s">
        <v>138</v>
      </c>
      <c r="B15" s="129">
        <v>139</v>
      </c>
      <c r="C15" s="130" t="s">
        <v>139</v>
      </c>
      <c r="D15" s="157"/>
      <c r="E15" s="133" t="s">
        <v>142</v>
      </c>
      <c r="F15" s="134"/>
      <c r="G15" s="134"/>
      <c r="H15" s="134"/>
      <c r="I15" s="134"/>
      <c r="J15" s="134">
        <v>0</v>
      </c>
      <c r="K15" s="134">
        <v>0</v>
      </c>
      <c r="L15" s="134">
        <v>0</v>
      </c>
      <c r="M15" s="134">
        <v>0</v>
      </c>
      <c r="N15" s="134" t="s">
        <v>134</v>
      </c>
    </row>
    <row r="16" spans="1:14" ht="31.5" x14ac:dyDescent="0.3">
      <c r="A16" s="126" t="s">
        <v>140</v>
      </c>
      <c r="B16" s="176"/>
      <c r="C16" s="176"/>
      <c r="D16" s="157"/>
      <c r="E16" s="133" t="s">
        <v>143</v>
      </c>
      <c r="F16" s="134"/>
      <c r="G16" s="134"/>
      <c r="H16" s="134"/>
      <c r="I16" s="134"/>
      <c r="J16" s="134">
        <v>0</v>
      </c>
      <c r="K16" s="134">
        <v>0</v>
      </c>
      <c r="L16" s="134">
        <v>0</v>
      </c>
      <c r="M16" s="134">
        <v>0</v>
      </c>
      <c r="N16" s="134" t="s">
        <v>134</v>
      </c>
    </row>
    <row r="17" spans="1:14" ht="30.75" x14ac:dyDescent="0.3">
      <c r="A17" s="135" t="s">
        <v>144</v>
      </c>
      <c r="B17" s="129">
        <v>37</v>
      </c>
      <c r="C17" s="130" t="s">
        <v>145</v>
      </c>
      <c r="D17" s="157"/>
      <c r="E17" s="133" t="s">
        <v>146</v>
      </c>
      <c r="F17" s="134">
        <v>0</v>
      </c>
      <c r="G17" s="134">
        <v>0</v>
      </c>
      <c r="H17" s="134">
        <v>0</v>
      </c>
      <c r="I17" s="134">
        <v>0</v>
      </c>
      <c r="J17" s="134">
        <v>0</v>
      </c>
      <c r="K17" s="134">
        <v>0</v>
      </c>
      <c r="L17" s="134">
        <v>0</v>
      </c>
      <c r="M17" s="134">
        <v>0</v>
      </c>
      <c r="N17" s="134" t="s">
        <v>134</v>
      </c>
    </row>
    <row r="18" spans="1:14" ht="30.75" x14ac:dyDescent="0.3">
      <c r="A18" s="135" t="s">
        <v>142</v>
      </c>
      <c r="B18" s="129">
        <v>171</v>
      </c>
      <c r="C18" s="130" t="s">
        <v>147</v>
      </c>
      <c r="D18" s="157"/>
      <c r="E18" s="133" t="s">
        <v>148</v>
      </c>
      <c r="F18" s="134">
        <v>0</v>
      </c>
      <c r="G18" s="134">
        <v>0</v>
      </c>
      <c r="H18" s="134">
        <v>0</v>
      </c>
      <c r="I18" s="134">
        <v>0</v>
      </c>
      <c r="J18" s="134">
        <v>0</v>
      </c>
      <c r="K18" s="134">
        <v>0</v>
      </c>
      <c r="L18" s="134">
        <v>0</v>
      </c>
      <c r="M18" s="134">
        <v>0</v>
      </c>
      <c r="N18" s="134" t="s">
        <v>134</v>
      </c>
    </row>
    <row r="19" spans="1:14" ht="31.5" x14ac:dyDescent="0.3">
      <c r="A19" s="135" t="s">
        <v>143</v>
      </c>
      <c r="B19" s="129">
        <v>85</v>
      </c>
      <c r="C19" s="130" t="s">
        <v>149</v>
      </c>
      <c r="D19" s="157"/>
      <c r="E19" s="133" t="s">
        <v>150</v>
      </c>
      <c r="F19" s="134">
        <v>0</v>
      </c>
      <c r="G19" s="134">
        <v>0</v>
      </c>
      <c r="H19" s="134">
        <v>0</v>
      </c>
      <c r="I19" s="134">
        <v>0</v>
      </c>
      <c r="J19" s="134">
        <v>0</v>
      </c>
      <c r="K19" s="134">
        <v>0</v>
      </c>
      <c r="L19" s="134">
        <v>0</v>
      </c>
      <c r="M19" s="134">
        <v>0</v>
      </c>
      <c r="N19" s="134" t="s">
        <v>134</v>
      </c>
    </row>
    <row r="20" spans="1:14" ht="17.25" x14ac:dyDescent="0.3">
      <c r="A20" s="135" t="s">
        <v>146</v>
      </c>
      <c r="B20" s="129">
        <v>622</v>
      </c>
      <c r="C20" s="130" t="s">
        <v>151</v>
      </c>
      <c r="D20" s="157"/>
      <c r="E20" s="133" t="s">
        <v>152</v>
      </c>
      <c r="F20" s="134">
        <v>0</v>
      </c>
      <c r="G20" s="134">
        <v>0</v>
      </c>
      <c r="H20" s="134">
        <v>0</v>
      </c>
      <c r="I20" s="134">
        <v>0</v>
      </c>
      <c r="J20" s="134">
        <v>0</v>
      </c>
      <c r="K20" s="134">
        <v>0</v>
      </c>
      <c r="L20" s="134">
        <v>0</v>
      </c>
      <c r="M20" s="134">
        <v>0</v>
      </c>
      <c r="N20" s="134" t="s">
        <v>134</v>
      </c>
    </row>
    <row r="21" spans="1:14" ht="17.25" x14ac:dyDescent="0.3">
      <c r="A21" s="135" t="s">
        <v>148</v>
      </c>
      <c r="B21" s="129">
        <v>183</v>
      </c>
      <c r="C21" s="130" t="s">
        <v>153</v>
      </c>
      <c r="D21" s="157"/>
      <c r="E21" s="133" t="s">
        <v>154</v>
      </c>
      <c r="F21" s="134">
        <v>0</v>
      </c>
      <c r="G21" s="134">
        <v>0</v>
      </c>
      <c r="H21" s="134">
        <v>0</v>
      </c>
      <c r="I21" s="134">
        <v>0</v>
      </c>
      <c r="J21" s="134">
        <v>0</v>
      </c>
      <c r="K21" s="134">
        <v>0</v>
      </c>
      <c r="L21" s="134">
        <v>0</v>
      </c>
      <c r="M21" s="134">
        <v>0</v>
      </c>
      <c r="N21" s="134" t="s">
        <v>134</v>
      </c>
    </row>
    <row r="22" spans="1:14" ht="31.5" x14ac:dyDescent="0.3">
      <c r="A22" s="135" t="s">
        <v>150</v>
      </c>
      <c r="B22" s="129">
        <v>0</v>
      </c>
      <c r="C22" s="130" t="s">
        <v>155</v>
      </c>
      <c r="D22" s="157"/>
      <c r="E22" s="133" t="s">
        <v>156</v>
      </c>
      <c r="F22" s="134">
        <v>0</v>
      </c>
      <c r="G22" s="134">
        <v>0</v>
      </c>
      <c r="H22" s="134">
        <v>0</v>
      </c>
      <c r="I22" s="134">
        <v>0</v>
      </c>
      <c r="J22" s="134">
        <v>0</v>
      </c>
      <c r="K22" s="134">
        <v>0</v>
      </c>
      <c r="L22" s="134">
        <v>0</v>
      </c>
      <c r="M22" s="134">
        <v>0</v>
      </c>
      <c r="N22" s="134" t="s">
        <v>134</v>
      </c>
    </row>
    <row r="23" spans="1:14" ht="31.5" x14ac:dyDescent="0.3">
      <c r="A23" s="135" t="s">
        <v>157</v>
      </c>
      <c r="B23" s="129">
        <v>223</v>
      </c>
      <c r="C23" s="130" t="s">
        <v>158</v>
      </c>
      <c r="D23" s="157"/>
      <c r="E23" s="127" t="s">
        <v>159</v>
      </c>
      <c r="F23" s="176"/>
      <c r="G23" s="176"/>
      <c r="H23" s="176"/>
      <c r="I23" s="176"/>
      <c r="J23" s="182"/>
      <c r="K23" s="182"/>
      <c r="L23" s="182"/>
      <c r="M23" s="182"/>
      <c r="N23" s="183"/>
    </row>
    <row r="24" spans="1:14" ht="17.25" x14ac:dyDescent="0.3">
      <c r="A24" s="135" t="s">
        <v>154</v>
      </c>
      <c r="B24" s="129">
        <v>18</v>
      </c>
      <c r="C24" s="130" t="s">
        <v>160</v>
      </c>
      <c r="D24" s="157"/>
      <c r="E24" s="133" t="s">
        <v>161</v>
      </c>
      <c r="F24" s="134">
        <v>0</v>
      </c>
      <c r="G24" s="134">
        <v>0</v>
      </c>
      <c r="H24" s="134">
        <v>0</v>
      </c>
      <c r="I24" s="134">
        <v>0</v>
      </c>
      <c r="J24" s="134">
        <v>0</v>
      </c>
      <c r="K24" s="134">
        <v>0</v>
      </c>
      <c r="L24" s="134">
        <v>0</v>
      </c>
      <c r="M24" s="134">
        <v>0</v>
      </c>
      <c r="N24" s="134" t="s">
        <v>134</v>
      </c>
    </row>
    <row r="25" spans="1:14" ht="31.5" x14ac:dyDescent="0.3">
      <c r="A25" s="135" t="s">
        <v>156</v>
      </c>
      <c r="B25" s="129">
        <v>12</v>
      </c>
      <c r="C25" s="130" t="s">
        <v>162</v>
      </c>
      <c r="D25" s="157"/>
      <c r="E25" s="133" t="s">
        <v>163</v>
      </c>
      <c r="F25" s="134"/>
      <c r="G25" s="134"/>
      <c r="H25" s="134"/>
      <c r="I25" s="134"/>
      <c r="J25" s="134">
        <v>0</v>
      </c>
      <c r="K25" s="134">
        <v>0</v>
      </c>
      <c r="L25" s="134">
        <v>0</v>
      </c>
      <c r="M25" s="134">
        <v>0</v>
      </c>
      <c r="N25" s="134" t="s">
        <v>134</v>
      </c>
    </row>
    <row r="26" spans="1:14" ht="16.5" x14ac:dyDescent="0.3">
      <c r="A26" s="126" t="s">
        <v>159</v>
      </c>
      <c r="B26" s="175"/>
      <c r="C26" s="175"/>
      <c r="D26" s="157"/>
      <c r="E26" s="133" t="s">
        <v>164</v>
      </c>
      <c r="F26" s="134">
        <v>0</v>
      </c>
      <c r="G26" s="134">
        <v>0</v>
      </c>
      <c r="H26" s="134">
        <v>0</v>
      </c>
      <c r="I26" s="134">
        <v>0</v>
      </c>
      <c r="J26" s="134">
        <v>0</v>
      </c>
      <c r="K26" s="134">
        <v>0</v>
      </c>
      <c r="L26" s="134">
        <v>0</v>
      </c>
      <c r="M26" s="134">
        <v>0</v>
      </c>
      <c r="N26" s="134" t="s">
        <v>134</v>
      </c>
    </row>
    <row r="27" spans="1:14" ht="31.5" x14ac:dyDescent="0.3">
      <c r="A27" s="135" t="s">
        <v>161</v>
      </c>
      <c r="B27" s="136">
        <v>710</v>
      </c>
      <c r="C27" s="137" t="s">
        <v>165</v>
      </c>
      <c r="D27" s="157"/>
      <c r="E27" s="133" t="s">
        <v>166</v>
      </c>
      <c r="F27" s="134">
        <v>0</v>
      </c>
      <c r="G27" s="134">
        <v>0</v>
      </c>
      <c r="H27" s="134">
        <v>0</v>
      </c>
      <c r="I27" s="134">
        <v>0</v>
      </c>
      <c r="J27" s="134">
        <v>0</v>
      </c>
      <c r="K27" s="134">
        <v>0</v>
      </c>
      <c r="L27" s="134">
        <v>0</v>
      </c>
      <c r="M27" s="134">
        <v>0</v>
      </c>
      <c r="N27" s="134" t="s">
        <v>134</v>
      </c>
    </row>
    <row r="28" spans="1:14" ht="16.5" x14ac:dyDescent="0.3">
      <c r="A28" s="135" t="s">
        <v>163</v>
      </c>
      <c r="B28" s="136">
        <v>406</v>
      </c>
      <c r="C28" s="137" t="s">
        <v>165</v>
      </c>
      <c r="D28" s="157"/>
      <c r="E28" s="127" t="s">
        <v>167</v>
      </c>
      <c r="F28" s="176"/>
      <c r="G28" s="176"/>
      <c r="H28" s="176"/>
      <c r="I28" s="176"/>
      <c r="J28" s="182"/>
      <c r="K28" s="182"/>
      <c r="L28" s="182"/>
      <c r="M28" s="182"/>
      <c r="N28" s="183"/>
    </row>
    <row r="29" spans="1:14" ht="16.5" x14ac:dyDescent="0.3">
      <c r="A29" s="135" t="s">
        <v>164</v>
      </c>
      <c r="B29" s="136">
        <v>0</v>
      </c>
      <c r="C29" s="137" t="s">
        <v>165</v>
      </c>
      <c r="D29" s="157"/>
      <c r="E29" s="133" t="s">
        <v>168</v>
      </c>
      <c r="F29" s="134"/>
      <c r="G29" s="134"/>
      <c r="H29" s="134"/>
      <c r="I29" s="134"/>
      <c r="J29" s="134">
        <v>0</v>
      </c>
      <c r="K29" s="134">
        <v>0</v>
      </c>
      <c r="L29" s="134">
        <v>0</v>
      </c>
      <c r="M29" s="134">
        <v>0</v>
      </c>
      <c r="N29" s="134" t="s">
        <v>134</v>
      </c>
    </row>
    <row r="30" spans="1:14" ht="31.5" x14ac:dyDescent="0.3">
      <c r="A30" s="135" t="s">
        <v>166</v>
      </c>
      <c r="B30" s="136">
        <v>0</v>
      </c>
      <c r="C30" s="137" t="s">
        <v>165</v>
      </c>
      <c r="D30" s="157"/>
      <c r="E30" s="133" t="s">
        <v>169</v>
      </c>
      <c r="F30" s="134">
        <v>0</v>
      </c>
      <c r="G30" s="134">
        <v>0</v>
      </c>
      <c r="H30" s="134">
        <v>0</v>
      </c>
      <c r="I30" s="134">
        <v>0</v>
      </c>
      <c r="J30" s="134">
        <v>0</v>
      </c>
      <c r="K30" s="134">
        <v>0</v>
      </c>
      <c r="L30" s="134">
        <v>0</v>
      </c>
      <c r="M30" s="134">
        <v>0</v>
      </c>
      <c r="N30" s="134" t="s">
        <v>134</v>
      </c>
    </row>
    <row r="31" spans="1:14" ht="31.5" x14ac:dyDescent="0.3">
      <c r="A31" s="126" t="s">
        <v>167</v>
      </c>
      <c r="B31" s="175"/>
      <c r="C31" s="175"/>
      <c r="D31" s="157"/>
      <c r="E31" s="133" t="s">
        <v>170</v>
      </c>
      <c r="F31" s="134">
        <v>0</v>
      </c>
      <c r="G31" s="134">
        <v>0</v>
      </c>
      <c r="H31" s="134">
        <v>0</v>
      </c>
      <c r="I31" s="134">
        <v>0</v>
      </c>
      <c r="J31" s="134">
        <v>0</v>
      </c>
      <c r="K31" s="134">
        <v>0</v>
      </c>
      <c r="L31" s="134">
        <v>0</v>
      </c>
      <c r="M31" s="134">
        <v>0</v>
      </c>
      <c r="N31" s="134" t="s">
        <v>134</v>
      </c>
    </row>
    <row r="32" spans="1:14" ht="16.5" x14ac:dyDescent="0.3">
      <c r="A32" s="135" t="s">
        <v>171</v>
      </c>
      <c r="B32" s="136">
        <v>248</v>
      </c>
      <c r="C32" s="137" t="s">
        <v>172</v>
      </c>
      <c r="D32" s="157"/>
      <c r="E32" s="133" t="s">
        <v>173</v>
      </c>
      <c r="F32" s="134">
        <v>0</v>
      </c>
      <c r="G32" s="134">
        <v>0</v>
      </c>
      <c r="H32" s="134">
        <v>0</v>
      </c>
      <c r="I32" s="134">
        <v>0</v>
      </c>
      <c r="J32" s="134">
        <v>0</v>
      </c>
      <c r="K32" s="134">
        <v>0</v>
      </c>
      <c r="L32" s="134">
        <v>0</v>
      </c>
      <c r="M32" s="134">
        <v>0</v>
      </c>
      <c r="N32" s="134" t="s">
        <v>134</v>
      </c>
    </row>
    <row r="33" spans="1:14" ht="31.5" x14ac:dyDescent="0.3">
      <c r="A33" s="135" t="s">
        <v>174</v>
      </c>
      <c r="B33" s="136"/>
      <c r="C33" s="137" t="s">
        <v>172</v>
      </c>
      <c r="D33" s="157"/>
      <c r="E33" s="133" t="s">
        <v>175</v>
      </c>
      <c r="F33" s="134">
        <v>0</v>
      </c>
      <c r="G33" s="134">
        <v>0</v>
      </c>
      <c r="H33" s="134">
        <v>0</v>
      </c>
      <c r="I33" s="134">
        <v>0</v>
      </c>
      <c r="J33" s="134">
        <v>0</v>
      </c>
      <c r="K33" s="134">
        <v>0</v>
      </c>
      <c r="L33" s="134">
        <v>0</v>
      </c>
      <c r="M33" s="134">
        <v>0</v>
      </c>
      <c r="N33" s="134" t="s">
        <v>134</v>
      </c>
    </row>
    <row r="34" spans="1:14" ht="31.5" x14ac:dyDescent="0.3">
      <c r="A34" s="135" t="s">
        <v>170</v>
      </c>
      <c r="B34" s="136">
        <v>45</v>
      </c>
      <c r="C34" s="137" t="s">
        <v>172</v>
      </c>
      <c r="D34" s="157"/>
      <c r="E34" s="133" t="s">
        <v>176</v>
      </c>
      <c r="F34" s="134">
        <v>0</v>
      </c>
      <c r="G34" s="134">
        <v>0</v>
      </c>
      <c r="H34" s="134">
        <v>0</v>
      </c>
      <c r="I34" s="134">
        <v>0</v>
      </c>
      <c r="J34" s="134">
        <v>0</v>
      </c>
      <c r="K34" s="134">
        <v>0</v>
      </c>
      <c r="L34" s="134">
        <v>0</v>
      </c>
      <c r="M34" s="134">
        <v>0</v>
      </c>
      <c r="N34" s="134" t="s">
        <v>134</v>
      </c>
    </row>
    <row r="35" spans="1:14" ht="16.5" x14ac:dyDescent="0.3">
      <c r="A35" s="135" t="s">
        <v>173</v>
      </c>
      <c r="B35" s="136"/>
      <c r="C35" s="137" t="s">
        <v>172</v>
      </c>
      <c r="D35" s="157"/>
      <c r="E35" s="133" t="s">
        <v>177</v>
      </c>
      <c r="F35" s="134">
        <v>0</v>
      </c>
      <c r="G35" s="134">
        <v>0</v>
      </c>
      <c r="H35" s="134">
        <v>0</v>
      </c>
      <c r="I35" s="134">
        <v>0</v>
      </c>
      <c r="J35" s="134">
        <v>0</v>
      </c>
      <c r="K35" s="134">
        <v>0</v>
      </c>
      <c r="L35" s="134">
        <v>0</v>
      </c>
      <c r="M35" s="134">
        <v>0</v>
      </c>
      <c r="N35" s="134" t="s">
        <v>134</v>
      </c>
    </row>
    <row r="36" spans="1:14" ht="31.5" x14ac:dyDescent="0.3">
      <c r="A36" s="135" t="s">
        <v>175</v>
      </c>
      <c r="B36" s="136"/>
      <c r="C36" s="137" t="s">
        <v>172</v>
      </c>
      <c r="D36" s="157"/>
      <c r="E36" s="133" t="s">
        <v>178</v>
      </c>
      <c r="F36" s="134">
        <v>0</v>
      </c>
      <c r="G36" s="134">
        <v>0</v>
      </c>
      <c r="H36" s="134">
        <v>0</v>
      </c>
      <c r="I36" s="134">
        <v>0</v>
      </c>
      <c r="J36" s="134">
        <v>0</v>
      </c>
      <c r="K36" s="134">
        <v>0</v>
      </c>
      <c r="L36" s="134">
        <v>0</v>
      </c>
      <c r="M36" s="134">
        <v>0</v>
      </c>
      <c r="N36" s="134" t="s">
        <v>134</v>
      </c>
    </row>
    <row r="37" spans="1:14" ht="31.5" x14ac:dyDescent="0.3">
      <c r="A37" s="135" t="s">
        <v>176</v>
      </c>
      <c r="B37" s="136"/>
      <c r="C37" s="137" t="s">
        <v>172</v>
      </c>
      <c r="D37" s="157"/>
      <c r="E37" s="138"/>
      <c r="F37" s="139"/>
      <c r="G37" s="139"/>
      <c r="H37" s="139"/>
      <c r="I37" s="139"/>
      <c r="J37" s="139"/>
      <c r="K37" s="139"/>
      <c r="L37" s="139"/>
      <c r="M37" s="139"/>
      <c r="N37" s="140"/>
    </row>
    <row r="38" spans="1:14" ht="16.5" x14ac:dyDescent="0.3">
      <c r="A38" s="135" t="s">
        <v>177</v>
      </c>
      <c r="B38" s="136">
        <v>181</v>
      </c>
      <c r="C38" s="137" t="s">
        <v>172</v>
      </c>
      <c r="D38" s="157"/>
      <c r="E38" s="141"/>
      <c r="F38" s="142"/>
      <c r="G38" s="142"/>
      <c r="H38" s="142"/>
      <c r="I38" s="142"/>
      <c r="J38" s="142"/>
      <c r="K38" s="142"/>
      <c r="L38" s="142"/>
      <c r="M38" s="142"/>
      <c r="N38" s="143"/>
    </row>
    <row r="39" spans="1:14" ht="15.75" x14ac:dyDescent="0.25">
      <c r="A39" s="135" t="s">
        <v>178</v>
      </c>
      <c r="B39" s="144"/>
      <c r="C39" s="145" t="s">
        <v>172</v>
      </c>
      <c r="D39" s="160"/>
      <c r="E39" s="146" t="s">
        <v>204</v>
      </c>
      <c r="F39" s="147"/>
      <c r="G39" s="147"/>
      <c r="H39" s="147"/>
      <c r="I39" s="147"/>
      <c r="J39" s="147"/>
      <c r="K39" s="147"/>
      <c r="L39" s="147"/>
      <c r="M39" s="147"/>
      <c r="N39" s="148"/>
    </row>
    <row r="40" spans="1:14" ht="18" x14ac:dyDescent="0.25">
      <c r="A40" s="149" t="s">
        <v>179</v>
      </c>
    </row>
    <row r="41" spans="1:14" ht="18.75" x14ac:dyDescent="0.25">
      <c r="A41" s="150" t="s">
        <v>180</v>
      </c>
    </row>
    <row r="42" spans="1:14" ht="18.75" x14ac:dyDescent="0.25">
      <c r="A42" s="151" t="s">
        <v>181</v>
      </c>
    </row>
    <row r="43" spans="1:14" x14ac:dyDescent="0.25">
      <c r="A43" s="152" t="s">
        <v>182</v>
      </c>
    </row>
  </sheetData>
  <sheetProtection sheet="1" objects="1" scenarios="1" selectLockedCells="1"/>
  <dataValidations count="2">
    <dataValidation type="whole" allowBlank="1" showInputMessage="1" showErrorMessage="1" sqref="B17:B25 B9:B11 B13:B15 F14:M22 F29:M36" xr:uid="{F1510780-EDD2-4BCA-BCC7-C06F882CCDB4}">
      <formula1>0</formula1>
      <formula2>100000000</formula2>
    </dataValidation>
    <dataValidation type="whole" allowBlank="1" showInputMessage="1" showErrorMessage="1" sqref="B32:B39 B27:B30 F10:M12 F24:M27" xr:uid="{6B615D86-51FF-4F1C-8B8E-F56B7CC5F097}">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5" sqref="B5"/>
    </sheetView>
  </sheetViews>
  <sheetFormatPr defaultColWidth="0" defaultRowHeight="15" zeroHeight="1" x14ac:dyDescent="0.25"/>
  <cols>
    <col min="1" max="1" width="29.5703125" style="98" customWidth="1"/>
    <col min="2" max="2" width="68.85546875" style="98" customWidth="1"/>
    <col min="3" max="16384" width="8.7109375" style="98" hidden="1"/>
  </cols>
  <sheetData>
    <row r="1" spans="1:2" x14ac:dyDescent="0.25">
      <c r="A1" s="109" t="s">
        <v>201</v>
      </c>
      <c r="B1" s="105"/>
    </row>
    <row r="2" spans="1:2" ht="90" x14ac:dyDescent="0.25">
      <c r="A2" s="168" t="s">
        <v>183</v>
      </c>
      <c r="B2" s="169" t="s">
        <v>184</v>
      </c>
    </row>
    <row r="3" spans="1:2" ht="75" x14ac:dyDescent="0.25">
      <c r="A3" s="168" t="s">
        <v>185</v>
      </c>
      <c r="B3" s="169" t="s">
        <v>186</v>
      </c>
    </row>
    <row r="4" spans="1:2" ht="90" x14ac:dyDescent="0.25">
      <c r="A4" s="168" t="s">
        <v>187</v>
      </c>
      <c r="B4" s="169" t="s">
        <v>188</v>
      </c>
    </row>
    <row r="5" spans="1:2" ht="120" x14ac:dyDescent="0.25">
      <c r="A5" s="168" t="s">
        <v>42</v>
      </c>
      <c r="B5" s="169" t="s">
        <v>189</v>
      </c>
    </row>
    <row r="6" spans="1:2" ht="60" x14ac:dyDescent="0.25">
      <c r="A6" s="168" t="s">
        <v>190</v>
      </c>
      <c r="B6" s="169" t="s">
        <v>191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SharingLinks.c461116b-83a9-4846-b58e-92e69f2a2cc8.OrganizationEdit.caf8e64d-9f77-4eb5-a961-7596411f0740</DisplayName>
        <AccountId>39</AccountId>
        <AccountType/>
      </UserInfo>
      <UserInfo>
        <DisplayName>Mohtasim, Mohammad@DHCS</DisplayName>
        <AccountId>13</AccountId>
        <AccountType/>
      </UserInfo>
      <UserInfo>
        <DisplayName>All Users (windows)</DisplayName>
        <AccountId>43</AccountId>
        <AccountType/>
      </UserInfo>
      <UserInfo>
        <DisplayName>Bhathal, Jaspreet@DHCS</DisplayName>
        <AccountId>138</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DHCSDOC-1832079576-3886</_dlc_DocId>
    <_dlc_DocIdUrl xmlns="69bc34b3-1921-46c7-8c7a-d18363374b4b">
      <Url>https://dhcscagovauthoring/services/_layouts/15/DocIdRedir.aspx?ID=DHCSDOC-1832079576-3886</Url>
      <Description>DHCSDOC-1832079576-3886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schemas.microsoft.com/office/infopath/2007/PartnerControls"/>
    <ds:schemaRef ds:uri="http://www.w3.org/XML/1998/namespace"/>
    <ds:schemaRef ds:uri="http://purl.org/dc/terms/"/>
    <ds:schemaRef ds:uri="http://schemas.microsoft.com/office/2006/documentManagement/types"/>
    <ds:schemaRef ds:uri="d7455f7f-a7bf-4197-be4b-2c6f1eafd06e"/>
    <ds:schemaRef ds:uri="http://schemas.microsoft.com/office/2006/metadata/properties"/>
    <ds:schemaRef ds:uri="1e76f68e-a217-4195-bd04-97ef1dbc59eb"/>
    <ds:schemaRef ds:uri="http://schemas.openxmlformats.org/package/2006/metadata/core-properties"/>
    <ds:schemaRef ds:uri="e40804ba-1057-4418-89bb-79e583b76e4f"/>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93C2877F-4A5D-49F9-9D17-5243409C4A19}"/>
</file>

<file path=customXml/itemProps4.xml><?xml version="1.0" encoding="utf-8"?>
<ds:datastoreItem xmlns:ds="http://schemas.openxmlformats.org/officeDocument/2006/customXml" ds:itemID="{36671561-C69C-4BE6-A13E-261916C2D6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LHP-Blue-Shield-San-Diego</dc:title>
  <dc:subject/>
  <dc:creator>Katherine Laurila</dc:creator>
  <cp:keywords/>
  <dc:description/>
  <cp:lastModifiedBy>Lawson, Erika@DHCS</cp:lastModifiedBy>
  <cp:revision/>
  <dcterms:created xsi:type="dcterms:W3CDTF">2022-02-11T23:08:36Z</dcterms:created>
  <dcterms:modified xsi:type="dcterms:W3CDTF">2024-09-05T17:05:40Z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61959c57-1001-44bf-9153-39621c6aa0a7</vt:lpwstr>
  </property>
  <property fmtid="{D5CDD505-2E9C-101B-9397-08002B2CF9AE}" pid="5" name="Division">
    <vt:lpwstr>5;#Capitated Rates Development|219759ee-ee76-4cfc-bb80-102b1fe0ea29</vt:lpwstr>
  </property>
</Properties>
</file>