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xl/tables/table3.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44" documentId="8_{A297CD0D-715C-470F-8A75-FF7849B31479}" xr6:coauthVersionLast="47" xr6:coauthVersionMax="47" xr10:uidLastSave="{58414333-F1D5-4224-A773-6B7731A7333D}"/>
  <workbookProtection lockStructure="1"/>
  <bookViews>
    <workbookView xWindow="-120" yWindow="-120" windowWidth="29040" windowHeight="15840" xr2:uid="{440DAA59-8A17-4A7A-9E79-3102524D5F4D}"/>
  </bookViews>
  <sheets>
    <sheet name="Pt. I HHIP Measures" sheetId="2" r:id="rId1"/>
    <sheet name="Pt. III MCP Landscape Analysis" sheetId="4" r:id="rId2"/>
    <sheet name="Pt. II MCP Strategies" sheetId="3" r:id="rId3"/>
    <sheet name="Service Definitions" sheetId="5" r:id="rId4"/>
  </sheets>
  <definedNames>
    <definedName name="Measure_Numerator">#REF!</definedName>
    <definedName name="TitleRegion1.a6.c39.1">'Pt. III MCP Landscape Analysis'!$A$6</definedName>
    <definedName name="TitleRegion1.a6.e7.1">Table3[MCP Name]</definedName>
    <definedName name="TitleRegion2.a9.g51.1">'Pt. I HHIP Measures'!$A$10</definedName>
    <definedName name="TitleRegion2.e6.n36.2">'Pt.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<sst xmlns="http://schemas.openxmlformats.org/spreadsheetml/2006/main" count="283" uniqueCount="198">
  <si>
    <t>PART I: HHIP MEASURES</t>
  </si>
  <si>
    <t>Please provide the name of the MCP completing the MCP LHP submission and the county for which it will be submitted:</t>
  </si>
  <si>
    <t>MCP Name</t>
  </si>
  <si>
    <t>Lead Contact Person Name</t>
  </si>
  <si>
    <t>Title</t>
  </si>
  <si>
    <t>Contact Email Address</t>
  </si>
  <si>
    <t>County Name</t>
  </si>
  <si>
    <t>CalViva Health</t>
  </si>
  <si>
    <t>Mary Lourdes Leone</t>
  </si>
  <si>
    <t>Chief Compliance Officer</t>
  </si>
  <si>
    <t xml:space="preserve">Compliance@calvivahealth.org </t>
  </si>
  <si>
    <t>Fresno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</si>
  <si>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</si>
  <si>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</si>
  <si>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</si>
  <si>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</si>
  <si>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</si>
  <si>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</si>
  <si>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</si>
  <si>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</si>
  <si>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</si>
  <si>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</si>
  <si>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Since 1/1/22, CalViva Health’s engagement with Fresno-Madera CoC (FMCoC) includes: attending 3 CoC general meetings, meeting with board members to align on strategies, and presenting strategies to housing stakeholders at FMCoC’s Action Camp on 6/2/22. Effective 6/17/22, Ed Mariscal (CalViva/Health Net) will co-lead the Document Collection and Housing Navigation Workgroup, a new FMCoC initiative that includes HHIP.
Primary FMCoC contact: Laura Moreno, FMCoC Board Chair, lhaga@fresnocountyca.gov</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</si>
  <si>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</si>
  <si>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</si>
  <si>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FMCoC (CA-514) uses a multi-point Coordinated Entry System (CES) with nine physical and digital/telephonic access points. CalViva Health is conducting a feasibility assessment to identify the requirements to become a CES access point and gain access to HMIS. We will continue to work with the FMCoC CES Committee to define the steps needed to receive referrals and identify eligible clients through the master By-Name List through HMIS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</si>
  <si>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</si>
  <si>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</si>
  <si>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</si>
  <si>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</si>
  <si>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</si>
  <si>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To mitigate barriers to care, CalViva Health partners with housing-related CS providers to offer members programs and services inclusive of telephone, virtual and in-person engagement. We leverage data and technology to identify inequities and promote equitable utilization. This includes Community Connect, a digital tool that connects to local Community Resource Databases (i.e., Findhelp, Unite Us, 211) to provide culturally appropriate, up-to-date support for SDOH, LTSS and BH needs.</t>
  </si>
  <si>
    <t>Availability of affordable long-term housing</t>
  </si>
  <si>
    <t>According to the 2019 Unsheltered PIT, CA-514 reported 2,069 unsheltered individuals, 669 of whom are chronically homeless, in the CoC region. The 2019 HIC reports 1,931 permanent housing, permanent supportive housing, and rapid rehousing units. To address the availability of affordable long-term housing, CalViva Health will partner with FMCoC to determine our role in addressing the housing stock (i.e., housing navigation, housing deposits, and tenancy support and sustaining services).</t>
  </si>
  <si>
    <t xml:space="preserve">Accessible services and supports for individuals with SMI/SED  </t>
  </si>
  <si>
    <t>CalViva Health will partner with the County System of Care to bolster our behavioral health (BH), specialty BH, and street medicine provider network. This includes building capacity and skills of street medicine providers supporting individuals with SMI/SED and promoting access to 1) live BH clinicians and our 24/7 BH Call Center and Crisis Line with option for “warm-transfer”, 2) “closed-loop” referrals to social services via our Community Connect platform, and 3) our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</si>
  <si>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</si>
  <si>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</si>
  <si>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</si>
  <si>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</si>
  <si>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</si>
  <si>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</si>
  <si>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</si>
  <si>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</si>
  <si>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</si>
  <si>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</si>
  <si>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</si>
  <si>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</si>
  <si>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</si>
  <si>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</si>
  <si>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Our fully executed MOU with the Fresno County MHP and DMC-ODS and county BH providers serving justice-involved individuals include provisions for care coordination and protocols for secure medical information and/or data exchanges, but do not support member matching on housing status. During the S1 reporting period, we will work with our MHP and DMC-ODS partner to execute California's Data Exchange Framework, once released, and to achieve member matching on housing status.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</si>
  <si>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</si>
  <si>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</si>
  <si>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</si>
  <si>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</si>
  <si>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The CA-514 HHAP-3 Landscape Analysis shows that while 59% of the homeless population is white, 48% identify as Hispanic/Latino. 18% of the homeless population are Black/African American, followed by smaller percentages of Alaska Native/American Indian, Asian, and Native Hawaiian/Pacific Islander. The number of Hispanic and non-Hispanic individuals accessing housing services is comparable, but there are disparities in access by Black/African American and American Indian/Alaska Native individuals.</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</si>
  <si>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</si>
  <si>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CalViva Health contracts with local providers and community-based organizations to offer an expansive culturally and linguistically sensitive network to members. We offer Providers the use of Findhelp to initiate, receive, and track referrals, reinforcing a “closed loop” data-driven member engagement strategy. We will collaborate with FMCoC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</si>
  <si>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</si>
  <si>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</si>
  <si>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</si>
  <si>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</si>
  <si>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</si>
  <si>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CalViva has an Administrative Services Agreement (“ASA”) with Health Net Community Solutions, Inc. (“Health Net”). CalViva also has a Capitated Provider Services Agreement (“CPSA”) with Health Net for the provision of health care services to CalViva Health members through Health Net’s network of contracted providers in Fresno, Kings and Madera Counties. Health Net has secured LOI’s from providers related to the Provision of Managed Medi-Cal Street Medicine Services. Please see included LOI's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</si>
  <si>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</si>
  <si>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</si>
  <si>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</si>
  <si>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</si>
  <si>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CalViva Health is conducting a feasibility assessment with FMCoC to understand current HMIS capabilities and determine an IT strategy tailored to the local interface. Potential methods that we have identified and will continue to explore are: direct connection through SFTP (secure file transfer), APIs (real-time read/write), event streams (KAFKA or other), and HTTPs; and indirect connections through SHIEs/CIEs (social health or community information exchanges), such as 211.</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</si>
  <si>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</si>
  <si>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</si>
  <si>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</si>
  <si>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</si>
  <si>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</si>
  <si>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</si>
  <si>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</si>
  <si>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</si>
  <si>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</si>
  <si>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</si>
  <si>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</si>
  <si>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</si>
  <si>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</si>
  <si>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</si>
  <si>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</si>
  <si>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</si>
  <si>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</si>
  <si>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</si>
  <si>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</si>
  <si>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</si>
  <si>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CalViva Health will support FMCoC in conducting the 2023 PIT Count by coordinating an awareness campaign that educates our provider and CBO network on the PIT Count and opportunities to participate. Additionally, we will provide FMCoC with insight on engaging with specific populations who are unsheltered, such as SMI/SED and other groups under CalAIM’s ECM “Population of Focus.” We will continue to partner with the CoC as other needs arise.</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</si>
  <si>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</si>
  <si>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</si>
  <si>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</si>
  <si>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</si>
  <si>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</si>
  <si>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</si>
  <si>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</si>
  <si>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</si>
  <si>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</si>
  <si>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</si>
  <si>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</si>
  <si>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</si>
  <si>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</si>
  <si>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</si>
  <si>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</si>
  <si>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</si>
  <si>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</si>
  <si>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</si>
  <si>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</si>
  <si>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</si>
  <si>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</si>
  <si>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</si>
  <si>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</si>
  <si>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</si>
  <si>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</si>
  <si>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</si>
  <si>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</si>
  <si>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</si>
  <si>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</si>
  <si>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</si>
  <si>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</si>
  <si>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</si>
  <si>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</si>
  <si>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</si>
  <si>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</si>
  <si>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</si>
  <si>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</si>
  <si>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</si>
  <si>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</si>
  <si>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lunc</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</si>
  <si>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</si>
  <si>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</si>
  <si>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</si>
  <si>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t>Internal CalAIM file from April 2022. Used Shelter Address data.</t>
  </si>
  <si>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</si>
  <si>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</si>
  <si>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</si>
  <si>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</si>
  <si>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</si>
  <si>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</si>
  <si>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</si>
  <si>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</si>
  <si>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</si>
  <si>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</si>
  <si>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 of Adults Who are Experiencing Serious Mental Illness</t>
  </si>
  <si>
    <t>Based on internal claims data using diagnosis codes</t>
  </si>
  <si>
    <r>
      <t xml:space="preserve"># of Adults with </t>
    </r>
    <r>
      <rPr>
        <b/>
        <sz val="12"/>
        <color rgb="FF000000"/>
        <rFont val="Arial"/>
        <family val="2"/>
      </rPr>
      <t>HIV/AIDS</t>
    </r>
  </si>
  <si>
    <t># of Adults Who are Experiencing Substance Use Disorders</t>
  </si>
  <si>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</si>
  <si>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</si>
  <si>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</si>
  <si>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t># of Adults with HIV/AIDS</t>
  </si>
  <si>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</si>
  <si>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</si>
  <si>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</si>
  <si>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</si>
  <si>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</si>
  <si>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</si>
  <si>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</si>
  <si>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</si>
  <si>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</si>
  <si>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</si>
  <si>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</si>
  <si>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</si>
  <si>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</si>
  <si>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</si>
  <si>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</si>
  <si>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</si>
  <si>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</si>
  <si>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</si>
  <si>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</si>
  <si>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</si>
  <si>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</si>
  <si>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</si>
  <si>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</si>
  <si>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</si>
  <si>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</si>
  <si>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</si>
  <si>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</si>
  <si>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</si>
  <si>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</si>
  <si>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</si>
  <si>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</si>
  <si>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CalViva Health is committed to addressing homelessness in Fresno County through the Housing and Homelessness Incentive Program (HHIP).
Our MCP strategies, developed with Fresno-Madera CoC (FMCoC), are: 1) improve data exchange and capacity with Homeless Management Information System (HMIS); 2) augment health screenings in the Coordinated Entry System (CES) VI-SPDAT; 3) develop partnerships to promote equity in housing-related service delivery (i.e.: clinically-enriched street medicine model, trained outreach team); 4) leverage ongoing CalAIM Community Supports and ECM initiatives to better identify and support Medi-Cal members; and 5) when feasible support initiatives that maintain and augment available housing units (i.e., master leases, landlord engagement).
Our strategies align with the County Local Homelessness Plan developed with Anthem, DHCS priority measures, and FMCoC’s Homeless Housing, Assistance, and Prevention Round 3 (HHAP-3) strategies and 2-Year Strategic Plan.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</si>
  <si>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</si>
  <si>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</si>
  <si>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</si>
  <si>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</si>
  <si>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</si>
  <si>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</si>
  <si>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</si>
  <si>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</si>
  <si>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</si>
  <si>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</si>
  <si>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MCPs landscape analysis of member demographics, needs, gaps, and services.</t>
  </si>
  <si>
    <t>Strategies MCPs will deploy to make progress in preventing and reducing homelessness over the two-year program period of January 1, 2022 through December 31, 2023.</t>
  </si>
  <si>
    <t>Definitions to help understand the services offered.</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</si>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</sst>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u/>
      <sz val="11"/>
      <color theme="10"/>
      <name val="Calibri"/>
      <family val="2"/>
      <scheme val="minor"/>
    </font>
    <font>
      <sz val="8"/>
      <color rgb="FF000000"/>
      <name val="Segoe UI"/>
      <family val="2"/>
    </font>
    <font>
      <sz val="12"/>
      <color theme="0"/>
      <name val="Arial"/>
      <family val="2"/>
    </font>
  </fonts>
  <fills count="17">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20" fillId="0" borderId="0" applyFont="0" applyFill="0" applyBorder="0" applyAlignment="0" applyProtection="0"/>
    <xf numFmtId="0" fontId="21" fillId="0" borderId="0" applyNumberFormat="0" applyFill="0" applyBorder="0" applyAlignment="0" applyProtection="0"/>
  </cellStyleXfs>
  <cellXfs count="179">
    <xf numFmtId="0" fontId="0" fillId="0" borderId="0" xfId="0"/>
    <xf numFmtId="0" fontId="1" fillId="0" borderId="0" xfId="0" applyFont="1" applyAlignment="1">
      <alignment vertical="top"/>
    </xf>
    <xf numFmtId="0" fontId="3" fillId="9" borderId="2" xfId="0" applyFont="1" applyFill="1" applyBorder="1" applyAlignment="1" applyProtection="1">
      <alignment horizontal="center" vertical="top" wrapText="1"/>
      <protection locked="0"/>
    </xf>
    <xf numFmtId="0" fontId="2" fillId="0" borderId="0" xfId="0" applyFont="1" applyAlignment="1">
      <alignment vertical="top"/>
    </xf>
    <xf numFmtId="0" fontId="5" fillId="6" borderId="2" xfId="0" applyFont="1" applyFill="1" applyBorder="1" applyAlignment="1" applyProtection="1">
      <alignment horizontal="left" vertical="top" wrapText="1"/>
      <protection locked="0"/>
    </xf>
    <xf numFmtId="0" fontId="6" fillId="7" borderId="2" xfId="0" applyFont="1" applyFill="1" applyBorder="1" applyAlignment="1" applyProtection="1">
      <alignment vertical="top" wrapText="1"/>
      <protection locked="0"/>
    </xf>
    <xf numFmtId="0" fontId="6" fillId="7" borderId="2" xfId="0" applyFont="1" applyFill="1" applyBorder="1" applyAlignment="1" applyProtection="1">
      <alignment horizontal="left" vertical="top" wrapText="1"/>
      <protection locked="0"/>
    </xf>
    <xf numFmtId="0" fontId="3" fillId="11" borderId="3"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1" fillId="0" borderId="0" xfId="0" applyFont="1" applyAlignment="1">
      <alignment horizontal="left" vertical="top" wrapText="1"/>
    </xf>
    <xf numFmtId="0" fontId="2" fillId="0" borderId="0" xfId="0" applyFont="1" applyAlignment="1">
      <alignment horizontal="right" vertical="center"/>
    </xf>
    <xf numFmtId="0" fontId="6" fillId="6" borderId="3" xfId="0" applyFont="1" applyFill="1" applyBorder="1" applyAlignment="1" applyProtection="1">
      <alignment horizontal="left" vertical="top" wrapText="1"/>
      <protection locked="0"/>
    </xf>
    <xf numFmtId="0" fontId="6" fillId="6" borderId="4" xfId="0" applyFont="1" applyFill="1" applyBorder="1" applyAlignment="1" applyProtection="1">
      <alignment horizontal="left" vertical="top" wrapText="1"/>
      <protection locked="0"/>
    </xf>
    <xf numFmtId="0" fontId="6" fillId="6" borderId="1" xfId="0" applyFont="1" applyFill="1" applyBorder="1" applyAlignment="1" applyProtection="1">
      <alignment horizontal="left" vertical="top" wrapText="1"/>
      <protection locked="0"/>
    </xf>
    <xf numFmtId="0" fontId="5" fillId="6" borderId="3" xfId="0" applyFont="1" applyFill="1" applyBorder="1" applyAlignment="1" applyProtection="1">
      <alignment horizontal="left" vertical="top" wrapText="1"/>
      <protection locked="0"/>
    </xf>
    <xf numFmtId="0" fontId="5" fillId="6" borderId="4" xfId="0" applyFont="1" applyFill="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11" fillId="6" borderId="3"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5" fillId="6" borderId="11"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11" fillId="8" borderId="4" xfId="0" applyFont="1" applyFill="1" applyBorder="1" applyAlignment="1" applyProtection="1">
      <alignment horizontal="left" vertical="top" wrapText="1"/>
      <protection locked="0"/>
    </xf>
    <xf numFmtId="0" fontId="12"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horizontal="left" vertical="top" wrapText="1"/>
      <protection locked="0"/>
    </xf>
    <xf numFmtId="0" fontId="5" fillId="6" borderId="11" xfId="0" applyFont="1" applyFill="1" applyBorder="1" applyAlignment="1" applyProtection="1">
      <alignment horizontal="center" vertical="center" wrapText="1"/>
      <protection locked="0"/>
    </xf>
    <xf numFmtId="0" fontId="10" fillId="10" borderId="13" xfId="0" applyFont="1" applyFill="1" applyBorder="1" applyAlignment="1" applyProtection="1">
      <alignment horizontal="right" vertical="top"/>
      <protection locked="0"/>
    </xf>
    <xf numFmtId="0" fontId="1" fillId="0" borderId="2" xfId="0" applyFont="1" applyFill="1" applyBorder="1" applyAlignment="1" applyProtection="1">
      <alignment vertical="top" wrapText="1"/>
      <protection locked="0"/>
    </xf>
    <xf numFmtId="0" fontId="1" fillId="0" borderId="2" xfId="0" applyFont="1" applyFill="1" applyBorder="1" applyAlignment="1" applyProtection="1">
      <alignment horizontal="right" vertical="top" wrapText="1"/>
      <protection locked="0"/>
    </xf>
    <xf numFmtId="164" fontId="1" fillId="0" borderId="2" xfId="1" applyNumberFormat="1" applyFont="1" applyFill="1" applyBorder="1" applyAlignment="1" applyProtection="1">
      <alignment horizontal="left" vertical="top" wrapText="1"/>
      <protection locked="0"/>
    </xf>
    <xf numFmtId="0" fontId="0" fillId="0" borderId="0" xfId="0" applyAlignment="1">
      <alignment vertical="top"/>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9" borderId="1" xfId="0" applyFont="1" applyFill="1" applyBorder="1" applyAlignment="1" applyProtection="1">
      <alignment horizontal="center" vertical="top" wrapText="1"/>
      <protection locked="0"/>
    </xf>
    <xf numFmtId="0" fontId="1" fillId="0" borderId="0" xfId="0" applyFont="1" applyBorder="1" applyAlignment="1">
      <alignment vertical="center" wrapText="1"/>
    </xf>
    <xf numFmtId="0" fontId="21" fillId="0" borderId="0" xfId="2" applyBorder="1" applyAlignment="1">
      <alignment vertical="center" wrapText="1"/>
    </xf>
    <xf numFmtId="0" fontId="5" fillId="0" borderId="2"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indent="3"/>
      <protection locked="0"/>
    </xf>
    <xf numFmtId="0" fontId="5" fillId="0" borderId="2" xfId="0" applyFont="1" applyFill="1" applyBorder="1" applyAlignment="1" applyProtection="1">
      <alignment horizontal="left" wrapText="1"/>
      <protection locked="0"/>
    </xf>
    <xf numFmtId="0" fontId="15" fillId="0" borderId="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right" vertical="top" wrapText="1"/>
      <protection locked="0"/>
    </xf>
    <xf numFmtId="0" fontId="5" fillId="0" borderId="2" xfId="0" applyFont="1" applyFill="1" applyBorder="1" applyAlignment="1" applyProtection="1">
      <alignment vertical="top" wrapText="1"/>
      <protection locked="0"/>
    </xf>
    <xf numFmtId="0" fontId="15" fillId="0" borderId="2" xfId="0" applyFont="1" applyFill="1" applyBorder="1" applyAlignment="1" applyProtection="1">
      <alignment horizontal="left" wrapText="1"/>
      <protection locked="0"/>
    </xf>
    <xf numFmtId="0" fontId="6" fillId="0" borderId="2" xfId="0" applyFont="1" applyFill="1" applyBorder="1" applyAlignment="1" applyProtection="1">
      <alignment horizontal="left" wrapText="1"/>
      <protection locked="0"/>
    </xf>
    <xf numFmtId="0" fontId="6" fillId="0" borderId="2" xfId="0" applyFont="1" applyFill="1" applyBorder="1" applyAlignment="1" applyProtection="1">
      <alignment wrapText="1"/>
      <protection locked="0"/>
    </xf>
    <xf numFmtId="0" fontId="5" fillId="6" borderId="7"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0" fontId="6" fillId="6" borderId="11" xfId="0" applyFont="1" applyFill="1" applyBorder="1" applyAlignment="1" applyProtection="1">
      <alignment horizontal="center" vertical="center" wrapText="1"/>
      <protection locked="0"/>
    </xf>
    <xf numFmtId="0" fontId="6" fillId="6" borderId="12" xfId="0" applyFont="1" applyFill="1" applyBorder="1" applyAlignment="1" applyProtection="1">
      <alignment horizontal="center" vertical="center" wrapText="1"/>
      <protection locked="0"/>
    </xf>
    <xf numFmtId="0" fontId="6" fillId="6" borderId="17" xfId="0" applyFont="1" applyFill="1" applyBorder="1" applyAlignment="1" applyProtection="1">
      <alignment horizontal="center" vertical="center" wrapText="1"/>
      <protection locked="0"/>
    </xf>
    <xf numFmtId="0" fontId="11" fillId="8" borderId="12" xfId="0" applyFont="1" applyFill="1" applyBorder="1" applyAlignment="1" applyProtection="1">
      <alignment horizontal="center" vertical="center" wrapText="1"/>
      <protection locked="0"/>
    </xf>
    <xf numFmtId="0" fontId="10" fillId="8" borderId="11" xfId="0" applyFont="1" applyFill="1" applyBorder="1" applyAlignment="1" applyProtection="1">
      <alignment horizontal="center" vertical="center" wrapText="1"/>
      <protection locked="0"/>
    </xf>
    <xf numFmtId="0" fontId="6" fillId="8" borderId="12" xfId="0" applyFont="1" applyFill="1" applyBorder="1" applyAlignment="1" applyProtection="1">
      <alignment horizontal="center" vertical="center" wrapText="1"/>
      <protection locked="0"/>
    </xf>
    <xf numFmtId="0" fontId="5" fillId="8" borderId="12" xfId="0" applyFont="1" applyFill="1" applyBorder="1" applyAlignment="1" applyProtection="1">
      <alignment horizontal="center" vertical="center" wrapText="1"/>
      <protection locked="0"/>
    </xf>
    <xf numFmtId="0" fontId="6" fillId="7" borderId="17" xfId="0" applyFont="1" applyFill="1" applyBorder="1" applyAlignment="1" applyProtection="1">
      <alignment horizontal="center" vertical="center" wrapText="1"/>
      <protection locked="0"/>
    </xf>
    <xf numFmtId="0" fontId="6" fillId="7" borderId="7" xfId="0" applyFont="1" applyFill="1" applyBorder="1" applyAlignment="1" applyProtection="1">
      <alignment horizontal="center" vertical="center" wrapText="1"/>
      <protection locked="0"/>
    </xf>
    <xf numFmtId="0" fontId="6" fillId="7" borderId="11" xfId="0" applyFont="1" applyFill="1" applyBorder="1" applyAlignment="1" applyProtection="1">
      <alignment horizontal="center" vertical="center" wrapText="1"/>
      <protection locked="0"/>
    </xf>
    <xf numFmtId="0" fontId="10" fillId="7" borderId="11" xfId="0" applyFont="1" applyFill="1" applyBorder="1" applyAlignment="1" applyProtection="1">
      <alignment horizontal="center" vertical="center" wrapText="1"/>
      <protection locked="0"/>
    </xf>
    <xf numFmtId="0" fontId="10" fillId="10" borderId="11"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 vertical="top" wrapText="1"/>
      <protection locked="0"/>
    </xf>
    <xf numFmtId="0" fontId="5" fillId="0" borderId="2"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Continuous" wrapText="1"/>
      <protection locked="0"/>
    </xf>
    <xf numFmtId="0" fontId="6" fillId="0" borderId="2" xfId="0" applyFont="1" applyFill="1" applyBorder="1" applyAlignment="1" applyProtection="1">
      <alignment vertical="top" wrapText="1"/>
      <protection locked="0"/>
    </xf>
    <xf numFmtId="0" fontId="5" fillId="0" borderId="2" xfId="0" applyFont="1" applyFill="1" applyBorder="1" applyAlignment="1" applyProtection="1">
      <alignment vertical="top"/>
      <protection locked="0"/>
    </xf>
    <xf numFmtId="0" fontId="0" fillId="0" borderId="2" xfId="0" applyFill="1" applyBorder="1"/>
    <xf numFmtId="0" fontId="1" fillId="0" borderId="2" xfId="0" applyFont="1" applyFill="1" applyBorder="1" applyProtection="1">
      <protection locked="0"/>
    </xf>
    <xf numFmtId="0" fontId="1" fillId="0" borderId="2" xfId="0" applyFont="1" applyFill="1" applyBorder="1" applyAlignment="1">
      <alignment horizontal="left" vertical="top" wrapText="1"/>
    </xf>
    <xf numFmtId="0" fontId="23" fillId="0" borderId="0" xfId="0" applyFont="1" applyProtection="1">
      <protection locked="0"/>
    </xf>
    <xf numFmtId="0" fontId="0" fillId="0" borderId="0" xfId="0" applyProtection="1">
      <protection locked="0"/>
    </xf>
    <xf numFmtId="0" fontId="8" fillId="0" borderId="0" xfId="0" applyFont="1" applyProtection="1">
      <protection locked="0"/>
    </xf>
    <xf numFmtId="0" fontId="0" fillId="0" borderId="19" xfId="0" applyBorder="1" applyProtection="1">
      <protection locked="0"/>
    </xf>
    <xf numFmtId="0" fontId="1" fillId="0" borderId="2" xfId="0" applyFont="1" applyBorder="1" applyAlignment="1" applyProtection="1">
      <alignment vertical="top"/>
      <protection locked="0"/>
    </xf>
    <xf numFmtId="0" fontId="13" fillId="0" borderId="16" xfId="0" applyFont="1" applyBorder="1" applyProtection="1">
      <protection locked="0"/>
    </xf>
    <xf numFmtId="0" fontId="0" fillId="0" borderId="16" xfId="0" applyBorder="1" applyProtection="1">
      <protection locked="0"/>
    </xf>
    <xf numFmtId="0" fontId="13" fillId="0" borderId="0" xfId="0" applyFont="1" applyProtection="1">
      <protection locked="0"/>
    </xf>
    <xf numFmtId="0" fontId="0" fillId="0" borderId="13" xfId="0" applyBorder="1" applyProtection="1">
      <protection locked="0"/>
    </xf>
    <xf numFmtId="0" fontId="10" fillId="0" borderId="0" xfId="0" applyFont="1" applyAlignment="1" applyProtection="1">
      <alignment horizontal="centerContinuous" vertical="top" wrapText="1"/>
      <protection locked="0"/>
    </xf>
    <xf numFmtId="0" fontId="0" fillId="0" borderId="0" xfId="0" applyAlignment="1" applyProtection="1">
      <alignment horizontal="centerContinuous" vertical="top"/>
      <protection locked="0"/>
    </xf>
    <xf numFmtId="0" fontId="0" fillId="0" borderId="0" xfId="0" applyAlignment="1" applyProtection="1">
      <alignment horizontal="centerContinuous"/>
      <protection locked="0"/>
    </xf>
    <xf numFmtId="0" fontId="9" fillId="15" borderId="8" xfId="0" applyFont="1" applyFill="1" applyBorder="1" applyProtection="1">
      <protection locked="0"/>
    </xf>
    <xf numFmtId="0" fontId="0" fillId="15" borderId="9" xfId="0" applyFill="1" applyBorder="1" applyProtection="1">
      <protection locked="0"/>
    </xf>
    <xf numFmtId="0" fontId="9" fillId="15" borderId="16" xfId="0" applyFont="1" applyFill="1" applyBorder="1" applyProtection="1">
      <protection locked="0"/>
    </xf>
    <xf numFmtId="0" fontId="0" fillId="15" borderId="6" xfId="0" applyFill="1" applyBorder="1" applyProtection="1">
      <protection locked="0"/>
    </xf>
    <xf numFmtId="0" fontId="0" fillId="15" borderId="10" xfId="0" applyFill="1" applyBorder="1" applyProtection="1">
      <protection locked="0"/>
    </xf>
    <xf numFmtId="0" fontId="9" fillId="2" borderId="10" xfId="0" applyFont="1" applyFill="1" applyBorder="1" applyAlignment="1" applyProtection="1">
      <alignment vertical="center" wrapText="1"/>
      <protection locked="0"/>
    </xf>
    <xf numFmtId="0" fontId="9" fillId="2" borderId="7" xfId="0" applyFont="1" applyFill="1" applyBorder="1" applyAlignment="1" applyProtection="1">
      <alignment vertical="center" wrapText="1"/>
      <protection locked="0"/>
    </xf>
    <xf numFmtId="0" fontId="9" fillId="12" borderId="10" xfId="0" applyFont="1" applyFill="1" applyBorder="1" applyAlignment="1" applyProtection="1">
      <alignment horizontal="center" vertical="center" wrapText="1"/>
      <protection locked="0"/>
    </xf>
    <xf numFmtId="0" fontId="9" fillId="12" borderId="2" xfId="0" applyFont="1" applyFill="1" applyBorder="1" applyAlignment="1" applyProtection="1">
      <alignment horizontal="center" vertical="center" wrapText="1"/>
      <protection locked="0"/>
    </xf>
    <xf numFmtId="0" fontId="9" fillId="16" borderId="7" xfId="0" applyFont="1" applyFill="1" applyBorder="1" applyAlignment="1" applyProtection="1">
      <alignment vertical="center" wrapText="1"/>
      <protection locked="0"/>
    </xf>
    <xf numFmtId="0" fontId="9" fillId="16" borderId="6"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0" xfId="0" applyBorder="1" applyAlignment="1" applyProtection="1">
      <alignment horizontal="center" vertical="center"/>
      <protection locked="0"/>
    </xf>
    <xf numFmtId="0" fontId="0" fillId="0" borderId="7" xfId="0" applyBorder="1" applyAlignment="1" applyProtection="1">
      <alignment vertical="center" wrapText="1"/>
      <protection locked="0"/>
    </xf>
    <xf numFmtId="0" fontId="9" fillId="16" borderId="18"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0"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10" xfId="0" applyFont="1" applyBorder="1" applyAlignment="1" applyProtection="1">
      <alignment horizontal="center" vertical="center"/>
      <protection locked="0"/>
    </xf>
    <xf numFmtId="0" fontId="0" fillId="0" borderId="7" xfId="0" applyBorder="1" applyAlignment="1" applyProtection="1">
      <alignment vertical="center"/>
      <protection locked="0"/>
    </xf>
    <xf numFmtId="0" fontId="0" fillId="14" borderId="11" xfId="0" applyFill="1" applyBorder="1" applyProtection="1">
      <protection locked="0"/>
    </xf>
    <xf numFmtId="0" fontId="0" fillId="14" borderId="16" xfId="0" applyFill="1" applyBorder="1" applyProtection="1">
      <protection locked="0"/>
    </xf>
    <xf numFmtId="0" fontId="0" fillId="14" borderId="13" xfId="0" applyFill="1" applyBorder="1" applyProtection="1">
      <protection locked="0"/>
    </xf>
    <xf numFmtId="0" fontId="0" fillId="14" borderId="12" xfId="0" applyFill="1" applyBorder="1" applyProtection="1">
      <protection locked="0"/>
    </xf>
    <xf numFmtId="0" fontId="0" fillId="14" borderId="0" xfId="0" applyFill="1" applyProtection="1">
      <protection locked="0"/>
    </xf>
    <xf numFmtId="0" fontId="0" fillId="14" borderId="14" xfId="0" applyFill="1" applyBorder="1" applyProtection="1">
      <protection locked="0"/>
    </xf>
    <xf numFmtId="0" fontId="0" fillId="14" borderId="17" xfId="0" applyFill="1" applyBorder="1" applyProtection="1">
      <protection locked="0"/>
    </xf>
    <xf numFmtId="0" fontId="0" fillId="14" borderId="18" xfId="0" applyFill="1" applyBorder="1" applyProtection="1">
      <protection locked="0"/>
    </xf>
    <xf numFmtId="0" fontId="0" fillId="14" borderId="19"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0" xfId="0" applyProtection="1"/>
    <xf numFmtId="0" fontId="0" fillId="0" borderId="0" xfId="0" applyBorder="1" applyProtection="1"/>
    <xf numFmtId="0" fontId="0" fillId="0" borderId="18" xfId="0" applyBorder="1" applyProtection="1"/>
    <xf numFmtId="0" fontId="0" fillId="0" borderId="19" xfId="0" applyBorder="1" applyProtection="1"/>
    <xf numFmtId="0" fontId="0" fillId="0" borderId="6" xfId="0" applyBorder="1" applyProtection="1"/>
    <xf numFmtId="0" fontId="0" fillId="0" borderId="14" xfId="0" applyBorder="1" applyProtection="1"/>
    <xf numFmtId="0" fontId="23" fillId="0" borderId="0" xfId="0" applyFont="1" applyAlignment="1" applyProtection="1">
      <alignment vertical="center"/>
      <protection locked="0"/>
    </xf>
    <xf numFmtId="0" fontId="8" fillId="14" borderId="18"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4" borderId="6" xfId="0" applyFont="1" applyFill="1" applyBorder="1" applyAlignment="1" applyProtection="1">
      <alignment vertical="top" wrapText="1"/>
      <protection locked="0"/>
    </xf>
    <xf numFmtId="0" fontId="0" fillId="0" borderId="0" xfId="0" applyAlignment="1" applyProtection="1">
      <alignment vertical="top" wrapText="1"/>
      <protection locked="0"/>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9" fillId="13" borderId="19" xfId="0" applyFont="1" applyFill="1" applyBorder="1" applyAlignment="1" applyProtection="1">
      <alignment vertical="center" wrapText="1"/>
      <protection locked="0"/>
    </xf>
    <xf numFmtId="0" fontId="9" fillId="13" borderId="1" xfId="0" applyFont="1" applyFill="1" applyBorder="1" applyAlignment="1" applyProtection="1">
      <alignment vertical="center" wrapText="1"/>
      <protection locked="0"/>
    </xf>
    <xf numFmtId="0" fontId="9" fillId="13" borderId="17" xfId="0" applyFont="1" applyFill="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21" fillId="0" borderId="3" xfId="2"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0" fillId="14" borderId="4" xfId="0" applyFill="1" applyBorder="1" applyProtection="1"/>
    <xf numFmtId="0" fontId="0" fillId="14" borderId="4" xfId="0" applyFill="1" applyBorder="1" applyAlignment="1" applyProtection="1">
      <alignment vertical="top"/>
    </xf>
    <xf numFmtId="0" fontId="0" fillId="14" borderId="4" xfId="0" applyFill="1" applyBorder="1" applyAlignment="1" applyProtection="1">
      <alignment vertical="center" wrapText="1"/>
    </xf>
    <xf numFmtId="0" fontId="0" fillId="14" borderId="1" xfId="0" applyFill="1" applyBorder="1" applyProtection="1"/>
    <xf numFmtId="0" fontId="3" fillId="11" borderId="4" xfId="0" applyFont="1" applyFill="1" applyBorder="1" applyAlignment="1" applyProtection="1">
      <alignment horizontal="left" vertical="center" wrapText="1"/>
    </xf>
    <xf numFmtId="0" fontId="3" fillId="11" borderId="4" xfId="0" applyFont="1" applyFill="1" applyBorder="1" applyAlignment="1" applyProtection="1">
      <alignment horizontal="left" vertical="top" wrapText="1"/>
    </xf>
    <xf numFmtId="0" fontId="3" fillId="11" borderId="5" xfId="0" applyFont="1" applyFill="1" applyBorder="1" applyAlignment="1" applyProtection="1">
      <alignment horizontal="left" vertical="center" wrapText="1"/>
    </xf>
    <xf numFmtId="0" fontId="5" fillId="6" borderId="4" xfId="0" applyFont="1" applyFill="1" applyBorder="1" applyAlignment="1" applyProtection="1">
      <alignment horizontal="left" vertical="top" wrapText="1"/>
    </xf>
    <xf numFmtId="0" fontId="5" fillId="6" borderId="12" xfId="0" applyFont="1" applyFill="1" applyBorder="1" applyAlignment="1" applyProtection="1">
      <alignment horizontal="center" vertical="center" wrapText="1"/>
    </xf>
    <xf numFmtId="0" fontId="5" fillId="6" borderId="12" xfId="0" applyFont="1" applyFill="1" applyBorder="1" applyAlignment="1" applyProtection="1">
      <alignment horizontal="center" vertical="top" wrapText="1"/>
    </xf>
    <xf numFmtId="0" fontId="5" fillId="6" borderId="1" xfId="0" applyFont="1" applyFill="1" applyBorder="1" applyAlignment="1" applyProtection="1">
      <alignment horizontal="left" vertical="top" wrapText="1"/>
    </xf>
    <xf numFmtId="0" fontId="5" fillId="6" borderId="17" xfId="0" applyFont="1" applyFill="1" applyBorder="1" applyAlignment="1" applyProtection="1">
      <alignment horizontal="center" vertical="center" wrapText="1"/>
    </xf>
    <xf numFmtId="0" fontId="5" fillId="6" borderId="5" xfId="0" applyFont="1" applyFill="1" applyBorder="1" applyAlignment="1" applyProtection="1">
      <alignment horizontal="left" vertical="top" wrapText="1"/>
    </xf>
    <xf numFmtId="0" fontId="5" fillId="6" borderId="15" xfId="0" applyFont="1" applyFill="1" applyBorder="1" applyAlignment="1" applyProtection="1">
      <alignment horizontal="center" vertical="center" wrapText="1"/>
    </xf>
    <xf numFmtId="0" fontId="3" fillId="4" borderId="12" xfId="0" applyFont="1" applyFill="1" applyBorder="1" applyAlignment="1" applyProtection="1">
      <alignment horizontal="left" vertical="top" wrapText="1"/>
    </xf>
    <xf numFmtId="0" fontId="3" fillId="4" borderId="12"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2" fillId="8" borderId="1" xfId="0" applyFont="1" applyFill="1" applyBorder="1" applyAlignment="1" applyProtection="1">
      <alignment horizontal="left" vertical="top" wrapText="1"/>
    </xf>
    <xf numFmtId="0" fontId="12" fillId="8" borderId="17" xfId="0" applyFont="1" applyFill="1" applyBorder="1" applyAlignment="1" applyProtection="1">
      <alignment horizontal="center" vertical="center" wrapText="1"/>
    </xf>
    <xf numFmtId="0" fontId="5" fillId="8" borderId="4" xfId="0" applyFont="1" applyFill="1" applyBorder="1" applyAlignment="1" applyProtection="1">
      <alignment horizontal="left" vertical="top" wrapText="1"/>
    </xf>
    <xf numFmtId="0" fontId="5" fillId="8" borderId="12" xfId="0" applyFont="1" applyFill="1" applyBorder="1" applyAlignment="1" applyProtection="1">
      <alignment horizontal="center" vertical="center" wrapText="1"/>
    </xf>
    <xf numFmtId="0" fontId="5" fillId="8" borderId="5" xfId="0" applyFont="1" applyFill="1" applyBorder="1" applyAlignment="1" applyProtection="1">
      <alignment horizontal="left" vertical="top" wrapText="1"/>
    </xf>
    <xf numFmtId="0" fontId="5" fillId="8" borderId="15" xfId="0" applyFont="1" applyFill="1" applyBorder="1" applyAlignment="1" applyProtection="1">
      <alignment horizontal="center" vertical="center" wrapText="1"/>
    </xf>
    <xf numFmtId="0" fontId="3" fillId="5" borderId="4" xfId="0" applyFont="1" applyFill="1" applyBorder="1" applyAlignment="1" applyProtection="1">
      <alignment horizontal="left" vertical="center" wrapText="1"/>
    </xf>
    <xf numFmtId="0" fontId="3" fillId="10" borderId="2" xfId="0" applyFont="1" applyFill="1" applyBorder="1" applyAlignment="1" applyProtection="1">
      <alignment horizontal="left" vertical="center" wrapText="1"/>
    </xf>
    <xf numFmtId="0" fontId="6" fillId="7" borderId="4" xfId="0" applyFont="1" applyFill="1" applyBorder="1" applyAlignment="1" applyProtection="1">
      <alignment vertical="top" wrapText="1"/>
    </xf>
    <xf numFmtId="0" fontId="6" fillId="7" borderId="12" xfId="0" applyFont="1" applyFill="1" applyBorder="1" applyAlignment="1" applyProtection="1">
      <alignment horizontal="center" vertical="center" wrapText="1"/>
    </xf>
    <xf numFmtId="0" fontId="5" fillId="12" borderId="13" xfId="0" applyFont="1" applyFill="1" applyBorder="1" applyAlignment="1" applyProtection="1">
      <alignment vertical="center" wrapText="1"/>
    </xf>
    <xf numFmtId="0" fontId="5" fillId="12" borderId="19" xfId="0" applyFont="1" applyFill="1" applyBorder="1" applyAlignment="1" applyProtection="1">
      <alignment vertical="center" wrapText="1"/>
    </xf>
    <xf numFmtId="0" fontId="9" fillId="16" borderId="6" xfId="0" applyFont="1" applyFill="1" applyBorder="1" applyAlignment="1" applyProtection="1">
      <alignment vertical="center" wrapText="1"/>
    </xf>
    <xf numFmtId="0" fontId="0" fillId="16" borderId="6" xfId="0" applyFill="1" applyBorder="1" applyProtection="1"/>
    <xf numFmtId="0" fontId="0" fillId="16" borderId="10" xfId="0" applyFill="1" applyBorder="1" applyProtection="1"/>
    <xf numFmtId="0" fontId="9" fillId="12" borderId="2" xfId="0" applyFont="1" applyFill="1" applyBorder="1" applyAlignment="1" applyProtection="1">
      <alignment vertical="center" wrapText="1"/>
    </xf>
    <xf numFmtId="0" fontId="9" fillId="16" borderId="6" xfId="0" applyFont="1" applyFill="1" applyBorder="1" applyAlignment="1" applyProtection="1">
      <alignment horizontal="center" vertical="center" wrapText="1"/>
    </xf>
    <xf numFmtId="0" fontId="0" fillId="16" borderId="6" xfId="0" applyFill="1" applyBorder="1" applyAlignment="1" applyProtection="1">
      <alignment horizontal="center" vertical="center"/>
    </xf>
    <xf numFmtId="0" fontId="0" fillId="16" borderId="10" xfId="0" applyFill="1" applyBorder="1" applyAlignment="1" applyProtection="1">
      <alignment vertical="center"/>
    </xf>
    <xf numFmtId="0" fontId="0" fillId="2" borderId="2" xfId="0" applyFill="1" applyBorder="1" applyProtection="1"/>
  </cellXfs>
  <cellStyles count="3">
    <cellStyle name="Comma" xfId="1" builtinId="3"/>
    <cellStyle name="Hyperlink" xfId="2" builtinId="8"/>
    <cellStyle name="Normal" xfId="0" builtinId="0"/>
  </cellStyles>
  <dxfs count="34">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left/>
        <right/>
        <top style="thin">
          <color indexed="64"/>
        </top>
        <bottom/>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28575</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15</xdr:row>
          <xdr:rowOff>180975</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104775</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17</xdr:row>
          <xdr:rowOff>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561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3" dataDxfId="31" headerRowBorderDxfId="32" tableBorderDxfId="30"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D1C35B-4B80-482C-8EE3-EEDD6A17B585}" name="Table3" displayName="Table3" ref="A6:E7" totalsRowShown="0" headerRowDxfId="15" dataDxfId="13" headerRowBorderDxfId="14" tableBorderDxfId="12" totalsRowBorderDxfId="11">
  <autoFilter ref="A6:E7" xr:uid="{E5D1C35B-4B80-482C-8EE3-EEDD6A17B585}"/>
  <tableColumns count="5">
    <tableColumn id="1" xr3:uid="{BE507C67-92D2-4734-8B29-2E3794C72D11}" name="MCP Name" dataDxfId="10"/>
    <tableColumn id="2" xr3:uid="{D0F01D69-2844-4508-AD19-F003D8A2E2C5}" name="Lead Contact Person Name" dataDxfId="9"/>
    <tableColumn id="3" xr3:uid="{D2849635-A4A7-489E-A25A-85A82564B838}" name="Title" dataDxfId="8"/>
    <tableColumn id="4" xr3:uid="{1ADF1D79-0E12-4C44-8BAC-7EC29660E379}" name="Contact Email Address" dataDxfId="7" dataCellStyle="Hyperlink"/>
    <tableColumn id="5" xr3:uid="{6CD536B1-FF0D-42CC-96A9-19EBA1CB367E}"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Compliance@calvivahealth.org"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topLeftCell="A41" zoomScaleNormal="100" workbookViewId="0">
      <selection activeCell="D44" sqref="D44"/>
    </sheetView>
  </sheetViews>
  <sheetFormatPr defaultColWidth="0" defaultRowHeight="15" zeroHeight="1" x14ac:dyDescent="0.25"/>
  <cols>
    <col min="1" max="1" width="28.42578125" customWidth="1"/>
    <col min="2" max="2" width="45.5703125" customWidth="1"/>
    <col min="3" max="3" width="18.5703125" customWidth="1"/>
    <col min="4" max="4" width="63.140625" style="69" customWidth="1"/>
    <col min="5" max="5" width="54.42578125" style="69" customWidth="1"/>
    <col min="6" max="6" width="47.5703125" style="69" customWidth="1"/>
    <col min="7" max="7" width="49.5703125" style="69" customWidth="1"/>
    <col min="8" max="8" width="48.5703125" hidden="1" customWidth="1"/>
    <col min="9" max="9" width="31.42578125" hidden="1" customWidth="1"/>
    <col min="10" max="10" width="15.5703125" hidden="1" customWidth="1"/>
    <col min="11" max="11" width="12.5703125" hidden="1" customWidth="1"/>
    <col min="12" max="12" width="36.42578125" hidden="1" customWidth="1"/>
    <col min="13" max="13" width="30.42578125" hidden="1" customWidth="1"/>
    <col min="14" max="14" width="15.140625" hidden="1" customWidth="1"/>
    <col min="15" max="15" width="14.5703125" hidden="1" customWidth="1"/>
    <col min="16" max="16384" width="8.7109375" hidden="1"/>
  </cols>
  <sheetData>
    <row r="1" spans="1:15" x14ac:dyDescent="0.25">
      <c r="A1" s="73"/>
      <c r="D1"/>
      <c r="E1"/>
      <c r="F1"/>
      <c r="G1"/>
    </row>
    <row r="2" spans="1:15" ht="75.95" customHeight="1" x14ac:dyDescent="0.25">
      <c r="A2" s="73"/>
      <c r="D2"/>
      <c r="E2"/>
      <c r="F2"/>
      <c r="G2"/>
    </row>
    <row r="3" spans="1:15" ht="15.75" x14ac:dyDescent="0.25">
      <c r="A3" s="72" t="s">
        <v>193</v>
      </c>
      <c r="D3"/>
      <c r="E3"/>
      <c r="F3"/>
      <c r="G3"/>
    </row>
    <row r="4" spans="1:15" ht="20.25" x14ac:dyDescent="0.25">
      <c r="A4" s="139" t="s">
        <v>0</v>
      </c>
      <c r="B4" s="1"/>
      <c r="C4" s="1"/>
      <c r="D4" s="3"/>
      <c r="E4" s="3"/>
      <c r="F4" s="3"/>
      <c r="G4" s="3"/>
      <c r="H4" s="1"/>
      <c r="I4" s="1"/>
      <c r="J4" s="1"/>
      <c r="K4" s="1"/>
      <c r="L4" s="1"/>
      <c r="M4" s="1"/>
      <c r="N4" s="1"/>
      <c r="O4" s="1"/>
    </row>
    <row r="5" spans="1:15" ht="15.75" x14ac:dyDescent="0.25">
      <c r="A5" s="140" t="s">
        <v>1</v>
      </c>
      <c r="D5"/>
      <c r="E5" s="3"/>
      <c r="F5" s="3"/>
      <c r="G5" s="3"/>
      <c r="H5" s="1"/>
      <c r="I5" s="1"/>
      <c r="J5" s="1"/>
      <c r="K5" s="1"/>
      <c r="L5" s="1"/>
      <c r="M5" s="1"/>
      <c r="N5" s="1"/>
      <c r="O5" s="1"/>
    </row>
    <row r="6" spans="1:15" ht="15.75" x14ac:dyDescent="0.25">
      <c r="A6" s="132" t="s">
        <v>2</v>
      </c>
      <c r="B6" s="133" t="s">
        <v>3</v>
      </c>
      <c r="C6" s="133" t="s">
        <v>4</v>
      </c>
      <c r="D6" s="133" t="s">
        <v>5</v>
      </c>
      <c r="E6" s="134" t="s">
        <v>6</v>
      </c>
      <c r="F6" s="3"/>
      <c r="G6" s="3"/>
      <c r="H6" s="1"/>
      <c r="I6" s="1"/>
      <c r="J6" s="1"/>
      <c r="K6" s="1"/>
      <c r="L6" s="1"/>
      <c r="M6" s="1"/>
      <c r="N6" s="1"/>
      <c r="O6" s="1"/>
    </row>
    <row r="7" spans="1:15" ht="45" x14ac:dyDescent="0.25">
      <c r="A7" s="135" t="s">
        <v>7</v>
      </c>
      <c r="B7" s="136" t="s">
        <v>8</v>
      </c>
      <c r="C7" s="136" t="s">
        <v>9</v>
      </c>
      <c r="D7" s="137" t="s">
        <v>10</v>
      </c>
      <c r="E7" s="138" t="s">
        <v>11</v>
      </c>
      <c r="F7" s="3"/>
      <c r="G7" s="3"/>
      <c r="H7" s="1"/>
      <c r="I7" s="1"/>
      <c r="J7" s="1"/>
      <c r="K7" s="1"/>
      <c r="L7" s="1"/>
      <c r="M7" s="1"/>
      <c r="N7" s="1"/>
      <c r="O7" s="1"/>
    </row>
    <row r="8" spans="1:15" ht="15.75" x14ac:dyDescent="0.25">
      <c r="A8" s="35"/>
      <c r="B8" s="35"/>
      <c r="C8" s="35"/>
      <c r="D8" s="36"/>
      <c r="E8" s="35"/>
      <c r="F8" s="3"/>
      <c r="G8" s="3"/>
      <c r="H8" s="1"/>
      <c r="I8" s="1"/>
      <c r="J8" s="1"/>
      <c r="K8" s="1"/>
      <c r="L8" s="1"/>
      <c r="M8" s="1"/>
      <c r="N8" s="1"/>
      <c r="O8" s="1"/>
    </row>
    <row r="9" spans="1:15" ht="31.5" x14ac:dyDescent="0.25">
      <c r="A9" s="32" t="s">
        <v>12</v>
      </c>
      <c r="B9" s="33" t="s">
        <v>13</v>
      </c>
      <c r="C9" s="33" t="s">
        <v>14</v>
      </c>
      <c r="D9" s="34" t="s">
        <v>15</v>
      </c>
      <c r="E9" s="34" t="s">
        <v>16</v>
      </c>
      <c r="F9" s="2" t="s">
        <v>17</v>
      </c>
      <c r="G9" s="2" t="s">
        <v>18</v>
      </c>
    </row>
    <row r="10" spans="1:15" ht="191.45" customHeight="1" x14ac:dyDescent="0.25">
      <c r="A10" s="7" t="s">
        <v>19</v>
      </c>
      <c r="B10" s="4" t="s">
        <v>20</v>
      </c>
      <c r="C10" s="50">
        <v>10</v>
      </c>
      <c r="D10" s="37" t="s">
        <v>21</v>
      </c>
      <c r="E10" s="37" t="s">
        <v>22</v>
      </c>
      <c r="F10" s="64"/>
      <c r="G10" s="65"/>
    </row>
    <row r="11" spans="1:15" ht="175.35" customHeight="1" x14ac:dyDescent="0.25">
      <c r="A11" s="145"/>
      <c r="B11" s="19" t="s">
        <v>23</v>
      </c>
      <c r="C11" s="51">
        <v>20</v>
      </c>
      <c r="D11" s="38" t="s">
        <v>24</v>
      </c>
      <c r="E11" s="38" t="s">
        <v>25</v>
      </c>
      <c r="F11" s="64"/>
      <c r="G11" s="65"/>
    </row>
    <row r="12" spans="1:15" ht="126.6" customHeight="1" x14ac:dyDescent="0.25">
      <c r="A12" s="145"/>
      <c r="B12" s="14" t="s">
        <v>26</v>
      </c>
      <c r="C12" s="26">
        <v>10</v>
      </c>
      <c r="D12" s="39" t="s">
        <v>27</v>
      </c>
      <c r="E12" s="40" t="s">
        <v>28</v>
      </c>
      <c r="F12" s="64"/>
      <c r="G12" s="65"/>
    </row>
    <row r="13" spans="1:15" ht="100.35" customHeight="1" x14ac:dyDescent="0.25">
      <c r="A13" s="145"/>
      <c r="B13" s="148"/>
      <c r="C13" s="149"/>
      <c r="D13" s="41" t="s">
        <v>29</v>
      </c>
      <c r="E13" s="42"/>
      <c r="F13" s="64"/>
      <c r="G13" s="64"/>
    </row>
    <row r="14" spans="1:15" s="31" customFormat="1" ht="98.1" customHeight="1" x14ac:dyDescent="0.25">
      <c r="A14" s="146"/>
      <c r="B14" s="148"/>
      <c r="C14" s="150"/>
      <c r="D14" s="37" t="s">
        <v>30</v>
      </c>
      <c r="E14" s="37" t="s">
        <v>31</v>
      </c>
      <c r="F14" s="64"/>
      <c r="G14" s="65"/>
    </row>
    <row r="15" spans="1:15" s="31" customFormat="1" ht="85.5" customHeight="1" x14ac:dyDescent="0.25">
      <c r="A15" s="146"/>
      <c r="B15" s="148"/>
      <c r="C15" s="150"/>
      <c r="D15" s="37" t="s">
        <v>32</v>
      </c>
      <c r="E15" s="37" t="s">
        <v>33</v>
      </c>
      <c r="F15" s="37"/>
      <c r="G15" s="65"/>
    </row>
    <row r="16" spans="1:15" s="31" customFormat="1" ht="91.5" customHeight="1" x14ac:dyDescent="0.25">
      <c r="A16" s="146"/>
      <c r="B16" s="148"/>
      <c r="C16" s="150"/>
      <c r="D16" s="37" t="s">
        <v>34</v>
      </c>
      <c r="E16" s="37" t="s">
        <v>35</v>
      </c>
      <c r="F16" s="37"/>
      <c r="G16" s="65"/>
    </row>
    <row r="17" spans="1:7" ht="100.35" customHeight="1" x14ac:dyDescent="0.25">
      <c r="A17" s="145"/>
      <c r="B17" s="148"/>
      <c r="C17" s="149"/>
      <c r="D17" s="41" t="s">
        <v>36</v>
      </c>
      <c r="E17" s="42"/>
      <c r="F17" s="37"/>
      <c r="G17" s="65"/>
    </row>
    <row r="18" spans="1:7" ht="100.35" customHeight="1" x14ac:dyDescent="0.25">
      <c r="A18" s="145"/>
      <c r="B18" s="151"/>
      <c r="C18" s="152"/>
      <c r="D18" s="41" t="s">
        <v>37</v>
      </c>
      <c r="E18" s="42"/>
      <c r="F18" s="37"/>
      <c r="G18" s="65"/>
    </row>
    <row r="19" spans="1:7" ht="126" customHeight="1" x14ac:dyDescent="0.25">
      <c r="A19" s="145"/>
      <c r="B19" s="11" t="s">
        <v>38</v>
      </c>
      <c r="C19" s="52">
        <v>20</v>
      </c>
      <c r="D19" s="43" t="s">
        <v>39</v>
      </c>
      <c r="E19" s="40" t="s">
        <v>40</v>
      </c>
      <c r="F19" s="44" t="s">
        <v>41</v>
      </c>
      <c r="G19" s="40" t="s">
        <v>42</v>
      </c>
    </row>
    <row r="20" spans="1:7" ht="15.75" x14ac:dyDescent="0.25">
      <c r="A20" s="145"/>
      <c r="B20" s="12"/>
      <c r="C20" s="53"/>
      <c r="D20" s="45" t="s">
        <v>43</v>
      </c>
      <c r="E20" s="38">
        <v>0</v>
      </c>
      <c r="F20" s="45" t="s">
        <v>43</v>
      </c>
      <c r="G20" s="38">
        <v>0</v>
      </c>
    </row>
    <row r="21" spans="1:7" ht="15.75" x14ac:dyDescent="0.25">
      <c r="A21" s="145"/>
      <c r="B21" s="12"/>
      <c r="C21" s="53"/>
      <c r="D21" s="45" t="s">
        <v>44</v>
      </c>
      <c r="E21" s="38">
        <v>0</v>
      </c>
      <c r="F21" s="45" t="s">
        <v>44</v>
      </c>
      <c r="G21" s="38">
        <v>0</v>
      </c>
    </row>
    <row r="22" spans="1:7" ht="15.75" x14ac:dyDescent="0.25">
      <c r="A22" s="145"/>
      <c r="B22" s="12"/>
      <c r="C22" s="53"/>
      <c r="D22" s="45" t="s">
        <v>45</v>
      </c>
      <c r="E22" s="38">
        <v>0</v>
      </c>
      <c r="F22" s="45" t="s">
        <v>45</v>
      </c>
      <c r="G22" s="38">
        <v>0</v>
      </c>
    </row>
    <row r="23" spans="1:7" ht="15.75" x14ac:dyDescent="0.25">
      <c r="A23" s="145"/>
      <c r="B23" s="12"/>
      <c r="C23" s="53"/>
      <c r="D23" s="45" t="s">
        <v>46</v>
      </c>
      <c r="E23" s="38">
        <v>0</v>
      </c>
      <c r="F23" s="45" t="s">
        <v>46</v>
      </c>
      <c r="G23" s="38">
        <v>0</v>
      </c>
    </row>
    <row r="24" spans="1:7" ht="15.75" x14ac:dyDescent="0.25">
      <c r="A24" s="145"/>
      <c r="B24" s="13"/>
      <c r="C24" s="54"/>
      <c r="D24" s="45" t="s">
        <v>47</v>
      </c>
      <c r="E24" s="38">
        <v>0</v>
      </c>
      <c r="F24" s="45" t="s">
        <v>47</v>
      </c>
      <c r="G24" s="38">
        <v>0</v>
      </c>
    </row>
    <row r="25" spans="1:7" ht="170.1" customHeight="1" x14ac:dyDescent="0.25">
      <c r="A25" s="145"/>
      <c r="B25" s="4" t="s">
        <v>48</v>
      </c>
      <c r="C25" s="50">
        <v>10</v>
      </c>
      <c r="D25" s="38" t="s">
        <v>49</v>
      </c>
      <c r="E25" s="38" t="s">
        <v>50</v>
      </c>
      <c r="F25" s="65"/>
      <c r="G25" s="65"/>
    </row>
    <row r="26" spans="1:7" ht="63" customHeight="1" x14ac:dyDescent="0.25">
      <c r="A26" s="145"/>
      <c r="B26" s="21" t="s">
        <v>51</v>
      </c>
      <c r="C26" s="26">
        <v>10</v>
      </c>
      <c r="D26" s="66" t="s">
        <v>52</v>
      </c>
      <c r="E26" s="66"/>
      <c r="F26" s="64"/>
      <c r="G26" s="65"/>
    </row>
    <row r="27" spans="1:7" ht="165" customHeight="1" x14ac:dyDescent="0.25">
      <c r="A27" s="145"/>
      <c r="B27" s="15" t="s">
        <v>53</v>
      </c>
      <c r="C27" s="149"/>
      <c r="D27" s="38" t="s">
        <v>54</v>
      </c>
      <c r="E27" s="38" t="s">
        <v>55</v>
      </c>
      <c r="F27" s="64"/>
      <c r="G27" s="65"/>
    </row>
    <row r="28" spans="1:7" ht="161.44999999999999" customHeight="1" thickBot="1" x14ac:dyDescent="0.3">
      <c r="A28" s="147"/>
      <c r="B28" s="153"/>
      <c r="C28" s="154"/>
      <c r="D28" s="38" t="s">
        <v>56</v>
      </c>
      <c r="E28" s="38" t="s">
        <v>57</v>
      </c>
      <c r="F28" s="65"/>
      <c r="G28" s="65"/>
    </row>
    <row r="29" spans="1:7" ht="123.6" customHeight="1" x14ac:dyDescent="0.25">
      <c r="A29" s="22" t="s">
        <v>58</v>
      </c>
      <c r="B29" s="23" t="s">
        <v>59</v>
      </c>
      <c r="C29" s="55">
        <v>20</v>
      </c>
      <c r="D29" s="38" t="s">
        <v>60</v>
      </c>
      <c r="E29" s="38"/>
      <c r="F29" s="65"/>
      <c r="G29" s="65"/>
    </row>
    <row r="30" spans="1:7" ht="218.1" customHeight="1" x14ac:dyDescent="0.25">
      <c r="A30" s="155"/>
      <c r="B30" s="23" t="s">
        <v>61</v>
      </c>
      <c r="C30" s="55"/>
      <c r="D30" s="38" t="s">
        <v>62</v>
      </c>
      <c r="E30" s="38" t="s">
        <v>63</v>
      </c>
      <c r="F30" s="65"/>
      <c r="G30" s="65"/>
    </row>
    <row r="31" spans="1:7" ht="85.35" customHeight="1" x14ac:dyDescent="0.25">
      <c r="A31" s="156"/>
      <c r="B31" s="24" t="s">
        <v>64</v>
      </c>
      <c r="C31" s="56">
        <v>20</v>
      </c>
      <c r="D31" s="37" t="s">
        <v>65</v>
      </c>
      <c r="E31" s="37" t="s">
        <v>66</v>
      </c>
      <c r="F31" s="65"/>
      <c r="G31" s="65"/>
    </row>
    <row r="32" spans="1:7" ht="157.69999999999999" customHeight="1" x14ac:dyDescent="0.25">
      <c r="A32" s="156"/>
      <c r="B32" s="159"/>
      <c r="C32" s="160"/>
      <c r="D32" s="37" t="s">
        <v>67</v>
      </c>
      <c r="E32" s="37" t="s">
        <v>68</v>
      </c>
      <c r="F32" s="65"/>
      <c r="G32" s="65"/>
    </row>
    <row r="33" spans="1:7" ht="176.1" customHeight="1" x14ac:dyDescent="0.25">
      <c r="A33" s="157"/>
      <c r="B33" s="25" t="s">
        <v>69</v>
      </c>
      <c r="C33" s="57">
        <v>10</v>
      </c>
      <c r="D33" s="37" t="s">
        <v>70</v>
      </c>
      <c r="E33" s="39" t="s">
        <v>71</v>
      </c>
      <c r="F33" s="65"/>
      <c r="G33" s="65"/>
    </row>
    <row r="34" spans="1:7" ht="100.35" customHeight="1" x14ac:dyDescent="0.25">
      <c r="A34" s="157"/>
      <c r="B34" s="17" t="s">
        <v>72</v>
      </c>
      <c r="C34" s="58"/>
      <c r="D34" s="37" t="s">
        <v>73</v>
      </c>
      <c r="E34" s="37" t="s">
        <v>74</v>
      </c>
      <c r="F34" s="65"/>
      <c r="G34" s="65"/>
    </row>
    <row r="35" spans="1:7" ht="100.35" customHeight="1" x14ac:dyDescent="0.25">
      <c r="A35" s="157"/>
      <c r="B35" s="161"/>
      <c r="C35" s="162"/>
      <c r="D35" s="37" t="s">
        <v>75</v>
      </c>
      <c r="E35" s="37" t="s">
        <v>74</v>
      </c>
      <c r="F35" s="65"/>
      <c r="G35" s="65"/>
    </row>
    <row r="36" spans="1:7" ht="100.35" customHeight="1" x14ac:dyDescent="0.25">
      <c r="A36" s="157"/>
      <c r="B36" s="161"/>
      <c r="C36" s="162"/>
      <c r="D36" s="37" t="s">
        <v>76</v>
      </c>
      <c r="E36" s="37" t="s">
        <v>74</v>
      </c>
      <c r="F36" s="65"/>
      <c r="G36" s="65"/>
    </row>
    <row r="37" spans="1:7" ht="100.35" customHeight="1" x14ac:dyDescent="0.25">
      <c r="A37" s="157"/>
      <c r="B37" s="161"/>
      <c r="C37" s="162"/>
      <c r="D37" s="37" t="s">
        <v>77</v>
      </c>
      <c r="E37" s="37" t="s">
        <v>74</v>
      </c>
      <c r="F37" s="65"/>
      <c r="G37" s="65"/>
    </row>
    <row r="38" spans="1:7" ht="100.35" customHeight="1" x14ac:dyDescent="0.25">
      <c r="A38" s="157"/>
      <c r="B38" s="161"/>
      <c r="C38" s="162"/>
      <c r="D38" s="37" t="s">
        <v>78</v>
      </c>
      <c r="E38" s="37" t="s">
        <v>74</v>
      </c>
      <c r="F38" s="65"/>
      <c r="G38" s="65"/>
    </row>
    <row r="39" spans="1:7" ht="100.35" customHeight="1" thickBot="1" x14ac:dyDescent="0.3">
      <c r="A39" s="158"/>
      <c r="B39" s="163"/>
      <c r="C39" s="164"/>
      <c r="D39" s="37" t="s">
        <v>79</v>
      </c>
      <c r="E39" s="37" t="s">
        <v>74</v>
      </c>
      <c r="F39" s="65"/>
      <c r="G39" s="65"/>
    </row>
    <row r="40" spans="1:7" ht="81.599999999999994" customHeight="1" x14ac:dyDescent="0.25">
      <c r="A40" s="16" t="s">
        <v>80</v>
      </c>
      <c r="B40" s="8" t="s">
        <v>81</v>
      </c>
      <c r="C40" s="59">
        <v>10</v>
      </c>
      <c r="D40" s="38" t="s">
        <v>82</v>
      </c>
      <c r="E40" s="30">
        <v>1607</v>
      </c>
      <c r="F40" s="67" t="s">
        <v>83</v>
      </c>
      <c r="G40" s="30">
        <v>330178</v>
      </c>
    </row>
    <row r="41" spans="1:7" ht="99.6" customHeight="1" x14ac:dyDescent="0.25">
      <c r="A41" s="165"/>
      <c r="B41" s="5" t="s">
        <v>84</v>
      </c>
      <c r="C41" s="60">
        <v>10</v>
      </c>
      <c r="D41" s="38" t="s">
        <v>85</v>
      </c>
      <c r="E41" s="30">
        <v>546</v>
      </c>
      <c r="F41" s="46" t="s">
        <v>86</v>
      </c>
      <c r="G41" s="30">
        <v>11023</v>
      </c>
    </row>
    <row r="42" spans="1:7" ht="153.6" customHeight="1" x14ac:dyDescent="0.25">
      <c r="A42" s="165"/>
      <c r="B42" s="6" t="s">
        <v>87</v>
      </c>
      <c r="C42" s="60">
        <v>10</v>
      </c>
      <c r="D42" s="37" t="s">
        <v>88</v>
      </c>
      <c r="E42" s="37" t="s">
        <v>89</v>
      </c>
      <c r="F42" s="65"/>
      <c r="G42" s="65"/>
    </row>
    <row r="43" spans="1:7" ht="133.35" customHeight="1" x14ac:dyDescent="0.25">
      <c r="A43" s="165"/>
      <c r="B43" s="18" t="s">
        <v>90</v>
      </c>
      <c r="C43" s="61">
        <v>10</v>
      </c>
      <c r="D43" s="47" t="s">
        <v>91</v>
      </c>
      <c r="E43" s="48" t="s">
        <v>92</v>
      </c>
      <c r="F43" s="49" t="s">
        <v>93</v>
      </c>
      <c r="G43" s="29">
        <v>948</v>
      </c>
    </row>
    <row r="44" spans="1:7" ht="15.75" x14ac:dyDescent="0.25">
      <c r="A44" s="165"/>
      <c r="B44" s="167"/>
      <c r="C44" s="168"/>
      <c r="D44" s="37" t="s">
        <v>73</v>
      </c>
      <c r="E44" s="28" t="s">
        <v>74</v>
      </c>
      <c r="F44" s="65"/>
      <c r="G44" s="65"/>
    </row>
    <row r="45" spans="1:7" ht="15.75" x14ac:dyDescent="0.25">
      <c r="A45" s="165"/>
      <c r="B45" s="167"/>
      <c r="C45" s="168"/>
      <c r="D45" s="37" t="s">
        <v>75</v>
      </c>
      <c r="E45" s="28" t="s">
        <v>74</v>
      </c>
      <c r="F45" s="65"/>
      <c r="G45" s="65"/>
    </row>
    <row r="46" spans="1:7" ht="15.75" x14ac:dyDescent="0.25">
      <c r="A46" s="165"/>
      <c r="B46" s="167"/>
      <c r="C46" s="168"/>
      <c r="D46" s="37" t="s">
        <v>76</v>
      </c>
      <c r="E46" s="28" t="s">
        <v>74</v>
      </c>
      <c r="F46" s="65"/>
      <c r="G46" s="65"/>
    </row>
    <row r="47" spans="1:7" ht="15.75" x14ac:dyDescent="0.25">
      <c r="A47" s="165"/>
      <c r="B47" s="167"/>
      <c r="C47" s="168"/>
      <c r="D47" s="37" t="s">
        <v>77</v>
      </c>
      <c r="E47" s="28" t="s">
        <v>74</v>
      </c>
      <c r="F47" s="65"/>
      <c r="G47" s="65"/>
    </row>
    <row r="48" spans="1:7" ht="15.75" x14ac:dyDescent="0.25">
      <c r="A48" s="165"/>
      <c r="B48" s="167"/>
      <c r="C48" s="168"/>
      <c r="D48" s="37" t="s">
        <v>78</v>
      </c>
      <c r="E48" s="28" t="s">
        <v>74</v>
      </c>
      <c r="F48" s="65"/>
      <c r="G48" s="65"/>
    </row>
    <row r="49" spans="1:7" ht="15.75" x14ac:dyDescent="0.25">
      <c r="A49" s="165"/>
      <c r="B49" s="167"/>
      <c r="C49" s="168"/>
      <c r="D49" s="37" t="s">
        <v>79</v>
      </c>
      <c r="E49" s="28" t="s">
        <v>74</v>
      </c>
      <c r="F49" s="65"/>
      <c r="G49" s="65"/>
    </row>
    <row r="50" spans="1:7" ht="99" customHeight="1" x14ac:dyDescent="0.25">
      <c r="A50" s="165"/>
      <c r="B50" s="20" t="s">
        <v>94</v>
      </c>
      <c r="C50" s="62">
        <v>20</v>
      </c>
      <c r="D50" s="37" t="s">
        <v>95</v>
      </c>
      <c r="E50" s="29">
        <v>0</v>
      </c>
      <c r="F50" s="38" t="s">
        <v>96</v>
      </c>
      <c r="G50" s="29">
        <v>0</v>
      </c>
    </row>
    <row r="51" spans="1:7" ht="31.35" customHeight="1" x14ac:dyDescent="0.25">
      <c r="A51" s="166"/>
      <c r="B51" s="27" t="s">
        <v>97</v>
      </c>
      <c r="C51" s="63">
        <f>SUM(C10:C50)</f>
        <v>190</v>
      </c>
      <c r="D51" s="68"/>
      <c r="F51" s="68"/>
      <c r="G51" s="70"/>
    </row>
    <row r="52" spans="1:7" ht="15.75" hidden="1" x14ac:dyDescent="0.25">
      <c r="A52" s="10"/>
      <c r="B52" s="9"/>
      <c r="C52" s="9"/>
      <c r="D52" s="71"/>
      <c r="E52" s="71"/>
      <c r="G52" s="71"/>
    </row>
    <row r="53" spans="1:7" ht="99.75" hidden="1" customHeight="1" x14ac:dyDescent="0.25">
      <c r="A53" s="10"/>
      <c r="B53" s="9"/>
      <c r="C53" s="9"/>
      <c r="D53" s="71"/>
      <c r="E53" s="71"/>
      <c r="G53" s="71"/>
    </row>
    <row r="54" spans="1:7" ht="84" hidden="1" customHeight="1" x14ac:dyDescent="0.25">
      <c r="A54" s="10"/>
      <c r="B54" s="9"/>
      <c r="C54" s="9"/>
      <c r="D54" s="71"/>
      <c r="E54" s="71"/>
      <c r="G54" s="71"/>
    </row>
    <row r="55" spans="1:7" ht="52.35" hidden="1" customHeight="1" x14ac:dyDescent="0.25">
      <c r="A55" s="10"/>
      <c r="B55" s="9"/>
      <c r="C55" s="9"/>
      <c r="D55" s="71"/>
      <c r="E55" s="71"/>
      <c r="G55" s="71"/>
    </row>
    <row r="56" spans="1:7" ht="65.849999999999994" hidden="1" customHeight="1" x14ac:dyDescent="0.25">
      <c r="A56" s="10"/>
      <c r="B56" s="9"/>
      <c r="C56" s="9"/>
      <c r="D56" s="71"/>
      <c r="E56" s="71"/>
      <c r="G56" s="71"/>
    </row>
    <row r="57" spans="1:7" ht="81" hidden="1" customHeight="1" x14ac:dyDescent="0.25"/>
    <row r="58" spans="1:7" ht="50.1" hidden="1" customHeight="1" x14ac:dyDescent="0.25"/>
  </sheetData>
  <sheetProtection sheet="1" objects="1" scenarios="1" selectLockedCells="1"/>
  <phoneticPr fontId="4" type="noConversion"/>
  <dataValidations count="19">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MCP Name " prompt="Input Managed Care Plan (MCP) name in this cell. " sqref="A7" xr:uid="{17C87C0C-2AC4-4673-9A5F-B1BBDCFA6231}"/>
    <dataValidation allowBlank="1" showInputMessage="1" showErrorMessage="1" promptTitle="Priority Area" prompt="Input priority area in this cell. " sqref="A10" xr:uid="{F014C5E3-87D9-4624-A4A8-A975BF37B271}"/>
    <dataValidation allowBlank="1" showInputMessage="1" showErrorMessage="1" promptTitle="Measurement Area" prompt="Input measurement area in this cell. " sqref="B10" xr:uid="{B15BE33B-FEB2-4DF5-8700-CC0813D9B8BD}"/>
    <dataValidation allowBlank="1" showInputMessage="1" showErrorMessage="1" promptTitle="Available Points" prompt="Input availability in this cell. " sqref="C10" xr:uid="{8931DDFF-3724-44C0-8AC7-B705B2F8E0B3}"/>
    <dataValidation allowBlank="1" showInputMessage="1" showErrorMessage="1" promptTitle="Measure Numerator " prompt="Input measure numerator in this cell. " sqref="D10" xr:uid="{7844ADB9-F254-4D7C-A2A7-39027AE5E299}"/>
    <dataValidation allowBlank="1" showInputMessage="1" showErrorMessage="1" promptTitle="MCP Numerator Submission" prompt="Input Managed Care Plan (MCP) numerator submission in this cell. " sqref="E9" xr:uid="{88AA64E4-C67C-4FCB-837C-96E5A65B3D74}"/>
    <dataValidation allowBlank="1" showInputMessage="1" showErrorMessage="1" promptTitle="Measure Denominator " prompt="Input measure denominator in this cell. " sqref="F10" xr:uid="{AA489177-76D6-44D5-AA13-A55D156339D1}"/>
    <dataValidation allowBlank="1" showInputMessage="1" showErrorMessage="1" promptTitle="MCP Denominator Submission" prompt="Input Managed Care Plan (MCP) denominator submission in this cell. " sqref="G10" xr:uid="{140B9CB9-86B4-4114-9F8D-30EFF6AAB24F}"/>
  </dataValidations>
  <hyperlinks>
    <hyperlink ref="D7" r:id="rId1" xr:uid="{449B55AD-E0B7-4264-93D6-4B74061C6B58}"/>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28575</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15</xdr:row>
                    <xdr:rowOff>180975</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104775</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17</xdr:row>
                    <xdr:rowOff>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2"/>
  <sheetViews>
    <sheetView showGridLines="0" zoomScaleNormal="100" workbookViewId="0">
      <selection activeCell="B7" sqref="B7"/>
    </sheetView>
  </sheetViews>
  <sheetFormatPr defaultColWidth="0" defaultRowHeight="15" zeroHeight="1" x14ac:dyDescent="0.25"/>
  <cols>
    <col min="1" max="1" width="42.85546875" style="73" customWidth="1"/>
    <col min="2" max="2" width="18" style="73" customWidth="1"/>
    <col min="3" max="3" width="41.5703125" style="73" customWidth="1"/>
    <col min="4" max="4" width="4.42578125" style="73" customWidth="1"/>
    <col min="5" max="5" width="47.42578125" style="73" customWidth="1"/>
    <col min="6" max="10" width="15.5703125" style="73" customWidth="1"/>
    <col min="11" max="11" width="16.85546875" style="73" customWidth="1"/>
    <col min="12" max="13" width="15.5703125" style="73" customWidth="1"/>
    <col min="14" max="14" width="31.85546875" style="73" customWidth="1"/>
    <col min="15" max="16384" width="8.7109375" style="73" hidden="1"/>
  </cols>
  <sheetData>
    <row r="1" spans="1:14" ht="15.75" x14ac:dyDescent="0.25">
      <c r="A1" s="72" t="s">
        <v>194</v>
      </c>
      <c r="B1" s="118"/>
      <c r="C1" s="118"/>
      <c r="D1" s="118"/>
      <c r="E1" s="118"/>
      <c r="F1" s="118"/>
      <c r="G1" s="118"/>
      <c r="H1" s="118"/>
      <c r="I1" s="118"/>
      <c r="J1" s="118"/>
      <c r="K1" s="118"/>
      <c r="L1" s="118"/>
      <c r="M1" s="118"/>
      <c r="N1" s="118"/>
    </row>
    <row r="2" spans="1:14" ht="20.25" x14ac:dyDescent="0.3">
      <c r="A2" s="74" t="s">
        <v>98</v>
      </c>
      <c r="B2" s="118"/>
      <c r="C2" s="118"/>
      <c r="D2" s="118"/>
      <c r="E2" s="119"/>
      <c r="F2" s="120"/>
      <c r="G2" s="120"/>
      <c r="H2" s="120"/>
      <c r="I2" s="120"/>
      <c r="J2" s="120"/>
      <c r="K2" s="120"/>
      <c r="L2" s="120"/>
      <c r="M2" s="120"/>
      <c r="N2" s="121"/>
    </row>
    <row r="3" spans="1:14" x14ac:dyDescent="0.25">
      <c r="A3" s="76" t="s">
        <v>99</v>
      </c>
      <c r="B3" s="122"/>
      <c r="C3" s="122"/>
      <c r="D3" s="122"/>
      <c r="E3" s="122"/>
      <c r="F3" s="120"/>
      <c r="G3" s="120"/>
      <c r="H3" s="120"/>
      <c r="I3" s="120"/>
      <c r="J3" s="120"/>
      <c r="K3" s="120"/>
      <c r="L3" s="120"/>
      <c r="M3" s="120"/>
      <c r="N3" s="123"/>
    </row>
    <row r="4" spans="1:14" ht="18.75" x14ac:dyDescent="0.25">
      <c r="A4" s="77" t="s">
        <v>100</v>
      </c>
      <c r="B4" s="78"/>
      <c r="C4" s="78"/>
      <c r="D4" s="141"/>
      <c r="E4" s="79" t="s">
        <v>101</v>
      </c>
      <c r="N4" s="80"/>
    </row>
    <row r="5" spans="1:14" ht="114.6" customHeight="1" thickBot="1" x14ac:dyDescent="0.3">
      <c r="A5" s="81" t="s">
        <v>102</v>
      </c>
      <c r="B5" s="82"/>
      <c r="C5" s="81"/>
      <c r="D5" s="142"/>
      <c r="E5" s="81" t="s">
        <v>103</v>
      </c>
      <c r="F5" s="83"/>
      <c r="G5" s="83"/>
      <c r="H5" s="83"/>
      <c r="N5" s="75"/>
    </row>
    <row r="6" spans="1:14" ht="15.75" x14ac:dyDescent="0.25">
      <c r="A6" s="84" t="s">
        <v>104</v>
      </c>
      <c r="B6" s="85"/>
      <c r="C6" s="85"/>
      <c r="D6" s="141"/>
      <c r="E6" s="86" t="s">
        <v>105</v>
      </c>
      <c r="F6" s="87"/>
      <c r="G6" s="87"/>
      <c r="H6" s="87"/>
      <c r="I6" s="87"/>
      <c r="J6" s="87"/>
      <c r="K6" s="87"/>
      <c r="L6" s="87"/>
      <c r="M6" s="87"/>
      <c r="N6" s="88"/>
    </row>
    <row r="7" spans="1:14" ht="79.349999999999994" customHeight="1" x14ac:dyDescent="0.25">
      <c r="A7" s="178"/>
      <c r="B7" s="89" t="s">
        <v>106</v>
      </c>
      <c r="C7" s="90" t="s">
        <v>107</v>
      </c>
      <c r="D7" s="143"/>
      <c r="E7" s="169"/>
      <c r="F7" s="91" t="s">
        <v>108</v>
      </c>
      <c r="G7" s="92" t="s">
        <v>109</v>
      </c>
      <c r="H7" s="92" t="s">
        <v>110</v>
      </c>
      <c r="I7" s="92" t="s">
        <v>111</v>
      </c>
      <c r="J7" s="92" t="s">
        <v>112</v>
      </c>
      <c r="K7" s="92" t="s">
        <v>113</v>
      </c>
      <c r="L7" s="92" t="s">
        <v>114</v>
      </c>
      <c r="M7" s="92" t="s">
        <v>115</v>
      </c>
      <c r="N7" s="92" t="s">
        <v>116</v>
      </c>
    </row>
    <row r="8" spans="1:14" ht="15" customHeight="1" x14ac:dyDescent="0.25">
      <c r="A8" s="93" t="s">
        <v>117</v>
      </c>
      <c r="B8" s="171"/>
      <c r="C8" s="171"/>
      <c r="D8" s="143"/>
      <c r="E8" s="170"/>
      <c r="F8" s="91" t="s">
        <v>118</v>
      </c>
      <c r="G8" s="92" t="s">
        <v>119</v>
      </c>
      <c r="H8" s="92" t="s">
        <v>120</v>
      </c>
      <c r="I8" s="92" t="s">
        <v>121</v>
      </c>
      <c r="J8" s="92" t="s">
        <v>122</v>
      </c>
      <c r="K8" s="92" t="s">
        <v>123</v>
      </c>
      <c r="L8" s="92" t="s">
        <v>124</v>
      </c>
      <c r="M8" s="174"/>
      <c r="N8" s="174"/>
    </row>
    <row r="9" spans="1:14" ht="45" x14ac:dyDescent="0.25">
      <c r="A9" s="95" t="s">
        <v>125</v>
      </c>
      <c r="B9" s="96">
        <v>948</v>
      </c>
      <c r="C9" s="97" t="s">
        <v>126</v>
      </c>
      <c r="D9" s="141"/>
      <c r="E9" s="98" t="s">
        <v>127</v>
      </c>
      <c r="F9" s="171"/>
      <c r="G9" s="171"/>
      <c r="H9" s="172"/>
      <c r="I9" s="172"/>
      <c r="J9" s="172"/>
      <c r="K9" s="172"/>
      <c r="L9" s="172"/>
      <c r="M9" s="172"/>
      <c r="N9" s="173"/>
    </row>
    <row r="10" spans="1:14" ht="45.75" x14ac:dyDescent="0.25">
      <c r="A10" s="99" t="s">
        <v>128</v>
      </c>
      <c r="B10" s="96">
        <v>0</v>
      </c>
      <c r="C10" s="97" t="s">
        <v>129</v>
      </c>
      <c r="D10" s="141"/>
      <c r="E10" s="100" t="s">
        <v>130</v>
      </c>
      <c r="F10" s="101">
        <v>0</v>
      </c>
      <c r="G10" s="101">
        <v>0</v>
      </c>
      <c r="H10" s="101">
        <v>0</v>
      </c>
      <c r="I10" s="101">
        <v>0</v>
      </c>
      <c r="J10" s="101">
        <v>0</v>
      </c>
      <c r="K10" s="101">
        <v>0</v>
      </c>
      <c r="L10" s="101">
        <v>0</v>
      </c>
      <c r="M10" s="101">
        <v>0</v>
      </c>
      <c r="N10" s="102" t="s">
        <v>131</v>
      </c>
    </row>
    <row r="11" spans="1:14" ht="31.5" x14ac:dyDescent="0.25">
      <c r="A11" s="103" t="s">
        <v>132</v>
      </c>
      <c r="B11" s="96">
        <v>948</v>
      </c>
      <c r="C11" s="97" t="s">
        <v>133</v>
      </c>
      <c r="D11" s="141"/>
      <c r="E11" s="100" t="s">
        <v>134</v>
      </c>
      <c r="F11" s="101">
        <v>0</v>
      </c>
      <c r="G11" s="101">
        <v>0</v>
      </c>
      <c r="H11" s="101">
        <v>0</v>
      </c>
      <c r="I11" s="101">
        <v>0</v>
      </c>
      <c r="J11" s="101">
        <v>0</v>
      </c>
      <c r="K11" s="101">
        <v>0</v>
      </c>
      <c r="L11" s="101">
        <v>0</v>
      </c>
      <c r="M11" s="101">
        <v>0</v>
      </c>
      <c r="N11" s="102" t="s">
        <v>131</v>
      </c>
    </row>
    <row r="12" spans="1:14" ht="30" x14ac:dyDescent="0.25">
      <c r="A12" s="93" t="s">
        <v>127</v>
      </c>
      <c r="B12" s="175"/>
      <c r="C12" s="171"/>
      <c r="D12" s="141"/>
      <c r="E12" s="100" t="s">
        <v>135</v>
      </c>
      <c r="F12" s="101">
        <v>0</v>
      </c>
      <c r="G12" s="101">
        <v>0</v>
      </c>
      <c r="H12" s="101">
        <v>0</v>
      </c>
      <c r="I12" s="101">
        <v>0</v>
      </c>
      <c r="J12" s="101">
        <v>0</v>
      </c>
      <c r="K12" s="101">
        <v>0</v>
      </c>
      <c r="L12" s="101">
        <v>0</v>
      </c>
      <c r="M12" s="101">
        <v>0</v>
      </c>
      <c r="N12" s="102" t="s">
        <v>131</v>
      </c>
    </row>
    <row r="13" spans="1:14" ht="75" x14ac:dyDescent="0.25">
      <c r="A13" s="95" t="s">
        <v>130</v>
      </c>
      <c r="B13" s="96"/>
      <c r="C13" s="97" t="s">
        <v>136</v>
      </c>
      <c r="D13" s="141"/>
      <c r="E13" s="94" t="s">
        <v>137</v>
      </c>
      <c r="F13" s="175"/>
      <c r="G13" s="175"/>
      <c r="H13" s="176"/>
      <c r="I13" s="176"/>
      <c r="J13" s="176"/>
      <c r="K13" s="176"/>
      <c r="L13" s="176"/>
      <c r="M13" s="176"/>
      <c r="N13" s="177"/>
    </row>
    <row r="14" spans="1:14" ht="75" x14ac:dyDescent="0.25">
      <c r="A14" s="103" t="s">
        <v>134</v>
      </c>
      <c r="B14" s="96"/>
      <c r="C14" s="97" t="s">
        <v>136</v>
      </c>
      <c r="D14" s="141"/>
      <c r="E14" s="100" t="s">
        <v>138</v>
      </c>
      <c r="F14" s="101">
        <v>0</v>
      </c>
      <c r="G14" s="101">
        <v>0</v>
      </c>
      <c r="H14" s="101">
        <v>0</v>
      </c>
      <c r="I14" s="101">
        <v>0</v>
      </c>
      <c r="J14" s="101">
        <v>0</v>
      </c>
      <c r="K14" s="101">
        <v>0</v>
      </c>
      <c r="L14" s="101">
        <v>0</v>
      </c>
      <c r="M14" s="101">
        <v>0</v>
      </c>
      <c r="N14" s="102" t="s">
        <v>131</v>
      </c>
    </row>
    <row r="15" spans="1:14" ht="75" x14ac:dyDescent="0.25">
      <c r="A15" s="103" t="s">
        <v>135</v>
      </c>
      <c r="B15" s="96">
        <v>0</v>
      </c>
      <c r="C15" s="97" t="s">
        <v>136</v>
      </c>
      <c r="D15" s="141"/>
      <c r="E15" s="100" t="s">
        <v>139</v>
      </c>
      <c r="F15" s="101">
        <v>0</v>
      </c>
      <c r="G15" s="101">
        <v>0</v>
      </c>
      <c r="H15" s="101">
        <v>0</v>
      </c>
      <c r="I15" s="101">
        <v>0</v>
      </c>
      <c r="J15" s="101">
        <v>0</v>
      </c>
      <c r="K15" s="101">
        <v>0</v>
      </c>
      <c r="L15" s="101">
        <v>0</v>
      </c>
      <c r="M15" s="101">
        <v>0</v>
      </c>
      <c r="N15" s="102" t="s">
        <v>131</v>
      </c>
    </row>
    <row r="16" spans="1:14" ht="31.5" x14ac:dyDescent="0.25">
      <c r="A16" s="93" t="s">
        <v>137</v>
      </c>
      <c r="B16" s="171"/>
      <c r="C16" s="171"/>
      <c r="D16" s="141"/>
      <c r="E16" s="100" t="s">
        <v>140</v>
      </c>
      <c r="F16" s="101">
        <v>0</v>
      </c>
      <c r="G16" s="101">
        <v>0</v>
      </c>
      <c r="H16" s="101">
        <v>0</v>
      </c>
      <c r="I16" s="101">
        <v>0</v>
      </c>
      <c r="J16" s="101">
        <v>0</v>
      </c>
      <c r="K16" s="101">
        <v>0</v>
      </c>
      <c r="L16" s="101">
        <v>0</v>
      </c>
      <c r="M16" s="101">
        <v>0</v>
      </c>
      <c r="N16" s="102" t="s">
        <v>131</v>
      </c>
    </row>
    <row r="17" spans="1:14" ht="45" x14ac:dyDescent="0.25">
      <c r="A17" s="103" t="s">
        <v>141</v>
      </c>
      <c r="B17" s="104">
        <v>546</v>
      </c>
      <c r="C17" s="97" t="s">
        <v>142</v>
      </c>
      <c r="D17" s="141"/>
      <c r="E17" s="100" t="s">
        <v>143</v>
      </c>
      <c r="F17" s="101">
        <v>0</v>
      </c>
      <c r="G17" s="101">
        <v>0</v>
      </c>
      <c r="H17" s="101">
        <v>0</v>
      </c>
      <c r="I17" s="101">
        <v>0</v>
      </c>
      <c r="J17" s="101">
        <v>0</v>
      </c>
      <c r="K17" s="101">
        <v>0</v>
      </c>
      <c r="L17" s="101">
        <v>0</v>
      </c>
      <c r="M17" s="101">
        <v>0</v>
      </c>
      <c r="N17" s="102" t="s">
        <v>131</v>
      </c>
    </row>
    <row r="18" spans="1:14" ht="31.5" x14ac:dyDescent="0.25">
      <c r="A18" s="95" t="s">
        <v>144</v>
      </c>
      <c r="B18" s="104">
        <v>358</v>
      </c>
      <c r="C18" s="97" t="s">
        <v>145</v>
      </c>
      <c r="D18" s="141"/>
      <c r="E18" s="100" t="s">
        <v>146</v>
      </c>
      <c r="F18" s="101">
        <v>0</v>
      </c>
      <c r="G18" s="101">
        <v>0</v>
      </c>
      <c r="H18" s="101">
        <v>0</v>
      </c>
      <c r="I18" s="101">
        <v>0</v>
      </c>
      <c r="J18" s="101">
        <v>0</v>
      </c>
      <c r="K18" s="101">
        <v>0</v>
      </c>
      <c r="L18" s="101">
        <v>0</v>
      </c>
      <c r="M18" s="101">
        <v>0</v>
      </c>
      <c r="N18" s="102" t="s">
        <v>131</v>
      </c>
    </row>
    <row r="19" spans="1:14" ht="31.5" x14ac:dyDescent="0.25">
      <c r="A19" s="95" t="s">
        <v>147</v>
      </c>
      <c r="B19" s="104">
        <v>0</v>
      </c>
      <c r="C19" s="97" t="s">
        <v>145</v>
      </c>
      <c r="D19" s="141"/>
      <c r="E19" s="100" t="s">
        <v>148</v>
      </c>
      <c r="F19" s="101">
        <v>0</v>
      </c>
      <c r="G19" s="101">
        <v>0</v>
      </c>
      <c r="H19" s="101">
        <v>0</v>
      </c>
      <c r="I19" s="101">
        <v>0</v>
      </c>
      <c r="J19" s="101">
        <v>0</v>
      </c>
      <c r="K19" s="101">
        <v>0</v>
      </c>
      <c r="L19" s="101">
        <v>0</v>
      </c>
      <c r="M19" s="101">
        <v>0</v>
      </c>
      <c r="N19" s="102" t="s">
        <v>131</v>
      </c>
    </row>
    <row r="20" spans="1:14" ht="30" x14ac:dyDescent="0.25">
      <c r="A20" s="103" t="s">
        <v>143</v>
      </c>
      <c r="B20" s="104">
        <v>0</v>
      </c>
      <c r="C20" s="105" t="s">
        <v>149</v>
      </c>
      <c r="D20" s="141"/>
      <c r="E20" s="100" t="s">
        <v>150</v>
      </c>
      <c r="F20" s="101">
        <v>0</v>
      </c>
      <c r="G20" s="101">
        <v>0</v>
      </c>
      <c r="H20" s="101">
        <v>0</v>
      </c>
      <c r="I20" s="101">
        <v>0</v>
      </c>
      <c r="J20" s="101">
        <v>0</v>
      </c>
      <c r="K20" s="101">
        <v>0</v>
      </c>
      <c r="L20" s="101">
        <v>0</v>
      </c>
      <c r="M20" s="101">
        <v>0</v>
      </c>
      <c r="N20" s="102" t="s">
        <v>131</v>
      </c>
    </row>
    <row r="21" spans="1:14" ht="30" x14ac:dyDescent="0.25">
      <c r="A21" s="95" t="s">
        <v>151</v>
      </c>
      <c r="B21" s="104">
        <v>0</v>
      </c>
      <c r="C21" s="97" t="s">
        <v>145</v>
      </c>
      <c r="D21" s="141"/>
      <c r="E21" s="100" t="s">
        <v>152</v>
      </c>
      <c r="F21" s="101">
        <v>0</v>
      </c>
      <c r="G21" s="101">
        <v>0</v>
      </c>
      <c r="H21" s="101">
        <v>0</v>
      </c>
      <c r="I21" s="101">
        <v>0</v>
      </c>
      <c r="J21" s="101">
        <v>0</v>
      </c>
      <c r="K21" s="101">
        <v>0</v>
      </c>
      <c r="L21" s="101">
        <v>0</v>
      </c>
      <c r="M21" s="101">
        <v>0</v>
      </c>
      <c r="N21" s="102" t="s">
        <v>131</v>
      </c>
    </row>
    <row r="22" spans="1:14" ht="31.5" x14ac:dyDescent="0.25">
      <c r="A22" s="103" t="s">
        <v>148</v>
      </c>
      <c r="B22" s="104">
        <v>0</v>
      </c>
      <c r="C22" s="105" t="s">
        <v>149</v>
      </c>
      <c r="D22" s="141"/>
      <c r="E22" s="100" t="s">
        <v>153</v>
      </c>
      <c r="F22" s="101">
        <v>0</v>
      </c>
      <c r="G22" s="101">
        <v>0</v>
      </c>
      <c r="H22" s="101">
        <v>0</v>
      </c>
      <c r="I22" s="101">
        <v>0</v>
      </c>
      <c r="J22" s="101">
        <v>0</v>
      </c>
      <c r="K22" s="101">
        <v>0</v>
      </c>
      <c r="L22" s="101">
        <v>0</v>
      </c>
      <c r="M22" s="101">
        <v>0</v>
      </c>
      <c r="N22" s="102" t="s">
        <v>131</v>
      </c>
    </row>
    <row r="23" spans="1:14" s="118" customFormat="1" ht="31.5" x14ac:dyDescent="0.25">
      <c r="A23" s="103" t="s">
        <v>154</v>
      </c>
      <c r="B23" s="104">
        <v>0</v>
      </c>
      <c r="C23" s="105" t="s">
        <v>149</v>
      </c>
      <c r="D23" s="141"/>
      <c r="E23" s="94" t="s">
        <v>155</v>
      </c>
      <c r="F23" s="175"/>
      <c r="G23" s="175"/>
      <c r="H23" s="176"/>
      <c r="I23" s="176"/>
      <c r="J23" s="176"/>
      <c r="K23" s="176"/>
      <c r="L23" s="176"/>
      <c r="M23" s="176"/>
      <c r="N23" s="177"/>
    </row>
    <row r="24" spans="1:14" ht="30" x14ac:dyDescent="0.25">
      <c r="A24" s="103" t="s">
        <v>152</v>
      </c>
      <c r="B24" s="104">
        <v>0</v>
      </c>
      <c r="C24" s="105" t="s">
        <v>149</v>
      </c>
      <c r="D24" s="141"/>
      <c r="E24" s="100" t="s">
        <v>156</v>
      </c>
      <c r="F24" s="101">
        <v>0</v>
      </c>
      <c r="G24" s="101">
        <v>0</v>
      </c>
      <c r="H24" s="101">
        <v>0</v>
      </c>
      <c r="I24" s="101">
        <v>0</v>
      </c>
      <c r="J24" s="101">
        <v>0</v>
      </c>
      <c r="K24" s="101">
        <v>0</v>
      </c>
      <c r="L24" s="101">
        <v>0</v>
      </c>
      <c r="M24" s="101">
        <v>0</v>
      </c>
      <c r="N24" s="102" t="s">
        <v>131</v>
      </c>
    </row>
    <row r="25" spans="1:14" ht="31.5" x14ac:dyDescent="0.25">
      <c r="A25" s="103" t="s">
        <v>153</v>
      </c>
      <c r="B25" s="104">
        <v>0</v>
      </c>
      <c r="C25" s="105" t="s">
        <v>149</v>
      </c>
      <c r="D25" s="141"/>
      <c r="E25" s="100" t="s">
        <v>157</v>
      </c>
      <c r="F25" s="101">
        <v>0</v>
      </c>
      <c r="G25" s="101">
        <v>0</v>
      </c>
      <c r="H25" s="101">
        <v>0</v>
      </c>
      <c r="I25" s="101">
        <v>0</v>
      </c>
      <c r="J25" s="101">
        <v>0</v>
      </c>
      <c r="K25" s="101">
        <v>0</v>
      </c>
      <c r="L25" s="101">
        <v>0</v>
      </c>
      <c r="M25" s="101">
        <v>0</v>
      </c>
      <c r="N25" s="102" t="s">
        <v>131</v>
      </c>
    </row>
    <row r="26" spans="1:14" ht="30" x14ac:dyDescent="0.25">
      <c r="A26" s="93" t="s">
        <v>155</v>
      </c>
      <c r="B26" s="171"/>
      <c r="C26" s="171"/>
      <c r="D26" s="141"/>
      <c r="E26" s="100" t="s">
        <v>158</v>
      </c>
      <c r="F26" s="101">
        <v>0</v>
      </c>
      <c r="G26" s="101">
        <v>0</v>
      </c>
      <c r="H26" s="101">
        <v>0</v>
      </c>
      <c r="I26" s="101">
        <v>0</v>
      </c>
      <c r="J26" s="101">
        <v>0</v>
      </c>
      <c r="K26" s="101">
        <v>0</v>
      </c>
      <c r="L26" s="101">
        <v>0</v>
      </c>
      <c r="M26" s="101">
        <v>0</v>
      </c>
      <c r="N26" s="102" t="s">
        <v>131</v>
      </c>
    </row>
    <row r="27" spans="1:14" ht="60" x14ac:dyDescent="0.25">
      <c r="A27" s="103" t="s">
        <v>156</v>
      </c>
      <c r="B27" s="96">
        <v>376</v>
      </c>
      <c r="C27" s="97" t="s">
        <v>159</v>
      </c>
      <c r="D27" s="141"/>
      <c r="E27" s="100" t="s">
        <v>160</v>
      </c>
      <c r="F27" s="101">
        <v>0</v>
      </c>
      <c r="G27" s="101">
        <v>0</v>
      </c>
      <c r="H27" s="101">
        <v>0</v>
      </c>
      <c r="I27" s="101">
        <v>0</v>
      </c>
      <c r="J27" s="101">
        <v>0</v>
      </c>
      <c r="K27" s="101">
        <v>0</v>
      </c>
      <c r="L27" s="101">
        <v>0</v>
      </c>
      <c r="M27" s="101">
        <v>0</v>
      </c>
      <c r="N27" s="102" t="s">
        <v>131</v>
      </c>
    </row>
    <row r="28" spans="1:14" ht="60" x14ac:dyDescent="0.25">
      <c r="A28" s="103" t="s">
        <v>157</v>
      </c>
      <c r="B28" s="96">
        <v>572</v>
      </c>
      <c r="C28" s="97" t="s">
        <v>159</v>
      </c>
      <c r="D28" s="141"/>
      <c r="E28" s="94" t="s">
        <v>161</v>
      </c>
      <c r="F28" s="175"/>
      <c r="G28" s="175"/>
      <c r="H28" s="176"/>
      <c r="I28" s="176"/>
      <c r="J28" s="176"/>
      <c r="K28" s="176"/>
      <c r="L28" s="176"/>
      <c r="M28" s="176"/>
      <c r="N28" s="177"/>
    </row>
    <row r="29" spans="1:14" ht="30" x14ac:dyDescent="0.25">
      <c r="A29" s="103" t="s">
        <v>158</v>
      </c>
      <c r="B29" s="96">
        <v>0</v>
      </c>
      <c r="C29" s="105" t="s">
        <v>149</v>
      </c>
      <c r="D29" s="141"/>
      <c r="E29" s="100" t="s">
        <v>162</v>
      </c>
      <c r="F29" s="101">
        <v>0</v>
      </c>
      <c r="G29" s="101">
        <v>0</v>
      </c>
      <c r="H29" s="101">
        <v>0</v>
      </c>
      <c r="I29" s="101">
        <v>0</v>
      </c>
      <c r="J29" s="101">
        <v>0</v>
      </c>
      <c r="K29" s="101">
        <v>0</v>
      </c>
      <c r="L29" s="101">
        <v>0</v>
      </c>
      <c r="M29" s="101">
        <v>0</v>
      </c>
      <c r="N29" s="102" t="s">
        <v>131</v>
      </c>
    </row>
    <row r="30" spans="1:14" ht="31.5" x14ac:dyDescent="0.25">
      <c r="A30" s="103" t="s">
        <v>160</v>
      </c>
      <c r="B30" s="96">
        <v>0</v>
      </c>
      <c r="C30" s="105" t="s">
        <v>149</v>
      </c>
      <c r="D30" s="141"/>
      <c r="E30" s="100" t="s">
        <v>163</v>
      </c>
      <c r="F30" s="101">
        <v>0</v>
      </c>
      <c r="G30" s="101">
        <v>0</v>
      </c>
      <c r="H30" s="101">
        <v>0</v>
      </c>
      <c r="I30" s="101">
        <v>0</v>
      </c>
      <c r="J30" s="101">
        <v>0</v>
      </c>
      <c r="K30" s="101">
        <v>0</v>
      </c>
      <c r="L30" s="101">
        <v>0</v>
      </c>
      <c r="M30" s="101">
        <v>0</v>
      </c>
      <c r="N30" s="102" t="s">
        <v>131</v>
      </c>
    </row>
    <row r="31" spans="1:14" ht="31.5" x14ac:dyDescent="0.25">
      <c r="A31" s="93" t="s">
        <v>161</v>
      </c>
      <c r="B31" s="171"/>
      <c r="C31" s="171"/>
      <c r="D31" s="141"/>
      <c r="E31" s="100" t="s">
        <v>164</v>
      </c>
      <c r="F31" s="101">
        <v>0</v>
      </c>
      <c r="G31" s="101">
        <v>0</v>
      </c>
      <c r="H31" s="101">
        <v>0</v>
      </c>
      <c r="I31" s="101">
        <v>0</v>
      </c>
      <c r="J31" s="101">
        <v>0</v>
      </c>
      <c r="K31" s="101">
        <v>0</v>
      </c>
      <c r="L31" s="101">
        <v>0</v>
      </c>
      <c r="M31" s="101">
        <v>0</v>
      </c>
      <c r="N31" s="102" t="s">
        <v>131</v>
      </c>
    </row>
    <row r="32" spans="1:14" ht="60" x14ac:dyDescent="0.25">
      <c r="A32" s="103" t="s">
        <v>165</v>
      </c>
      <c r="B32" s="96">
        <v>329</v>
      </c>
      <c r="C32" s="97" t="s">
        <v>166</v>
      </c>
      <c r="D32" s="141"/>
      <c r="E32" s="100" t="s">
        <v>167</v>
      </c>
      <c r="F32" s="101">
        <v>0</v>
      </c>
      <c r="G32" s="101">
        <v>0</v>
      </c>
      <c r="H32" s="101">
        <v>0</v>
      </c>
      <c r="I32" s="101">
        <v>0</v>
      </c>
      <c r="J32" s="101">
        <v>0</v>
      </c>
      <c r="K32" s="101">
        <v>0</v>
      </c>
      <c r="L32" s="101">
        <v>0</v>
      </c>
      <c r="M32" s="101">
        <v>0</v>
      </c>
      <c r="N32" s="102" t="s">
        <v>131</v>
      </c>
    </row>
    <row r="33" spans="1:14" ht="60" x14ac:dyDescent="0.25">
      <c r="A33" s="103" t="s">
        <v>168</v>
      </c>
      <c r="B33" s="96">
        <v>127</v>
      </c>
      <c r="C33" s="97" t="s">
        <v>166</v>
      </c>
      <c r="D33" s="141"/>
      <c r="E33" s="100" t="s">
        <v>169</v>
      </c>
      <c r="F33" s="101">
        <v>0</v>
      </c>
      <c r="G33" s="101">
        <v>0</v>
      </c>
      <c r="H33" s="101">
        <v>0</v>
      </c>
      <c r="I33" s="101">
        <v>0</v>
      </c>
      <c r="J33" s="101">
        <v>0</v>
      </c>
      <c r="K33" s="101">
        <v>0</v>
      </c>
      <c r="L33" s="101">
        <v>0</v>
      </c>
      <c r="M33" s="101">
        <v>0</v>
      </c>
      <c r="N33" s="102" t="s">
        <v>131</v>
      </c>
    </row>
    <row r="34" spans="1:14" ht="60" x14ac:dyDescent="0.25">
      <c r="A34" s="103" t="s">
        <v>164</v>
      </c>
      <c r="B34" s="96">
        <v>125</v>
      </c>
      <c r="C34" s="97" t="s">
        <v>166</v>
      </c>
      <c r="D34" s="141"/>
      <c r="E34" s="100" t="s">
        <v>170</v>
      </c>
      <c r="F34" s="101">
        <v>0</v>
      </c>
      <c r="G34" s="101">
        <v>0</v>
      </c>
      <c r="H34" s="101">
        <v>0</v>
      </c>
      <c r="I34" s="101">
        <v>0</v>
      </c>
      <c r="J34" s="101">
        <v>0</v>
      </c>
      <c r="K34" s="101">
        <v>0</v>
      </c>
      <c r="L34" s="101">
        <v>0</v>
      </c>
      <c r="M34" s="101">
        <v>0</v>
      </c>
      <c r="N34" s="102" t="s">
        <v>131</v>
      </c>
    </row>
    <row r="35" spans="1:14" ht="60" x14ac:dyDescent="0.25">
      <c r="A35" s="103" t="s">
        <v>167</v>
      </c>
      <c r="B35" s="96"/>
      <c r="C35" s="97" t="s">
        <v>166</v>
      </c>
      <c r="D35" s="141"/>
      <c r="E35" s="100" t="s">
        <v>171</v>
      </c>
      <c r="F35" s="101">
        <v>0</v>
      </c>
      <c r="G35" s="101">
        <v>0</v>
      </c>
      <c r="H35" s="101">
        <v>0</v>
      </c>
      <c r="I35" s="101">
        <v>0</v>
      </c>
      <c r="J35" s="101">
        <v>0</v>
      </c>
      <c r="K35" s="101">
        <v>0</v>
      </c>
      <c r="L35" s="101">
        <v>0</v>
      </c>
      <c r="M35" s="101">
        <v>0</v>
      </c>
      <c r="N35" s="102" t="s">
        <v>131</v>
      </c>
    </row>
    <row r="36" spans="1:14" ht="60" x14ac:dyDescent="0.25">
      <c r="A36" s="103" t="s">
        <v>169</v>
      </c>
      <c r="B36" s="96">
        <v>19</v>
      </c>
      <c r="C36" s="97" t="s">
        <v>166</v>
      </c>
      <c r="D36" s="141"/>
      <c r="E36" s="100" t="s">
        <v>172</v>
      </c>
      <c r="F36" s="101">
        <v>0</v>
      </c>
      <c r="G36" s="101">
        <v>0</v>
      </c>
      <c r="H36" s="101">
        <v>0</v>
      </c>
      <c r="I36" s="101">
        <v>0</v>
      </c>
      <c r="J36" s="101">
        <v>0</v>
      </c>
      <c r="K36" s="101">
        <v>0</v>
      </c>
      <c r="L36" s="101">
        <v>0</v>
      </c>
      <c r="M36" s="101">
        <v>0</v>
      </c>
      <c r="N36" s="102" t="s">
        <v>131</v>
      </c>
    </row>
    <row r="37" spans="1:14" ht="60" x14ac:dyDescent="0.25">
      <c r="A37" s="103" t="s">
        <v>170</v>
      </c>
      <c r="B37" s="96"/>
      <c r="C37" s="97" t="s">
        <v>166</v>
      </c>
      <c r="D37" s="141"/>
      <c r="E37" s="106"/>
      <c r="F37" s="107"/>
      <c r="G37" s="107"/>
      <c r="H37" s="107"/>
      <c r="I37" s="107"/>
      <c r="J37" s="107"/>
      <c r="K37" s="107"/>
      <c r="L37" s="107"/>
      <c r="M37" s="107"/>
      <c r="N37" s="108"/>
    </row>
    <row r="38" spans="1:14" ht="60" x14ac:dyDescent="0.25">
      <c r="A38" s="103" t="s">
        <v>171</v>
      </c>
      <c r="B38" s="96"/>
      <c r="C38" s="97" t="s">
        <v>166</v>
      </c>
      <c r="D38" s="141"/>
      <c r="E38" s="109"/>
      <c r="F38" s="110"/>
      <c r="G38" s="110"/>
      <c r="H38" s="110"/>
      <c r="I38" s="110"/>
      <c r="J38" s="110"/>
      <c r="K38" s="110"/>
      <c r="L38" s="110"/>
      <c r="M38" s="110"/>
      <c r="N38" s="111"/>
    </row>
    <row r="39" spans="1:14" ht="60" x14ac:dyDescent="0.25">
      <c r="A39" s="103" t="s">
        <v>172</v>
      </c>
      <c r="B39" s="96">
        <v>0</v>
      </c>
      <c r="C39" s="97" t="s">
        <v>166</v>
      </c>
      <c r="D39" s="144"/>
      <c r="E39" s="112" t="s">
        <v>197</v>
      </c>
      <c r="F39" s="113"/>
      <c r="G39" s="113"/>
      <c r="H39" s="113"/>
      <c r="I39" s="113"/>
      <c r="J39" s="113"/>
      <c r="K39" s="113"/>
      <c r="L39" s="113"/>
      <c r="M39" s="113"/>
      <c r="N39" s="114"/>
    </row>
    <row r="40" spans="1:14" ht="18" x14ac:dyDescent="0.25">
      <c r="A40" s="115" t="s">
        <v>173</v>
      </c>
      <c r="B40" s="118"/>
      <c r="C40" s="118"/>
      <c r="D40" s="118"/>
      <c r="E40" s="118"/>
      <c r="F40" s="118"/>
      <c r="G40" s="118"/>
      <c r="H40" s="118"/>
      <c r="I40" s="118"/>
      <c r="J40" s="118"/>
      <c r="K40" s="118"/>
      <c r="L40" s="118"/>
      <c r="M40" s="118"/>
      <c r="N40" s="118"/>
    </row>
    <row r="41" spans="1:14" ht="18.75" x14ac:dyDescent="0.25">
      <c r="A41" s="116" t="s">
        <v>174</v>
      </c>
      <c r="B41" s="118"/>
      <c r="C41" s="118"/>
      <c r="D41" s="118"/>
      <c r="E41" s="118"/>
      <c r="F41" s="118"/>
      <c r="G41" s="118"/>
      <c r="H41" s="118"/>
      <c r="I41" s="118"/>
      <c r="J41" s="118"/>
      <c r="K41" s="118"/>
      <c r="L41" s="118"/>
      <c r="M41" s="118"/>
      <c r="N41" s="118"/>
    </row>
    <row r="42" spans="1:14" ht="18.75" x14ac:dyDescent="0.25">
      <c r="A42" s="117" t="s">
        <v>175</v>
      </c>
      <c r="B42" s="118"/>
      <c r="C42" s="118"/>
      <c r="D42" s="118"/>
      <c r="E42" s="118"/>
      <c r="F42" s="118"/>
      <c r="G42" s="118"/>
      <c r="H42" s="118"/>
      <c r="I42" s="118"/>
      <c r="J42" s="118"/>
      <c r="K42" s="118"/>
      <c r="L42" s="118"/>
      <c r="M42" s="118"/>
      <c r="N42" s="118"/>
    </row>
  </sheetData>
  <sheetProtection sheet="1" objects="1" scenarios="1" selectLockedCells="1"/>
  <dataValidations count="2">
    <dataValidation type="whole" allowBlank="1" showInputMessage="1" showErrorMessage="1" sqref="B13:B15 B9:B11 B17:B25 B29:B30" xr:uid="{2960AFE7-5D51-4DBC-8833-CEC52B23D1C0}">
      <formula1>0</formula1>
      <formula2>100000000</formula2>
    </dataValidation>
    <dataValidation type="whole" allowBlank="1" showInputMessage="1" showErrorMessage="1" sqref="B32:B39 F14:L22 F29:L36 F10:L12 F24:L27 B27:B28" xr:uid="{7E92F220-730F-4F70-887B-7DBA1AA6DD93}">
      <formula1>0</formula1>
      <formula2>1000000000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63" zoomScaleNormal="90" workbookViewId="0"/>
  </sheetViews>
  <sheetFormatPr defaultColWidth="0" defaultRowHeight="15" zeroHeight="1" x14ac:dyDescent="0.25"/>
  <cols>
    <col min="1" max="1" width="130.5703125" style="73" customWidth="1"/>
    <col min="2" max="2" width="15" style="73" hidden="1" customWidth="1"/>
    <col min="3" max="16384" width="8.7109375" style="73" hidden="1"/>
  </cols>
  <sheetData>
    <row r="1" spans="1:2" x14ac:dyDescent="0.25">
      <c r="A1" s="124" t="s">
        <v>195</v>
      </c>
    </row>
    <row r="2" spans="1:2" ht="32.1" customHeight="1" x14ac:dyDescent="0.3">
      <c r="A2" s="125" t="s">
        <v>176</v>
      </c>
    </row>
    <row r="3" spans="1:2" ht="66" customHeight="1" x14ac:dyDescent="0.25">
      <c r="A3" s="126" t="s">
        <v>177</v>
      </c>
      <c r="B3" s="127" t="s">
        <v>178</v>
      </c>
    </row>
    <row r="4" spans="1:2" ht="35.1" customHeight="1" x14ac:dyDescent="0.25">
      <c r="A4" s="126" t="s">
        <v>179</v>
      </c>
    </row>
    <row r="5" spans="1:2" ht="63.6" customHeight="1" x14ac:dyDescent="0.25">
      <c r="A5" s="126" t="s">
        <v>180</v>
      </c>
    </row>
    <row r="6" spans="1:2" ht="25.7" customHeight="1" x14ac:dyDescent="0.25">
      <c r="A6" s="126" t="s">
        <v>181</v>
      </c>
    </row>
    <row r="7" spans="1:2" ht="15.75" x14ac:dyDescent="0.25">
      <c r="A7" s="128" t="s">
        <v>182</v>
      </c>
    </row>
    <row r="8" spans="1:2" ht="174.6" customHeight="1" x14ac:dyDescent="0.25">
      <c r="A8" s="129" t="s">
        <v>183</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heetViews>
  <sheetFormatPr defaultColWidth="0" defaultRowHeight="15" zeroHeight="1" x14ac:dyDescent="0.25"/>
  <cols>
    <col min="1" max="1" width="29.5703125" style="73" customWidth="1"/>
    <col min="2" max="2" width="68.85546875" style="73" customWidth="1"/>
    <col min="3" max="16384" width="8.7109375" style="73" hidden="1"/>
  </cols>
  <sheetData>
    <row r="1" spans="1:2" x14ac:dyDescent="0.25">
      <c r="A1" s="124" t="s">
        <v>196</v>
      </c>
      <c r="B1" s="118"/>
    </row>
    <row r="2" spans="1:2" ht="90" x14ac:dyDescent="0.25">
      <c r="A2" s="130" t="s">
        <v>184</v>
      </c>
      <c r="B2" s="131" t="s">
        <v>185</v>
      </c>
    </row>
    <row r="3" spans="1:2" ht="75" x14ac:dyDescent="0.25">
      <c r="A3" s="130" t="s">
        <v>186</v>
      </c>
      <c r="B3" s="131" t="s">
        <v>187</v>
      </c>
    </row>
    <row r="4" spans="1:2" ht="90" x14ac:dyDescent="0.25">
      <c r="A4" s="130" t="s">
        <v>188</v>
      </c>
      <c r="B4" s="131" t="s">
        <v>189</v>
      </c>
    </row>
    <row r="5" spans="1:2" ht="120" x14ac:dyDescent="0.25">
      <c r="A5" s="130" t="s">
        <v>46</v>
      </c>
      <c r="B5" s="131" t="s">
        <v>190</v>
      </c>
    </row>
    <row r="6" spans="1:2" ht="60" x14ac:dyDescent="0.25">
      <c r="A6" s="130" t="s">
        <v>191</v>
      </c>
      <c r="B6" s="131" t="s">
        <v>192</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DHCSDOC-1832079576-3893</_dlc_DocId>
    <_dlc_DocIdUrl xmlns="69bc34b3-1921-46c7-8c7a-d18363374b4b">
      <Url>https://dhcscagovauthoring/services/_layouts/15/DocIdRedir.aspx?ID=DHCSDOC-1832079576-3893</Url>
      <Description>DHCSDOC-1832079576-3893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e40804ba-1057-4418-89bb-79e583b76e4f"/>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1e76f68e-a217-4195-bd04-97ef1dbc59eb"/>
    <ds:schemaRef ds:uri="d7455f7f-a7bf-4197-be4b-2c6f1eafd06e"/>
    <ds:schemaRef ds:uri="http://www.w3.org/XML/1998/namespace"/>
  </ds:schemaRefs>
</ds:datastoreItem>
</file>

<file path=customXml/itemProps3.xml><?xml version="1.0" encoding="utf-8"?>
<ds:datastoreItem xmlns:ds="http://schemas.openxmlformats.org/officeDocument/2006/customXml" ds:itemID="{C2523B77-E864-4087-88B1-24BEE80213D2}"/>
</file>

<file path=customXml/itemProps4.xml><?xml version="1.0" encoding="utf-8"?>
<ds:datastoreItem xmlns:ds="http://schemas.openxmlformats.org/officeDocument/2006/customXml" ds:itemID="{87F33CB9-3667-476F-AB1F-8081340904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III MCP Landscape Analysis</vt:lpstr>
      <vt:lpstr>Pt. II MCP Strategies</vt:lpstr>
      <vt:lpstr>Service Definitions</vt:lpstr>
      <vt:lpstr>TitleRegion1.a6.c39.1</vt:lpstr>
      <vt:lpstr>TitleRegion1.a6.e7.1</vt:lpstr>
      <vt:lpstr>TitleRegion2.a9.g51.1</vt:lpstr>
      <vt:lpstr>TitleRegion2.e6.n36.2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LHP-CalViva-Health-Fresno</dc:title>
  <dc:subject/>
  <dc:creator>Katherine Laurila</dc:creator>
  <cp:keywords/>
  <dc:description/>
  <cp:lastModifiedBy>Dolloff, Diana@DHCS</cp:lastModifiedBy>
  <cp:revision/>
  <dcterms:created xsi:type="dcterms:W3CDTF">2022-02-11T23:08:36Z</dcterms:created>
  <dcterms:modified xsi:type="dcterms:W3CDTF">2024-09-04T17:02:25Z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ddcab969-845c-4c53-aeff-3122900eeb8a</vt:lpwstr>
  </property>
  <property fmtid="{D5CDD505-2E9C-101B-9397-08002B2CF9AE}" pid="12" name="Division">
    <vt:lpwstr>5;#Capitated Rates Development|219759ee-ee76-4cfc-bb80-102b1fe0ea29</vt:lpwstr>
  </property>
</Properties>
</file>