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1" documentId="8_{1537C077-412F-4029-A75E-7FB9CA9301C2}" xr6:coauthVersionLast="47" xr6:coauthVersionMax="47" xr10:uidLastSave="{DD65375F-9AF4-495A-9B5A-390D107CFB15}"/>
  <workbookProtection lockStructure="1"/>
  <bookViews>
    <workbookView xWindow="-120" yWindow="-120" windowWidth="29040" windowHeight="15840" activeTab="2"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TitleRegion1.a5.c38.1">'Pt. III MCP Landscape Analysis'!$A$5</definedName>
    <definedName name="TitleRegion1.a6.e7.1">Table1[[#Headers],[MCP Name]]</definedName>
    <definedName name="TitleRegion2.a9.g51.1">Table2[[#Headers],[Priority Area]]</definedName>
    <definedName name="TitleRegion2.e5.n35.2">'Pt. III MCP Landscape Analysis'!$E$5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<sst xmlns="http://schemas.openxmlformats.org/spreadsheetml/2006/main" count="280" uniqueCount="191">
  <si>
    <t>Use the left, right, up, and down arrows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</si>
  <si>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</si>
  <si>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</si>
  <si>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</si>
  <si>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</si>
  <si>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</si>
  <si>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</si>
  <si>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</si>
  <si>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</si>
  <si>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CalViva Health</t>
  </si>
  <si>
    <t>Mary Lourdes Leone</t>
  </si>
  <si>
    <t>Chief Compliance Officer</t>
  </si>
  <si>
    <t xml:space="preserve">Compliance@calvivahealth.org </t>
  </si>
  <si>
    <t>Madera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</si>
  <si>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</si>
  <si>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</si>
  <si>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</si>
  <si>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</si>
  <si>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</si>
  <si>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</si>
  <si>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</si>
  <si>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</si>
  <si>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</si>
  <si>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</si>
  <si>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Since 1/1/22, CalViva Health’s engagement with Fresno-Madera CoC (FMCoC) includes: attending 3 CoC general meetings, meeting with board members to align on strategies, and presenting strategies to housing stakeholders at FMCoC’s Action Camp on 6/2/22. Effective 6/17/22, Ed Mariscal (CalViva/Health Net) will co-lead the Document Collection and Housing Navigation Workgroup, a new FMCoC initiative that includes HHIP.
Primary FMCoC contact: Laura Moreno, FMCoC Board Chair, lhaga@fresnocountyca.gov</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</si>
  <si>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</si>
  <si>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</si>
  <si>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FMCoC (CA-514) uses a multi-point Coordinated Entry System (CES) with nine physical and digital/telephonic access points. CalViva Health is conducting a feasibility assessment to identify the requirements to become a CES access point and gain access to HMIS. We will continue to work with the FMCoC CES Committee to define the steps needed to receive referrals and identify eligible clients through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</si>
  <si>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</si>
  <si>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</si>
  <si>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</si>
  <si>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</si>
  <si>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</si>
  <si>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r>
      <t xml:space="preserve">To mitigate barriers to care, </t>
    </r>
    <r>
      <rPr>
        <sz val="12"/>
        <color rgb="FF000000"/>
        <rFont val="Arial"/>
        <family val="2"/>
      </rPr>
      <t>CalViva Health partners with housing-related CS providers to offer members programs and services inclusive of telephone, virtual and in-person engagement. We leverage data and technology to identify inequities and promote equitable utilization. This includes Community Connect, a digital tool that connects to local Community Resource Databases (i.e., Findhelp, Unite Us, 211) to provide culturally appropriate, up-to-date support for SDOH, LTSS and BH needs.</t>
    </r>
  </si>
  <si>
    <t>Availability of affordable long-term housing</t>
  </si>
  <si>
    <t>According to the 2019 Unsheltered PIT, CA-514 reported 2,069 unsheltered individuals, 669 of whom are chronically homeless, in the CoC region. The 2019 HIC reports 1,931 permanent housing, permanent supportive housing, and rapid rehousing units. To address the availability of affordable long-term housing, CalViva Health will partner with FMCoC to determine our role in addressing the housing stock (i.e., housing navigation, housing deposits, and tenancy support and sustaining services).</t>
  </si>
  <si>
    <t xml:space="preserve">Accessible services and supports for individuals with SMI/SED  </t>
  </si>
  <si>
    <t>CalViva Health will partner with the County System of Care to bolster our behavioral health (BH), specialty BH, and street medicine provider network. This includes building capacity and skills of street medicine providers supporting individuals with SMI/SED and promoting access to 1) live BH clinicians and our 24/7 BH Call Center and Crisis Line with option for “warm-transfer”, 2) “closed-loop” referrals to social services via our Community Connect platform, and 3) our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</si>
  <si>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</si>
  <si>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</si>
  <si>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</si>
  <si>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</si>
  <si>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</si>
  <si>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</si>
  <si>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</si>
  <si>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</si>
  <si>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</si>
  <si>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</si>
  <si>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</si>
  <si>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</si>
  <si>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</si>
  <si>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</si>
  <si>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 with the Madera County MHP and county BH providers serving justice-involved individuals include provisions for care coordination and protocols for secure medical information and/or data exchanges, but do not support member matching on housing status.
During the S1 reporting period, we will work with our MHP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</si>
  <si>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</si>
  <si>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</si>
  <si>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</si>
  <si>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</si>
  <si>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r>
      <t xml:space="preserve">The CA-514 </t>
    </r>
    <r>
      <rPr>
        <sz val="12"/>
        <color rgb="FF000000"/>
        <rFont val="Arial"/>
        <family val="2"/>
      </rPr>
      <t>HHAP-3 Landscape Analysis shows that 59% of the homeless population is white and 48% identify as Hispanic/Latino. 18% of the homeless population are Black/African American, followed by smaller percentages of Alaska Native/American Indian, Asian, and Native Hawaiian/Pacific Islander. The number of Hispanic and non-Hispanic individuals accessing housing services is comparable, but there are disparities in access by Black/African American and American Indian/Alaska Native individuals.</t>
    </r>
  </si>
  <si>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</si>
  <si>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CalViva Health contracts with local providers and community-based organizations to offer an expansive culturally and linguistically sensitive network to members. We offer Providers the use of Findhelp to initiate, receive, and track referrals, reinforcing a “closed loop” data-driven member engagement strategy. We will collaborate with FMCoC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</si>
  <si>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</si>
  <si>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</si>
  <si>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</si>
  <si>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</si>
  <si>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</si>
  <si>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CalViva has an Administrative Services Agreement (“ASA”) with Health Net Community Solutions, Inc. (“Health Net”). CalViva also has a Capitated Provider Services Agreement (“CPSA”) with Health Net for the provision of health care services to CalViva Health members through Health Net’s network of contracted providers in Fresno, Kings and Madera Counties. Health Net has secured LOI’s from providers related to the Provision of Managed Medi-Cal Street Medicine Services. Please see included LOI's</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</si>
  <si>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</si>
  <si>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</si>
  <si>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</si>
  <si>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</si>
  <si>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CalViva Health is conducting a feasibility assessment with FMCoC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 such as 211.</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</si>
  <si>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</si>
  <si>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</si>
  <si>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</si>
  <si>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</si>
  <si>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</si>
  <si>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N/A</t>
  </si>
  <si>
    <t>2. Housing Deposits</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</si>
  <si>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</si>
  <si>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</si>
  <si>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</si>
  <si>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</si>
  <si>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</si>
  <si>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</si>
  <si>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</si>
  <si>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</si>
  <si>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</si>
  <si>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</si>
  <si>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</si>
  <si>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</si>
  <si>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</si>
  <si>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CalViva Health will support FMCoC in conducting the 2023 PIT Count by coordinating an awareness campaign that educates our provider and CBO network on the PIT Count and opportunities to participate. Additionally, we will provide FMCoC with insight on engaging with specific populations who are unsheltered, such as SMI/SED and other groups under CalAIM’s ECM “Population of Focus.” We will continue to partner with the CoC as other needs arise.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</si>
  <si>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</si>
  <si>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</si>
  <si>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</si>
  <si>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</si>
  <si>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</si>
  <si>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</si>
  <si>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</si>
  <si>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</si>
  <si>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</si>
  <si>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</si>
  <si>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</si>
  <si>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</si>
  <si>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</si>
  <si>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</si>
  <si>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</si>
  <si>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CalViva Health is committed to addressing homelessness in Madera County through the Housing and Homelessness Incentive Program (HHIP).
Our MCP strategies, developed with Fresno-Madera CoC (FMCoC), are: 1) improve data exchange and capacity with Homeless Management Information System (HMIS); 2) augment health screenings in the Coordinated Entry System (CES) VI-SPDAT; 3) develop partnerships to promote equity in housing-related service delivery (i.e., clinically-enriched street medicine model, trained outreach team); 4) leverage ongoing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Anthem, DHCS priority measures, and FMCoC’s Homeless Housing, Assistance, and Prevention Round 3 (HHAP-3) strategies and 2-Year Strategic Plan.</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</si>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</sst>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11"/>
      <color theme="0"/>
      <name val="Calibri"/>
      <family val="2"/>
      <scheme val="minor"/>
    </font>
    <font>
      <sz val="12"/>
      <color theme="0"/>
      <name val="Arial"/>
      <family val="2"/>
    </font>
    <font>
      <sz val="8"/>
      <color rgb="FF000000"/>
      <name val="Segoe UI"/>
      <family val="2"/>
    </font>
  </fonts>
  <fills count="20">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rgb="FFFFFFFF"/>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43" fontId="20" fillId="0" borderId="0" applyFont="0" applyFill="0" applyBorder="0" applyAlignment="0" applyProtection="0"/>
  </cellStyleXfs>
  <cellXfs count="208">
    <xf numFmtId="0" fontId="0" fillId="0" borderId="0" xfId="0"/>
    <xf numFmtId="0" fontId="3" fillId="2" borderId="2" xfId="0" applyFont="1" applyFill="1" applyBorder="1" applyAlignment="1" applyProtection="1">
      <alignment horizontal="left" vertical="top" wrapText="1"/>
      <protection locked="0"/>
    </xf>
    <xf numFmtId="0" fontId="3" fillId="10" borderId="2" xfId="0" applyFont="1" applyFill="1" applyBorder="1" applyAlignment="1" applyProtection="1">
      <alignment horizontal="center" vertical="top" wrapText="1"/>
      <protection locked="0"/>
    </xf>
    <xf numFmtId="0" fontId="5" fillId="0" borderId="2" xfId="0" applyFont="1" applyBorder="1" applyAlignment="1" applyProtection="1">
      <alignment horizontal="left" vertical="top" wrapText="1"/>
      <protection locked="0"/>
    </xf>
    <xf numFmtId="0" fontId="5" fillId="0" borderId="2" xfId="0" applyFont="1" applyBorder="1" applyAlignment="1" applyProtection="1">
      <alignment vertical="top" wrapText="1"/>
      <protection locked="0"/>
    </xf>
    <xf numFmtId="0" fontId="5" fillId="7" borderId="2" xfId="0" applyFont="1" applyFill="1" applyBorder="1" applyAlignment="1" applyProtection="1">
      <alignment horizontal="left" vertical="top" wrapText="1"/>
      <protection locked="0"/>
    </xf>
    <xf numFmtId="0" fontId="5" fillId="11" borderId="2" xfId="0" applyFont="1" applyFill="1" applyBorder="1" applyAlignment="1" applyProtection="1">
      <alignment horizontal="left"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left" vertical="top" wrapText="1"/>
      <protection locked="0"/>
    </xf>
    <xf numFmtId="0" fontId="3" fillId="13" borderId="3"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0" borderId="2"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6" fillId="0" borderId="1" xfId="0" applyFont="1" applyBorder="1" applyAlignment="1" applyProtection="1">
      <alignment horizontal="left" vertical="top" wrapText="1"/>
      <protection locked="0"/>
    </xf>
    <xf numFmtId="0" fontId="6" fillId="11" borderId="2" xfId="0" applyFont="1" applyFill="1" applyBorder="1" applyAlignment="1" applyProtection="1">
      <alignment horizontal="left" vertical="top" wrapText="1"/>
      <protection locked="0"/>
    </xf>
    <xf numFmtId="0" fontId="6" fillId="12" borderId="2" xfId="0" applyFont="1" applyFill="1" applyBorder="1" applyAlignment="1" applyProtection="1">
      <alignment horizontal="left" vertical="top" wrapText="1"/>
      <protection locked="0"/>
    </xf>
    <xf numFmtId="0" fontId="2" fillId="3" borderId="2" xfId="0" applyFont="1" applyFill="1" applyBorder="1" applyAlignment="1" applyProtection="1">
      <alignment horizontal="center" vertical="top" wrapText="1"/>
      <protection locked="0"/>
    </xf>
    <xf numFmtId="0" fontId="1" fillId="0" borderId="0" xfId="0" applyFont="1" applyAlignment="1">
      <alignment wrapText="1"/>
    </xf>
    <xf numFmtId="0" fontId="6" fillId="7" borderId="3" xfId="0" applyFont="1" applyFill="1" applyBorder="1" applyAlignment="1" applyProtection="1">
      <alignment horizontal="left" vertical="top" wrapText="1"/>
      <protection locked="0"/>
    </xf>
    <xf numFmtId="0" fontId="6" fillId="11" borderId="3"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12" borderId="2" xfId="0" applyFont="1" applyFill="1" applyBorder="1" applyAlignment="1" applyProtection="1">
      <alignment horizontal="left" wrapText="1"/>
      <protection locked="0"/>
    </xf>
    <xf numFmtId="0" fontId="5" fillId="7" borderId="3" xfId="0" applyFont="1" applyFill="1" applyBorder="1" applyAlignment="1" applyProtection="1">
      <alignment horizontal="left" vertical="top" wrapText="1"/>
      <protection locked="0"/>
    </xf>
    <xf numFmtId="0" fontId="5" fillId="7" borderId="4" xfId="0" applyFont="1" applyFill="1" applyBorder="1" applyAlignment="1" applyProtection="1">
      <alignment horizontal="left" vertical="top" wrapText="1"/>
      <protection locked="0"/>
    </xf>
    <xf numFmtId="0" fontId="6" fillId="11" borderId="5" xfId="0" applyFont="1" applyFill="1" applyBorder="1" applyAlignment="1" applyProtection="1">
      <alignment horizontal="left" vertical="top" wrapText="1"/>
      <protection locked="0"/>
    </xf>
    <xf numFmtId="0" fontId="6" fillId="0" borderId="2" xfId="0" applyFont="1" applyBorder="1" applyAlignment="1" applyProtection="1">
      <alignment horizontal="left" wrapText="1"/>
      <protection locked="0"/>
    </xf>
    <xf numFmtId="0" fontId="3" fillId="5" borderId="4" xfId="0" applyFont="1" applyFill="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9" borderId="4" xfId="0" applyFont="1" applyFill="1" applyBorder="1" applyAlignment="1" applyProtection="1">
      <alignment horizontal="left" vertical="top" wrapText="1"/>
      <protection locked="0"/>
    </xf>
    <xf numFmtId="0" fontId="5" fillId="6" borderId="12" xfId="0" applyFont="1" applyFill="1" applyBorder="1" applyAlignment="1" applyProtection="1">
      <alignment horizontal="center" vertical="top" wrapText="1"/>
      <protection locked="0"/>
    </xf>
    <xf numFmtId="0" fontId="5" fillId="6" borderId="14" xfId="0" applyFont="1" applyFill="1" applyBorder="1" applyAlignment="1" applyProtection="1">
      <alignment horizontal="center" vertical="top" wrapText="1"/>
      <protection locked="0"/>
    </xf>
    <xf numFmtId="0" fontId="6" fillId="6" borderId="13" xfId="0" applyFont="1" applyFill="1" applyBorder="1" applyAlignment="1" applyProtection="1">
      <alignment horizontal="center" vertical="top" wrapText="1"/>
      <protection locked="0"/>
    </xf>
    <xf numFmtId="0" fontId="5" fillId="6" borderId="15" xfId="0" applyFont="1" applyFill="1" applyBorder="1" applyAlignment="1" applyProtection="1">
      <alignment horizontal="center" vertical="top" wrapText="1"/>
      <protection locked="0"/>
    </xf>
    <xf numFmtId="0" fontId="6" fillId="6" borderId="15" xfId="0" applyFont="1" applyFill="1" applyBorder="1" applyAlignment="1" applyProtection="1">
      <alignment horizontal="center" vertical="top" wrapText="1"/>
      <protection locked="0"/>
    </xf>
    <xf numFmtId="0" fontId="5" fillId="6" borderId="13" xfId="0" applyFont="1" applyFill="1" applyBorder="1" applyAlignment="1" applyProtection="1">
      <alignment horizontal="left" vertical="top" wrapText="1"/>
      <protection locked="0"/>
    </xf>
    <xf numFmtId="0" fontId="5" fillId="6" borderId="16" xfId="0" applyFont="1" applyFill="1" applyBorder="1" applyAlignment="1" applyProtection="1">
      <alignment horizontal="center" vertical="top" wrapText="1"/>
      <protection locked="0"/>
    </xf>
    <xf numFmtId="0" fontId="5" fillId="6" borderId="17" xfId="0" applyFont="1" applyFill="1" applyBorder="1" applyAlignment="1" applyProtection="1">
      <alignment horizontal="center" vertical="top" wrapText="1"/>
      <protection locked="0"/>
    </xf>
    <xf numFmtId="0" fontId="6" fillId="6" borderId="0" xfId="0" applyFont="1" applyFill="1" applyAlignment="1" applyProtection="1">
      <alignment horizontal="center" vertical="top" wrapText="1"/>
      <protection locked="0"/>
    </xf>
    <xf numFmtId="0" fontId="5" fillId="6" borderId="13" xfId="0" applyFont="1" applyFill="1" applyBorder="1" applyAlignment="1" applyProtection="1">
      <alignment horizontal="center" vertical="top" wrapText="1"/>
      <protection locked="0"/>
    </xf>
    <xf numFmtId="0" fontId="5" fillId="6" borderId="0" xfId="0" applyFont="1" applyFill="1" applyAlignment="1" applyProtection="1">
      <alignment horizontal="center" vertical="top" wrapText="1"/>
      <protection locked="0"/>
    </xf>
    <xf numFmtId="0" fontId="6" fillId="8" borderId="3" xfId="0" applyFont="1" applyFill="1" applyBorder="1" applyAlignment="1" applyProtection="1">
      <alignment horizontal="left" vertical="top" wrapText="1"/>
      <protection locked="0"/>
    </xf>
    <xf numFmtId="0" fontId="6" fillId="0" borderId="2" xfId="0" applyFont="1" applyBorder="1" applyAlignment="1" applyProtection="1">
      <alignment wrapText="1"/>
      <protection locked="0"/>
    </xf>
    <xf numFmtId="0" fontId="11" fillId="7" borderId="3" xfId="0" applyFont="1" applyFill="1" applyBorder="1" applyAlignment="1" applyProtection="1">
      <alignment horizontal="left" vertical="top" wrapText="1"/>
      <protection locked="0"/>
    </xf>
    <xf numFmtId="0" fontId="10" fillId="8" borderId="3" xfId="0" applyFont="1" applyFill="1" applyBorder="1" applyAlignment="1" applyProtection="1">
      <alignment horizontal="left" vertical="top" wrapText="1"/>
      <protection locked="0"/>
    </xf>
    <xf numFmtId="0" fontId="0" fillId="0" borderId="18" xfId="0" applyBorder="1"/>
    <xf numFmtId="0" fontId="6" fillId="12" borderId="2" xfId="0" applyFont="1" applyFill="1" applyBorder="1" applyAlignment="1" applyProtection="1">
      <alignment horizontal="right" vertical="top" wrapText="1"/>
      <protection locked="0"/>
    </xf>
    <xf numFmtId="0" fontId="5" fillId="7" borderId="12" xfId="0" applyFont="1" applyFill="1" applyBorder="1" applyAlignment="1" applyProtection="1">
      <alignment horizontal="left" vertical="top" wrapText="1"/>
      <protection locked="0"/>
    </xf>
    <xf numFmtId="0" fontId="3" fillId="4" borderId="13" xfId="0" applyFont="1" applyFill="1" applyBorder="1" applyAlignment="1" applyProtection="1">
      <alignment horizontal="left" vertical="top" wrapText="1"/>
      <protection locked="0"/>
    </xf>
    <xf numFmtId="0" fontId="6" fillId="0" borderId="21"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11" fillId="9" borderId="4" xfId="0" applyFont="1" applyFill="1" applyBorder="1" applyAlignment="1" applyProtection="1">
      <alignment horizontal="left" vertical="top" wrapText="1"/>
      <protection locked="0"/>
    </xf>
    <xf numFmtId="0" fontId="12" fillId="9" borderId="3" xfId="0" applyFont="1" applyFill="1" applyBorder="1" applyAlignment="1" applyProtection="1">
      <alignment horizontal="left" vertical="top" wrapText="1"/>
      <protection locked="0"/>
    </xf>
    <xf numFmtId="0" fontId="15" fillId="0" borderId="2" xfId="0" applyFont="1" applyBorder="1" applyAlignment="1" applyProtection="1">
      <alignment horizontal="left" wrapText="1"/>
      <protection locked="0"/>
    </xf>
    <xf numFmtId="0" fontId="6" fillId="6" borderId="19" xfId="0" applyFont="1" applyFill="1" applyBorder="1" applyAlignment="1" applyProtection="1">
      <alignment horizontal="left" vertical="top" wrapText="1"/>
      <protection locked="0"/>
    </xf>
    <xf numFmtId="0" fontId="0" fillId="17" borderId="10" xfId="0" applyFill="1" applyBorder="1"/>
    <xf numFmtId="0" fontId="6" fillId="9" borderId="4" xfId="0" applyFont="1" applyFill="1" applyBorder="1" applyAlignment="1" applyProtection="1">
      <alignment horizontal="left" vertical="top" wrapText="1"/>
      <protection locked="0"/>
    </xf>
    <xf numFmtId="0" fontId="10" fillId="0" borderId="0" xfId="0" applyFont="1" applyAlignment="1">
      <alignment horizontal="centerContinuous" vertical="top" wrapText="1"/>
    </xf>
    <xf numFmtId="0" fontId="0" fillId="0" borderId="0" xfId="0" applyAlignment="1">
      <alignment horizontal="centerContinuous" vertical="top"/>
    </xf>
    <xf numFmtId="0" fontId="0" fillId="16" borderId="18" xfId="0" applyFill="1" applyBorder="1"/>
    <xf numFmtId="0" fontId="0" fillId="16" borderId="12" xfId="0" applyFill="1" applyBorder="1"/>
    <xf numFmtId="0" fontId="0" fillId="16" borderId="13" xfId="0" applyFill="1" applyBorder="1"/>
    <xf numFmtId="0" fontId="0" fillId="16" borderId="4" xfId="0" applyFill="1" applyBorder="1" applyAlignment="1">
      <alignment vertical="top"/>
    </xf>
    <xf numFmtId="0" fontId="0" fillId="16" borderId="4" xfId="0" applyFill="1" applyBorder="1"/>
    <xf numFmtId="0" fontId="0" fillId="16" borderId="4" xfId="0" applyFill="1" applyBorder="1" applyAlignment="1">
      <alignment vertical="center" wrapText="1"/>
    </xf>
    <xf numFmtId="0" fontId="0" fillId="16" borderId="1" xfId="0" applyFill="1" applyBorder="1"/>
    <xf numFmtId="0" fontId="0" fillId="0" borderId="20" xfId="0" applyBorder="1"/>
    <xf numFmtId="0" fontId="0" fillId="0" borderId="21" xfId="0" applyBorder="1"/>
    <xf numFmtId="0" fontId="0" fillId="16" borderId="14" xfId="0" applyFill="1" applyBorder="1"/>
    <xf numFmtId="0" fontId="0" fillId="16" borderId="0" xfId="0" applyFill="1"/>
    <xf numFmtId="0" fontId="0" fillId="16" borderId="15" xfId="0" applyFill="1" applyBorder="1"/>
    <xf numFmtId="0" fontId="0" fillId="16" borderId="19" xfId="0" applyFill="1" applyBorder="1"/>
    <xf numFmtId="0" fontId="0" fillId="16" borderId="20" xfId="0" applyFill="1" applyBorder="1"/>
    <xf numFmtId="0" fontId="0" fillId="16" borderId="21" xfId="0" applyFill="1" applyBorder="1"/>
    <xf numFmtId="0" fontId="5" fillId="12" borderId="2" xfId="0" applyFont="1" applyFill="1" applyBorder="1" applyAlignment="1" applyProtection="1">
      <alignment horizontal="left" vertical="center" wrapText="1"/>
      <protection locked="0"/>
    </xf>
    <xf numFmtId="0" fontId="6" fillId="11" borderId="2" xfId="0" applyFont="1" applyFill="1" applyBorder="1" applyAlignment="1" applyProtection="1">
      <alignment horizontal="left" vertical="center" wrapText="1"/>
      <protection locked="0"/>
    </xf>
    <xf numFmtId="0" fontId="5" fillId="12" borderId="2" xfId="0" applyFont="1" applyFill="1" applyBorder="1" applyAlignment="1" applyProtection="1">
      <alignment horizontal="left" vertical="center" wrapText="1" indent="3"/>
      <protection locked="0"/>
    </xf>
    <xf numFmtId="0" fontId="6" fillId="11" borderId="11" xfId="0" applyFont="1" applyFill="1" applyBorder="1" applyAlignment="1" applyProtection="1">
      <alignment horizontal="centerContinuous" wrapText="1"/>
      <protection locked="0"/>
    </xf>
    <xf numFmtId="0" fontId="15" fillId="12" borderId="2" xfId="0" applyFont="1" applyFill="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5" fillId="6" borderId="22" xfId="0" applyFont="1" applyFill="1" applyBorder="1" applyAlignment="1" applyProtection="1">
      <alignment horizontal="center" vertical="top" wrapText="1"/>
      <protection locked="0"/>
    </xf>
    <xf numFmtId="0" fontId="6" fillId="0" borderId="8" xfId="0" applyFont="1" applyBorder="1" applyAlignment="1" applyProtection="1">
      <alignment horizontal="centerContinuous" wrapText="1"/>
      <protection locked="0"/>
    </xf>
    <xf numFmtId="0" fontId="6" fillId="11" borderId="8" xfId="0" applyFont="1" applyFill="1" applyBorder="1" applyAlignment="1" applyProtection="1">
      <alignment horizontal="left" vertical="top" wrapText="1"/>
      <protection locked="0"/>
    </xf>
    <xf numFmtId="0" fontId="5" fillId="7" borderId="2" xfId="0" applyFont="1" applyFill="1" applyBorder="1" applyAlignment="1" applyProtection="1">
      <alignment horizontal="center" vertical="center" wrapText="1"/>
      <protection locked="0"/>
    </xf>
    <xf numFmtId="0" fontId="11" fillId="7" borderId="3" xfId="0" applyFont="1" applyFill="1" applyBorder="1" applyAlignment="1" applyProtection="1">
      <alignment horizontal="center" vertical="center" wrapText="1"/>
      <protection locked="0"/>
    </xf>
    <xf numFmtId="0" fontId="5" fillId="7" borderId="3" xfId="0" applyFont="1" applyFill="1" applyBorder="1" applyAlignment="1" applyProtection="1">
      <alignment horizontal="center" vertical="center" wrapText="1"/>
      <protection locked="0"/>
    </xf>
    <xf numFmtId="0" fontId="6" fillId="7" borderId="3" xfId="0" applyFont="1" applyFill="1" applyBorder="1" applyAlignment="1" applyProtection="1">
      <alignment horizontal="center" vertical="center" wrapText="1"/>
      <protection locked="0"/>
    </xf>
    <xf numFmtId="0" fontId="6" fillId="7" borderId="4" xfId="0" applyFont="1" applyFill="1" applyBorder="1" applyAlignment="1" applyProtection="1">
      <alignment horizontal="center" vertical="center" wrapText="1"/>
      <protection locked="0"/>
    </xf>
    <xf numFmtId="0" fontId="5" fillId="7" borderId="12" xfId="0" applyFont="1" applyFill="1" applyBorder="1" applyAlignment="1" applyProtection="1">
      <alignment horizontal="center" vertical="center" wrapText="1"/>
      <protection locked="0"/>
    </xf>
    <xf numFmtId="0" fontId="11" fillId="9" borderId="4" xfId="0" applyFont="1" applyFill="1" applyBorder="1" applyAlignment="1" applyProtection="1">
      <alignment horizontal="center" vertical="center" wrapText="1"/>
      <protection locked="0"/>
    </xf>
    <xf numFmtId="0" fontId="10" fillId="9" borderId="3" xfId="0" applyFont="1" applyFill="1" applyBorder="1" applyAlignment="1" applyProtection="1">
      <alignment horizontal="center" vertical="center" wrapText="1"/>
      <protection locked="0"/>
    </xf>
    <xf numFmtId="0" fontId="6" fillId="9" borderId="4" xfId="0" applyFont="1" applyFill="1" applyBorder="1" applyAlignment="1" applyProtection="1">
      <alignment horizontal="center" vertical="center" wrapText="1"/>
      <protection locked="0"/>
    </xf>
    <xf numFmtId="0" fontId="5" fillId="9" borderId="4" xfId="0" applyFont="1" applyFill="1" applyBorder="1" applyAlignment="1" applyProtection="1">
      <alignment horizontal="center" vertical="center" wrapText="1"/>
      <protection locked="0"/>
    </xf>
    <xf numFmtId="0" fontId="6" fillId="8" borderId="1" xfId="0" applyFont="1" applyFill="1" applyBorder="1" applyAlignment="1" applyProtection="1">
      <alignment horizontal="center" vertical="center" wrapText="1"/>
      <protection locked="0"/>
    </xf>
    <xf numFmtId="0" fontId="6" fillId="8" borderId="2" xfId="0" applyFont="1" applyFill="1" applyBorder="1" applyAlignment="1" applyProtection="1">
      <alignment horizontal="center" vertical="center" wrapText="1"/>
      <protection locked="0"/>
    </xf>
    <xf numFmtId="0" fontId="6" fillId="8" borderId="3" xfId="0" applyFont="1" applyFill="1" applyBorder="1" applyAlignment="1" applyProtection="1">
      <alignment horizontal="center" vertical="center" wrapText="1"/>
      <protection locked="0"/>
    </xf>
    <xf numFmtId="0" fontId="10" fillId="8" borderId="3" xfId="0" applyFont="1" applyFill="1" applyBorder="1" applyAlignment="1" applyProtection="1">
      <alignment horizontal="center" vertical="center" wrapText="1"/>
      <protection locked="0"/>
    </xf>
    <xf numFmtId="0" fontId="10" fillId="12" borderId="14" xfId="0" applyFont="1" applyFill="1" applyBorder="1" applyAlignment="1" applyProtection="1">
      <alignment horizontal="right" vertical="top"/>
      <protection locked="0"/>
    </xf>
    <xf numFmtId="0" fontId="10" fillId="12" borderId="3" xfId="0" applyFont="1" applyFill="1" applyBorder="1" applyAlignment="1" applyProtection="1">
      <alignment horizontal="center" vertical="top" wrapText="1"/>
      <protection locked="0"/>
    </xf>
    <xf numFmtId="0" fontId="0" fillId="0" borderId="15" xfId="0" applyBorder="1"/>
    <xf numFmtId="0" fontId="0" fillId="0" borderId="0" xfId="0" applyBorder="1"/>
    <xf numFmtId="0" fontId="0" fillId="0" borderId="7" xfId="0" applyBorder="1"/>
    <xf numFmtId="0" fontId="5" fillId="6" borderId="12" xfId="0" applyFont="1" applyFill="1" applyBorder="1" applyAlignment="1" applyProtection="1">
      <alignment vertical="top"/>
      <protection locked="0"/>
    </xf>
    <xf numFmtId="0" fontId="5" fillId="6" borderId="18" xfId="0" applyFont="1" applyFill="1" applyBorder="1" applyAlignment="1" applyProtection="1">
      <alignment vertical="top"/>
      <protection locked="0"/>
    </xf>
    <xf numFmtId="0" fontId="1" fillId="6" borderId="0" xfId="0" applyFont="1" applyFill="1" applyProtection="1">
      <protection locked="0"/>
    </xf>
    <xf numFmtId="164" fontId="2" fillId="19" borderId="2" xfId="1" applyNumberFormat="1" applyFont="1" applyFill="1" applyBorder="1" applyAlignment="1" applyProtection="1">
      <alignment vertical="top" wrapText="1"/>
      <protection locked="0"/>
    </xf>
    <xf numFmtId="164" fontId="1" fillId="0" borderId="2" xfId="1" applyNumberFormat="1" applyFont="1" applyFill="1" applyBorder="1" applyAlignment="1" applyProtection="1">
      <alignment vertical="top" wrapText="1"/>
      <protection locked="0"/>
    </xf>
    <xf numFmtId="0" fontId="1" fillId="0" borderId="2" xfId="0" applyFont="1" applyFill="1" applyBorder="1" applyAlignment="1" applyProtection="1">
      <alignment vertical="top" wrapText="1"/>
      <protection locked="0"/>
    </xf>
    <xf numFmtId="0" fontId="22" fillId="0" borderId="0" xfId="0" applyFont="1" applyProtection="1">
      <protection locked="0"/>
    </xf>
    <xf numFmtId="0" fontId="0" fillId="0" borderId="0" xfId="0" applyProtection="1">
      <protection locked="0"/>
    </xf>
    <xf numFmtId="0" fontId="22" fillId="12" borderId="0" xfId="0" applyFont="1" applyFill="1" applyAlignment="1" applyProtection="1">
      <protection locked="0"/>
    </xf>
    <xf numFmtId="0" fontId="21" fillId="12" borderId="0" xfId="0" applyFont="1" applyFill="1" applyAlignme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5" borderId="21" xfId="0" applyFont="1" applyFill="1" applyBorder="1" applyAlignment="1" applyProtection="1">
      <alignment vertical="center" wrapText="1"/>
      <protection locked="0"/>
    </xf>
    <xf numFmtId="0" fontId="9" fillId="15" borderId="1" xfId="0" applyFont="1" applyFill="1" applyBorder="1" applyAlignment="1" applyProtection="1">
      <alignment vertical="center" wrapText="1"/>
      <protection locked="0"/>
    </xf>
    <xf numFmtId="0" fontId="9" fillId="15" borderId="19" xfId="0" applyFont="1" applyFill="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2" xfId="0" applyFont="1" applyBorder="1" applyAlignment="1" applyProtection="1">
      <alignment vertical="center" wrapText="1"/>
      <protection locked="0"/>
    </xf>
    <xf numFmtId="0" fontId="1" fillId="11" borderId="23" xfId="0" applyFont="1" applyFill="1" applyBorder="1" applyAlignment="1" applyProtection="1">
      <alignment vertical="top" wrapText="1"/>
      <protection locked="0"/>
    </xf>
    <xf numFmtId="0" fontId="5" fillId="11" borderId="23" xfId="0" applyFont="1" applyFill="1" applyBorder="1" applyAlignment="1" applyProtection="1">
      <alignment vertical="top" wrapText="1"/>
      <protection locked="0"/>
    </xf>
    <xf numFmtId="0" fontId="1" fillId="0" borderId="23" xfId="0" applyFont="1" applyBorder="1" applyAlignment="1" applyProtection="1">
      <alignment vertical="center" wrapText="1"/>
      <protection locked="0"/>
    </xf>
    <xf numFmtId="0" fontId="5" fillId="11" borderId="23" xfId="0" applyFont="1" applyFill="1" applyBorder="1" applyAlignment="1" applyProtection="1">
      <alignment vertical="center" wrapText="1"/>
      <protection locked="0"/>
    </xf>
    <xf numFmtId="0" fontId="0" fillId="6" borderId="18"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2" xfId="0" applyFont="1" applyBorder="1" applyAlignment="1" applyProtection="1">
      <alignment vertical="center" wrapText="1"/>
    </xf>
    <xf numFmtId="0" fontId="2" fillId="0" borderId="0" xfId="0" applyFont="1" applyAlignment="1" applyProtection="1">
      <alignment vertical="top"/>
    </xf>
    <xf numFmtId="0" fontId="1" fillId="0" borderId="0" xfId="0" applyFont="1" applyAlignment="1" applyProtection="1">
      <alignment vertical="top"/>
    </xf>
    <xf numFmtId="0" fontId="0" fillId="0" borderId="0" xfId="0" applyProtection="1"/>
    <xf numFmtId="0" fontId="21" fillId="12" borderId="0" xfId="0" applyFont="1" applyFill="1" applyAlignment="1" applyProtection="1"/>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8" xfId="0" applyFont="1" applyBorder="1" applyProtection="1">
      <protection locked="0"/>
    </xf>
    <xf numFmtId="0" fontId="10" fillId="0" borderId="0" xfId="0" applyFont="1" applyAlignment="1" applyProtection="1">
      <alignment horizontal="centerContinuous" vertical="top" wrapText="1"/>
      <protection locked="0"/>
    </xf>
    <xf numFmtId="0" fontId="9" fillId="17" borderId="9" xfId="0" applyFont="1" applyFill="1" applyBorder="1" applyProtection="1">
      <protection locked="0"/>
    </xf>
    <xf numFmtId="0" fontId="9" fillId="2" borderId="11" xfId="0" applyFont="1" applyFill="1" applyBorder="1" applyAlignment="1" applyProtection="1">
      <alignment vertical="center" wrapText="1"/>
      <protection locked="0"/>
    </xf>
    <xf numFmtId="0" fontId="9" fillId="2" borderId="8" xfId="0" applyFont="1" applyFill="1" applyBorder="1" applyAlignment="1" applyProtection="1">
      <alignment vertical="center" wrapText="1"/>
      <protection locked="0"/>
    </xf>
    <xf numFmtId="0" fontId="9" fillId="18" borderId="8" xfId="0" applyFont="1" applyFill="1" applyBorder="1" applyAlignment="1" applyProtection="1">
      <alignment vertical="center" wrapText="1"/>
      <protection locked="0"/>
    </xf>
    <xf numFmtId="0" fontId="9" fillId="18" borderId="7"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1" xfId="0" applyBorder="1" applyAlignment="1" applyProtection="1">
      <alignment horizontal="center" vertical="center"/>
      <protection locked="0"/>
    </xf>
    <xf numFmtId="0" fontId="0" fillId="0" borderId="8" xfId="0" applyBorder="1" applyAlignment="1" applyProtection="1">
      <alignment horizontal="left" vertical="top" wrapText="1"/>
      <protection locked="0"/>
    </xf>
    <xf numFmtId="0" fontId="6" fillId="0" borderId="2" xfId="0" applyFont="1"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8" xfId="0" applyBorder="1" applyAlignment="1" applyProtection="1">
      <alignment horizontal="left" vertical="top"/>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13" fillId="0" borderId="0" xfId="0" applyFont="1" applyProtection="1">
      <protection locked="0"/>
    </xf>
    <xf numFmtId="0" fontId="0" fillId="0" borderId="14" xfId="0" applyBorder="1" applyProtection="1">
      <protection locked="0"/>
    </xf>
    <xf numFmtId="0" fontId="0" fillId="0" borderId="0" xfId="0" applyAlignment="1" applyProtection="1">
      <alignment horizontal="centerContinuous"/>
      <protection locked="0"/>
    </xf>
    <xf numFmtId="0" fontId="0" fillId="0" borderId="21" xfId="0" applyBorder="1" applyProtection="1">
      <protection locked="0"/>
    </xf>
    <xf numFmtId="0" fontId="9" fillId="17" borderId="18" xfId="0" applyFont="1" applyFill="1" applyBorder="1" applyProtection="1">
      <protection locked="0"/>
    </xf>
    <xf numFmtId="0" fontId="0" fillId="17" borderId="7" xfId="0" applyFill="1" applyBorder="1" applyProtection="1">
      <protection locked="0"/>
    </xf>
    <xf numFmtId="0" fontId="0" fillId="17" borderId="11" xfId="0" applyFill="1" applyBorder="1" applyProtection="1">
      <protection locked="0"/>
    </xf>
    <xf numFmtId="0" fontId="9" fillId="14" borderId="11" xfId="0" applyFont="1" applyFill="1" applyBorder="1" applyAlignment="1" applyProtection="1">
      <alignment horizontal="center" vertical="center" wrapText="1"/>
      <protection locked="0"/>
    </xf>
    <xf numFmtId="0" fontId="9" fillId="14" borderId="2" xfId="0" applyFont="1" applyFill="1" applyBorder="1" applyAlignment="1" applyProtection="1">
      <alignment horizontal="center" vertical="center" wrapText="1"/>
      <protection locked="0"/>
    </xf>
    <xf numFmtId="0" fontId="9" fillId="18" borderId="20" xfId="0" applyFont="1" applyFill="1" applyBorder="1" applyAlignment="1" applyProtection="1">
      <alignment vertical="center" wrapText="1"/>
      <protection locked="0"/>
    </xf>
    <xf numFmtId="0" fontId="5" fillId="0" borderId="11"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8" fillId="16" borderId="20" xfId="0" applyFont="1" applyFill="1" applyBorder="1" applyProtection="1">
      <protection locked="0"/>
    </xf>
    <xf numFmtId="0" fontId="1" fillId="0" borderId="0" xfId="0" applyFont="1" applyBorder="1" applyAlignment="1" applyProtection="1">
      <alignment vertical="top" wrapText="1"/>
      <protection locked="0"/>
    </xf>
    <xf numFmtId="0" fontId="2" fillId="16" borderId="7" xfId="0" applyFont="1" applyFill="1" applyBorder="1" applyAlignment="1" applyProtection="1">
      <alignment vertical="top" wrapText="1"/>
      <protection locked="0"/>
    </xf>
    <xf numFmtId="0" fontId="0" fillId="0" borderId="0" xfId="0" applyBorder="1" applyAlignment="1" applyProtection="1">
      <alignment vertical="top" wrapText="1"/>
      <protection locked="0"/>
    </xf>
    <xf numFmtId="0" fontId="3" fillId="13" borderId="4" xfId="0" applyFont="1" applyFill="1" applyBorder="1" applyAlignment="1" applyProtection="1">
      <alignment horizontal="left" vertical="center" wrapText="1"/>
    </xf>
    <xf numFmtId="0" fontId="3" fillId="13" borderId="5" xfId="0" applyFont="1" applyFill="1" applyBorder="1" applyAlignment="1" applyProtection="1">
      <alignment horizontal="left" vertical="center" wrapText="1"/>
    </xf>
    <xf numFmtId="0" fontId="5" fillId="7" borderId="4" xfId="0" applyFont="1" applyFill="1" applyBorder="1" applyAlignment="1" applyProtection="1">
      <alignment horizontal="left" vertical="top" wrapText="1"/>
    </xf>
    <xf numFmtId="0" fontId="5" fillId="7" borderId="4" xfId="0" applyFont="1" applyFill="1" applyBorder="1" applyAlignment="1" applyProtection="1">
      <alignment horizontal="center" vertical="center" wrapText="1"/>
    </xf>
    <xf numFmtId="0" fontId="5" fillId="7" borderId="1" xfId="0" applyFont="1" applyFill="1" applyBorder="1" applyAlignment="1" applyProtection="1">
      <alignment horizontal="left" vertical="top" wrapText="1"/>
    </xf>
    <xf numFmtId="0" fontId="5" fillId="7" borderId="1" xfId="0" applyFont="1" applyFill="1" applyBorder="1" applyAlignment="1" applyProtection="1">
      <alignment horizontal="center" vertical="center" wrapText="1"/>
    </xf>
    <xf numFmtId="0" fontId="6" fillId="7" borderId="4" xfId="0" applyFont="1" applyFill="1" applyBorder="1" applyAlignment="1" applyProtection="1">
      <alignment horizontal="left" vertical="top" wrapText="1"/>
    </xf>
    <xf numFmtId="0" fontId="6" fillId="7" borderId="4" xfId="0" applyFont="1" applyFill="1" applyBorder="1" applyAlignment="1" applyProtection="1">
      <alignment horizontal="center" vertical="center" wrapText="1"/>
    </xf>
    <xf numFmtId="0" fontId="6" fillId="7" borderId="1" xfId="0" applyFont="1" applyFill="1" applyBorder="1" applyAlignment="1" applyProtection="1">
      <alignment horizontal="left" vertical="top" wrapText="1"/>
    </xf>
    <xf numFmtId="0" fontId="6" fillId="7" borderId="1" xfId="0" applyFont="1" applyFill="1" applyBorder="1" applyAlignment="1" applyProtection="1">
      <alignment horizontal="center" vertical="center" wrapText="1"/>
    </xf>
    <xf numFmtId="0" fontId="5" fillId="7" borderId="5" xfId="0" applyFont="1" applyFill="1" applyBorder="1" applyAlignment="1" applyProtection="1">
      <alignment horizontal="left" vertical="top" wrapText="1"/>
    </xf>
    <xf numFmtId="0" fontId="5" fillId="7" borderId="5" xfId="0" applyFont="1" applyFill="1" applyBorder="1" applyAlignment="1" applyProtection="1">
      <alignment horizontal="center" vertical="center" wrapText="1"/>
    </xf>
    <xf numFmtId="0" fontId="3" fillId="4" borderId="13" xfId="0" applyFont="1" applyFill="1" applyBorder="1" applyAlignment="1" applyProtection="1">
      <alignment horizontal="left" vertical="top" wrapText="1"/>
    </xf>
    <xf numFmtId="0" fontId="3" fillId="4" borderId="13" xfId="0" applyFont="1" applyFill="1" applyBorder="1" applyAlignment="1" applyProtection="1">
      <alignment horizontal="left" vertical="center" wrapText="1"/>
    </xf>
    <xf numFmtId="0" fontId="3" fillId="4" borderId="4" xfId="0" applyFont="1" applyFill="1" applyBorder="1" applyAlignment="1" applyProtection="1">
      <alignment horizontal="left" vertical="center" wrapText="1"/>
    </xf>
    <xf numFmtId="0" fontId="3" fillId="4" borderId="5" xfId="0" applyFont="1" applyFill="1" applyBorder="1" applyAlignment="1" applyProtection="1">
      <alignment horizontal="left" vertical="center" wrapText="1"/>
    </xf>
    <xf numFmtId="0" fontId="12" fillId="9" borderId="1" xfId="0" applyFont="1" applyFill="1" applyBorder="1" applyAlignment="1" applyProtection="1">
      <alignment horizontal="left" vertical="top" wrapText="1"/>
    </xf>
    <xf numFmtId="0" fontId="12" fillId="9" borderId="1" xfId="0" applyFont="1" applyFill="1" applyBorder="1" applyAlignment="1" applyProtection="1">
      <alignment horizontal="center" vertical="center" wrapText="1"/>
    </xf>
    <xf numFmtId="0" fontId="5" fillId="9" borderId="4" xfId="0" applyFont="1" applyFill="1" applyBorder="1" applyAlignment="1" applyProtection="1">
      <alignment horizontal="left" vertical="top" wrapText="1"/>
    </xf>
    <xf numFmtId="0" fontId="5" fillId="9" borderId="4" xfId="0" applyFont="1" applyFill="1" applyBorder="1" applyAlignment="1" applyProtection="1">
      <alignment horizontal="center" vertical="center" wrapText="1"/>
    </xf>
    <xf numFmtId="0" fontId="5" fillId="9" borderId="5" xfId="0" applyFont="1" applyFill="1" applyBorder="1" applyAlignment="1" applyProtection="1">
      <alignment horizontal="left" vertical="top" wrapText="1"/>
    </xf>
    <xf numFmtId="0" fontId="5" fillId="9" borderId="5" xfId="0" applyFont="1" applyFill="1" applyBorder="1" applyAlignment="1" applyProtection="1">
      <alignment horizontal="center" vertical="center" wrapText="1"/>
    </xf>
    <xf numFmtId="0" fontId="3" fillId="5" borderId="4" xfId="0" applyFont="1" applyFill="1" applyBorder="1" applyAlignment="1" applyProtection="1">
      <alignment horizontal="left" vertical="center" wrapText="1"/>
    </xf>
    <xf numFmtId="0" fontId="6" fillId="8" borderId="4" xfId="0" applyFont="1" applyFill="1" applyBorder="1" applyAlignment="1" applyProtection="1">
      <alignment vertical="top" wrapText="1"/>
    </xf>
    <xf numFmtId="0" fontId="6" fillId="8" borderId="4" xfId="0" applyFont="1" applyFill="1" applyBorder="1" applyAlignment="1" applyProtection="1">
      <alignment horizontal="center" vertical="center" wrapText="1"/>
    </xf>
    <xf numFmtId="0" fontId="3" fillId="12" borderId="18" xfId="0" applyFont="1" applyFill="1" applyBorder="1" applyAlignment="1" applyProtection="1">
      <alignment horizontal="left" vertical="center" wrapText="1"/>
    </xf>
    <xf numFmtId="0" fontId="5" fillId="14" borderId="14" xfId="0" applyFont="1" applyFill="1" applyBorder="1" applyAlignment="1" applyProtection="1">
      <alignment vertical="center" wrapText="1"/>
    </xf>
    <xf numFmtId="0" fontId="5" fillId="14" borderId="21" xfId="0" applyFont="1" applyFill="1" applyBorder="1" applyAlignment="1" applyProtection="1">
      <alignment vertical="center" wrapText="1"/>
    </xf>
    <xf numFmtId="0" fontId="9" fillId="18" borderId="7" xfId="0" applyFont="1" applyFill="1" applyBorder="1" applyAlignment="1" applyProtection="1">
      <alignment vertical="center" wrapText="1"/>
    </xf>
    <xf numFmtId="0" fontId="0" fillId="18" borderId="7" xfId="0" applyFill="1" applyBorder="1" applyProtection="1"/>
    <xf numFmtId="0" fontId="0" fillId="18" borderId="11" xfId="0" applyFill="1" applyBorder="1" applyProtection="1"/>
    <xf numFmtId="0" fontId="9" fillId="14" borderId="2" xfId="0" applyFont="1" applyFill="1" applyBorder="1" applyAlignment="1" applyProtection="1">
      <alignment vertical="center" wrapText="1"/>
    </xf>
    <xf numFmtId="0" fontId="9" fillId="18" borderId="7" xfId="0" applyFont="1" applyFill="1" applyBorder="1" applyAlignment="1" applyProtection="1">
      <alignment horizontal="center" vertical="center" wrapText="1"/>
    </xf>
    <xf numFmtId="0" fontId="0" fillId="18" borderId="7" xfId="0" applyFill="1" applyBorder="1" applyAlignment="1" applyProtection="1">
      <alignment horizontal="center" vertical="center"/>
    </xf>
    <xf numFmtId="0" fontId="0" fillId="18" borderId="11" xfId="0" applyFill="1" applyBorder="1" applyAlignment="1" applyProtection="1">
      <alignment vertical="center"/>
    </xf>
    <xf numFmtId="0" fontId="9" fillId="18" borderId="7" xfId="0" applyFont="1" applyFill="1" applyBorder="1" applyAlignment="1" applyProtection="1">
      <alignment horizontal="left" vertical="top" wrapText="1"/>
    </xf>
    <xf numFmtId="0" fontId="0" fillId="2" borderId="2" xfId="0" applyFill="1" applyBorder="1" applyProtection="1"/>
  </cellXfs>
  <cellStyles count="2">
    <cellStyle name="Comma" xfId="1" builtinId="3"/>
    <cellStyle name="Normal" xfId="0" builtinId="0"/>
  </cellStyles>
  <dxfs count="35">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b val="0"/>
        <i val="0"/>
        <strike val="0"/>
        <condense val="0"/>
        <extend val="0"/>
        <outline val="0"/>
        <shadow val="0"/>
        <u val="none"/>
        <vertAlign val="baseline"/>
        <sz val="12"/>
        <color theme="1"/>
        <name val="Arial"/>
        <family val="2"/>
        <scheme val="none"/>
      </font>
      <fill>
        <patternFill patternType="solid">
          <fgColor indexed="64"/>
          <bgColor theme="2"/>
        </patternFill>
      </fill>
      <protection locked="0" hidden="0"/>
    </dxf>
    <dxf>
      <font>
        <strike val="0"/>
        <outline val="0"/>
        <shadow val="0"/>
        <u val="none"/>
        <vertAlign val="baseline"/>
        <sz val="12"/>
        <name val="Arial"/>
        <scheme val="none"/>
      </font>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9" tint="0.7999816888943144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solid">
          <fgColor indexed="64"/>
          <bgColor theme="2"/>
        </patternFill>
      </fill>
      <border diagonalUp="0" diagonalDown="0">
        <left/>
        <right/>
        <top style="thin">
          <color indexed="64"/>
        </top>
        <bottom/>
      </border>
      <protection locked="0" hidden="0"/>
    </dxf>
    <dxf>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1257300</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1257300</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1257300</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812699</xdr:rowOff>
    </xdr:to>
    <xdr:pic>
      <xdr:nvPicPr>
        <xdr:cNvPr id="2" name="Picture 1" descr="DHCS Log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178594"/>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 displayName="Table2" ref="A9:G51" totalsRowCount="1" headerRowDxfId="34" dataDxfId="32" totalsRowDxfId="30" headerRowBorderDxfId="33" tableBorderDxfId="31" totalsRowBorderDxfId="29">
  <tableColumns count="7">
    <tableColumn id="1" xr3:uid="{E5EC7B06-7EE1-446F-96F0-2AAFF9B45132}" name="Priority Area" dataDxfId="28" totalsRowDxfId="0"/>
    <tableColumn id="4" xr3:uid="{833B5E09-EA5E-4866-9F83-C25D852F6521}" name="Measurement Area" totalsRowLabel="Total available points" dataDxfId="27" totalsRowDxfId="26"/>
    <tableColumn id="8" xr3:uid="{7FFC2E78-0F16-42DE-BD2C-D2B9A14117B0}" name="Available Points" totalsRowFunction="custom" dataDxfId="25" totalsRowDxfId="24">
      <totalsRowFormula>SUM(C10:C50)</totalsRowFormula>
    </tableColumn>
    <tableColumn id="5" xr3:uid="{A55EDB5A-7F71-4CC0-8BD9-833AFC204AFC}" name="Measure Numerator" dataDxfId="23" totalsRowDxfId="22"/>
    <tableColumn id="2" xr3:uid="{DE93F2E4-C67D-467F-90C0-1F5230DB3459}" name="MCP Numerator Submission" dataDxfId="21" totalsRowDxfId="20"/>
    <tableColumn id="3" xr3:uid="{17DE3459-E05B-45A7-9030-98DE4F8D3020}" name="Measure Denominator" dataDxfId="19" totalsRowDxfId="18"/>
    <tableColumn id="6" xr3:uid="{39BC1A7D-D8FE-4E32-B6B2-59E15378E1FF}" name="MCP Denominator Submission" dataDxfId="17" totalsRowDxfId="16"/>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24E6C01-72DE-4148-89EB-E848CE1A93FC}" name="Table1" displayName="Table1" ref="A6:E7" totalsRowShown="0" headerRowDxfId="15" dataDxfId="13" headerRowBorderDxfId="14" tableBorderDxfId="12" totalsRowBorderDxfId="11">
  <autoFilter ref="A6:E7" xr:uid="{A24E6C01-72DE-4148-89EB-E848CE1A93FC}"/>
  <tableColumns count="5">
    <tableColumn id="1" xr3:uid="{C23BC484-6A16-41FC-9491-E3D21513557B}" name="MCP Name" dataDxfId="10"/>
    <tableColumn id="2" xr3:uid="{77DE1536-E29D-4392-8209-D1AA1BB21DB1}" name="Lead Contact Person Name" dataDxfId="9"/>
    <tableColumn id="3" xr3:uid="{0CD07B84-9F15-471F-9182-743F74C64FB8}" name="Title" dataDxfId="8"/>
    <tableColumn id="4" xr3:uid="{F5D35941-58B1-482F-A177-811C47080B3A}" name="Contact Email Address" dataDxfId="7"/>
    <tableColumn id="5" xr3:uid="{83FCCA7D-9D81-4245-9814-97D694034CC3}" name="County Name" dataDxfId="6"/>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4" displayName="Table4" ref="A1:A7" totalsRowShown="0" headerRowDxfId="5" dataDxfId="3" headerRowBorderDxfId="4" tableBorderDxfId="2">
  <autoFilter ref="A1:A7" xr:uid="{2A7C98F7-B2D4-4EE6-9E13-76FF809CA2A0}">
    <filterColumn colId="0" hiddenButton="1"/>
  </autoFilter>
  <tableColumns count="1">
    <tableColumn id="1" xr3:uid="{0DD82AF4-B290-47B5-A91A-921B8FEBC49A}" name="PART II: MCP STRATEGIES TO ADDRESS IDENTIFIED HOUSING AND SERVICE GAPS" dataDxfId="1"/>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table" Target="../tables/table2.xml"/><Relationship Id="rId2" Type="http://schemas.openxmlformats.org/officeDocument/2006/relationships/printerSettings" Target="../printerSettings/printerSettings1.bin"/><Relationship Id="rId1" Type="http://schemas.openxmlformats.org/officeDocument/2006/relationships/hyperlink" Target="mailto:Compliance@calvivahealth.org" TargetMode="External"/><Relationship Id="rId6" Type="http://schemas.openxmlformats.org/officeDocument/2006/relationships/ctrlProp" Target="../ctrlProps/ctrlProp2.xml"/><Relationship Id="rId11" Type="http://schemas.openxmlformats.org/officeDocument/2006/relationships/table" Target="../tables/table1.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opLeftCell="A41" zoomScale="85" zoomScaleNormal="85" workbookViewId="0">
      <selection activeCell="B51" sqref="B51"/>
    </sheetView>
  </sheetViews>
  <sheetFormatPr defaultColWidth="0" defaultRowHeight="15" zeroHeight="1" x14ac:dyDescent="0.25"/>
  <cols>
    <col min="1" max="1" width="28.42578125" style="110" customWidth="1"/>
    <col min="2" max="2" width="45.5703125" style="110" customWidth="1"/>
    <col min="3" max="3" width="18.5703125" style="110" customWidth="1"/>
    <col min="4" max="4" width="63.140625" style="110" customWidth="1"/>
    <col min="5" max="5" width="54.42578125" style="110" customWidth="1"/>
    <col min="6" max="6" width="47.5703125" style="110" customWidth="1"/>
    <col min="7" max="7" width="49.5703125" style="110" customWidth="1"/>
    <col min="8" max="8" width="48.5703125" style="110" hidden="1" customWidth="1"/>
    <col min="9" max="9" width="31.42578125" style="110" hidden="1" customWidth="1"/>
    <col min="10" max="10" width="15.5703125" style="110" hidden="1" customWidth="1"/>
    <col min="11" max="11" width="12.5703125" style="110" hidden="1" customWidth="1"/>
    <col min="12" max="12" width="36.42578125" style="110" hidden="1" customWidth="1"/>
    <col min="13" max="13" width="30.42578125" style="110" hidden="1" customWidth="1"/>
    <col min="14" max="14" width="15.140625" style="110" hidden="1" customWidth="1"/>
    <col min="15" max="15" width="14.5703125" style="110" hidden="1" customWidth="1"/>
    <col min="16" max="16384" width="8.7109375" style="110" hidden="1"/>
  </cols>
  <sheetData>
    <row r="1" spans="1:15" ht="15.75" x14ac:dyDescent="0.25">
      <c r="A1" s="109" t="s">
        <v>0</v>
      </c>
      <c r="B1" s="132"/>
      <c r="C1" s="132"/>
      <c r="D1" s="132"/>
      <c r="E1" s="132"/>
      <c r="F1" s="132"/>
      <c r="G1" s="132"/>
    </row>
    <row r="2" spans="1:15" ht="66.95" customHeight="1" x14ac:dyDescent="0.25">
      <c r="B2" s="132"/>
      <c r="C2" s="132"/>
      <c r="D2" s="132"/>
      <c r="E2" s="132"/>
      <c r="F2" s="132"/>
      <c r="G2" s="132"/>
    </row>
    <row r="3" spans="1:15" s="112" customFormat="1" ht="17.45" customHeight="1" x14ac:dyDescent="0.25">
      <c r="A3" s="111" t="s">
        <v>1</v>
      </c>
      <c r="B3" s="133"/>
      <c r="C3" s="133"/>
      <c r="D3" s="133"/>
      <c r="E3" s="133"/>
      <c r="F3" s="133"/>
      <c r="G3" s="133"/>
    </row>
    <row r="4" spans="1:15" ht="20.25" x14ac:dyDescent="0.25">
      <c r="A4" s="113" t="s">
        <v>2</v>
      </c>
      <c r="B4" s="131"/>
      <c r="C4" s="131"/>
      <c r="D4" s="130"/>
      <c r="E4" s="130"/>
      <c r="F4" s="130"/>
      <c r="G4" s="130"/>
      <c r="H4" s="114"/>
      <c r="I4" s="114"/>
      <c r="J4" s="114"/>
      <c r="K4" s="114"/>
      <c r="L4" s="114"/>
      <c r="M4" s="114"/>
      <c r="N4" s="114"/>
      <c r="O4" s="114"/>
    </row>
    <row r="5" spans="1:15" ht="15.75" x14ac:dyDescent="0.25">
      <c r="A5" s="115" t="s">
        <v>3</v>
      </c>
      <c r="B5" s="132"/>
      <c r="C5" s="132"/>
      <c r="D5" s="132"/>
      <c r="E5" s="130"/>
      <c r="F5" s="130"/>
      <c r="G5" s="130"/>
      <c r="H5" s="114"/>
      <c r="I5" s="114"/>
      <c r="J5" s="114"/>
      <c r="K5" s="114"/>
      <c r="L5" s="114"/>
      <c r="M5" s="114"/>
      <c r="N5" s="114"/>
      <c r="O5" s="114"/>
    </row>
    <row r="6" spans="1:15" ht="15.75" x14ac:dyDescent="0.25">
      <c r="A6" s="116" t="s">
        <v>4</v>
      </c>
      <c r="B6" s="117" t="s">
        <v>5</v>
      </c>
      <c r="C6" s="117" t="s">
        <v>6</v>
      </c>
      <c r="D6" s="117" t="s">
        <v>7</v>
      </c>
      <c r="E6" s="118" t="s">
        <v>8</v>
      </c>
      <c r="F6" s="130"/>
      <c r="G6" s="130"/>
      <c r="H6" s="114"/>
      <c r="I6" s="114"/>
      <c r="J6" s="114"/>
      <c r="K6" s="114"/>
      <c r="L6" s="114"/>
      <c r="M6" s="114"/>
      <c r="N6" s="114"/>
      <c r="O6" s="114"/>
    </row>
    <row r="7" spans="1:15" ht="45" x14ac:dyDescent="0.25">
      <c r="A7" s="119" t="s">
        <v>9</v>
      </c>
      <c r="B7" s="120" t="s">
        <v>10</v>
      </c>
      <c r="C7" s="120" t="s">
        <v>11</v>
      </c>
      <c r="D7" s="120" t="s">
        <v>12</v>
      </c>
      <c r="E7" s="121" t="s">
        <v>13</v>
      </c>
      <c r="F7" s="130"/>
      <c r="G7" s="130"/>
      <c r="H7" s="114"/>
      <c r="I7" s="114"/>
      <c r="J7" s="114"/>
      <c r="K7" s="114"/>
      <c r="L7" s="114"/>
      <c r="M7" s="114"/>
      <c r="N7" s="114"/>
      <c r="O7" s="114"/>
    </row>
    <row r="8" spans="1:15" s="132" customFormat="1" ht="15.75" x14ac:dyDescent="0.25">
      <c r="A8" s="129"/>
      <c r="B8" s="129"/>
      <c r="C8" s="129"/>
      <c r="D8" s="129"/>
      <c r="E8" s="129"/>
      <c r="F8" s="130"/>
      <c r="G8" s="130"/>
      <c r="H8" s="131"/>
      <c r="I8" s="131"/>
      <c r="J8" s="131"/>
      <c r="K8" s="131"/>
      <c r="L8" s="131"/>
      <c r="M8" s="131"/>
      <c r="N8" s="131"/>
      <c r="O8" s="131"/>
    </row>
    <row r="9" spans="1:15" ht="31.5" x14ac:dyDescent="0.25">
      <c r="A9" s="1" t="s">
        <v>14</v>
      </c>
      <c r="B9" s="16" t="s">
        <v>15</v>
      </c>
      <c r="C9" s="16" t="s">
        <v>16</v>
      </c>
      <c r="D9" s="2" t="s">
        <v>17</v>
      </c>
      <c r="E9" s="2" t="s">
        <v>18</v>
      </c>
      <c r="F9" s="2" t="s">
        <v>19</v>
      </c>
      <c r="G9" s="2" t="s">
        <v>20</v>
      </c>
    </row>
    <row r="10" spans="1:15" ht="185.1" customHeight="1" x14ac:dyDescent="0.25">
      <c r="A10" s="9" t="s">
        <v>21</v>
      </c>
      <c r="B10" s="5" t="s">
        <v>22</v>
      </c>
      <c r="C10" s="84">
        <v>10</v>
      </c>
      <c r="D10" s="3" t="s">
        <v>23</v>
      </c>
      <c r="E10" s="3" t="s">
        <v>24</v>
      </c>
      <c r="F10" s="31"/>
      <c r="G10" s="32"/>
    </row>
    <row r="11" spans="1:15" ht="175.35" customHeight="1" x14ac:dyDescent="0.25">
      <c r="A11" s="171"/>
      <c r="B11" s="42" t="s">
        <v>25</v>
      </c>
      <c r="C11" s="85">
        <v>20</v>
      </c>
      <c r="D11" s="19" t="s">
        <v>26</v>
      </c>
      <c r="E11" s="14" t="s">
        <v>27</v>
      </c>
      <c r="F11" s="31"/>
      <c r="G11" s="32"/>
    </row>
    <row r="12" spans="1:15" ht="126.6" customHeight="1" x14ac:dyDescent="0.25">
      <c r="A12" s="171"/>
      <c r="B12" s="22" t="s">
        <v>28</v>
      </c>
      <c r="C12" s="86">
        <v>10</v>
      </c>
      <c r="D12" s="73" t="s">
        <v>29</v>
      </c>
      <c r="E12" s="74" t="s">
        <v>30</v>
      </c>
      <c r="F12" s="37"/>
      <c r="G12" s="32"/>
    </row>
    <row r="13" spans="1:15" ht="99.95" customHeight="1" x14ac:dyDescent="0.25">
      <c r="A13" s="171"/>
      <c r="B13" s="173"/>
      <c r="C13" s="174"/>
      <c r="D13" s="75" t="s">
        <v>31</v>
      </c>
      <c r="E13" s="21"/>
      <c r="F13" s="31"/>
      <c r="G13" s="33"/>
    </row>
    <row r="14" spans="1:15" ht="100.35" customHeight="1" thickBot="1" x14ac:dyDescent="0.3">
      <c r="A14" s="171"/>
      <c r="B14" s="173"/>
      <c r="C14" s="174"/>
      <c r="D14" s="75" t="s">
        <v>32</v>
      </c>
      <c r="E14" s="122" t="s">
        <v>33</v>
      </c>
      <c r="F14" s="31"/>
      <c r="G14" s="32"/>
    </row>
    <row r="15" spans="1:15" ht="100.35" customHeight="1" thickBot="1" x14ac:dyDescent="0.3">
      <c r="A15" s="171"/>
      <c r="B15" s="173"/>
      <c r="C15" s="174"/>
      <c r="D15" s="75" t="s">
        <v>34</v>
      </c>
      <c r="E15" s="123" t="s">
        <v>35</v>
      </c>
      <c r="F15" s="34"/>
      <c r="G15" s="32"/>
    </row>
    <row r="16" spans="1:15" ht="99.95" customHeight="1" thickBot="1" x14ac:dyDescent="0.3">
      <c r="A16" s="171"/>
      <c r="B16" s="173"/>
      <c r="C16" s="174"/>
      <c r="D16" s="75" t="s">
        <v>36</v>
      </c>
      <c r="E16" s="123" t="s">
        <v>37</v>
      </c>
      <c r="F16" s="34"/>
      <c r="G16" s="32"/>
    </row>
    <row r="17" spans="1:7" ht="100.35" customHeight="1" x14ac:dyDescent="0.25">
      <c r="A17" s="171"/>
      <c r="B17" s="173"/>
      <c r="C17" s="174"/>
      <c r="D17" s="75" t="s">
        <v>38</v>
      </c>
      <c r="E17" s="21"/>
      <c r="F17" s="34"/>
      <c r="G17" s="32"/>
    </row>
    <row r="18" spans="1:7" ht="100.35" customHeight="1" x14ac:dyDescent="0.25">
      <c r="A18" s="171"/>
      <c r="B18" s="175"/>
      <c r="C18" s="176"/>
      <c r="D18" s="75" t="s">
        <v>39</v>
      </c>
      <c r="E18" s="21"/>
      <c r="F18" s="34"/>
      <c r="G18" s="32"/>
    </row>
    <row r="19" spans="1:7" ht="126" customHeight="1" x14ac:dyDescent="0.25">
      <c r="A19" s="171"/>
      <c r="B19" s="18" t="s">
        <v>40</v>
      </c>
      <c r="C19" s="87">
        <v>20</v>
      </c>
      <c r="D19" s="77" t="s">
        <v>41</v>
      </c>
      <c r="E19" s="78" t="s">
        <v>42</v>
      </c>
      <c r="F19" s="80" t="s">
        <v>43</v>
      </c>
      <c r="G19" s="78" t="s">
        <v>44</v>
      </c>
    </row>
    <row r="20" spans="1:7" ht="15.75" x14ac:dyDescent="0.25">
      <c r="A20" s="171"/>
      <c r="B20" s="20"/>
      <c r="C20" s="88"/>
      <c r="D20" s="45" t="s">
        <v>45</v>
      </c>
      <c r="E20" s="15">
        <v>0</v>
      </c>
      <c r="F20" s="45" t="s">
        <v>45</v>
      </c>
      <c r="G20" s="15">
        <v>0</v>
      </c>
    </row>
    <row r="21" spans="1:7" ht="15.75" x14ac:dyDescent="0.25">
      <c r="A21" s="171"/>
      <c r="B21" s="20"/>
      <c r="C21" s="88"/>
      <c r="D21" s="45" t="s">
        <v>46</v>
      </c>
      <c r="E21" s="15">
        <v>0</v>
      </c>
      <c r="F21" s="45" t="s">
        <v>46</v>
      </c>
      <c r="G21" s="15">
        <v>0</v>
      </c>
    </row>
    <row r="22" spans="1:7" ht="15.75" x14ac:dyDescent="0.25">
      <c r="A22" s="171"/>
      <c r="B22" s="177"/>
      <c r="C22" s="178"/>
      <c r="D22" s="45" t="s">
        <v>47</v>
      </c>
      <c r="E22" s="15">
        <v>0</v>
      </c>
      <c r="F22" s="45" t="s">
        <v>47</v>
      </c>
      <c r="G22" s="15">
        <v>0</v>
      </c>
    </row>
    <row r="23" spans="1:7" ht="15.75" x14ac:dyDescent="0.25">
      <c r="A23" s="171"/>
      <c r="B23" s="177"/>
      <c r="C23" s="178"/>
      <c r="D23" s="45" t="s">
        <v>48</v>
      </c>
      <c r="E23" s="15">
        <v>0</v>
      </c>
      <c r="F23" s="45" t="s">
        <v>48</v>
      </c>
      <c r="G23" s="15">
        <v>0</v>
      </c>
    </row>
    <row r="24" spans="1:7" ht="15.75" x14ac:dyDescent="0.25">
      <c r="A24" s="171"/>
      <c r="B24" s="179"/>
      <c r="C24" s="180"/>
      <c r="D24" s="45" t="s">
        <v>49</v>
      </c>
      <c r="E24" s="15">
        <v>0</v>
      </c>
      <c r="F24" s="45" t="s">
        <v>49</v>
      </c>
      <c r="G24" s="15">
        <v>0</v>
      </c>
    </row>
    <row r="25" spans="1:7" ht="170.1" customHeight="1" x14ac:dyDescent="0.25">
      <c r="A25" s="171"/>
      <c r="B25" s="5" t="s">
        <v>50</v>
      </c>
      <c r="C25" s="84">
        <v>10</v>
      </c>
      <c r="D25" s="19" t="s">
        <v>51</v>
      </c>
      <c r="E25" s="19" t="s">
        <v>52</v>
      </c>
      <c r="F25" s="29"/>
      <c r="G25" s="30"/>
    </row>
    <row r="26" spans="1:7" ht="63" customHeight="1" x14ac:dyDescent="0.25">
      <c r="A26" s="171"/>
      <c r="B26" s="46" t="s">
        <v>53</v>
      </c>
      <c r="C26" s="89">
        <v>10</v>
      </c>
      <c r="D26" s="82" t="s">
        <v>54</v>
      </c>
      <c r="E26" s="76"/>
      <c r="F26" s="37"/>
      <c r="G26" s="32"/>
    </row>
    <row r="27" spans="1:7" ht="184.5" customHeight="1" thickBot="1" x14ac:dyDescent="0.3">
      <c r="A27" s="171"/>
      <c r="B27" s="23" t="s">
        <v>55</v>
      </c>
      <c r="C27" s="174"/>
      <c r="D27" s="13" t="s">
        <v>56</v>
      </c>
      <c r="E27" s="124" t="s">
        <v>57</v>
      </c>
      <c r="F27" s="31"/>
      <c r="G27" s="32"/>
    </row>
    <row r="28" spans="1:7" ht="176.1" customHeight="1" thickBot="1" x14ac:dyDescent="0.3">
      <c r="A28" s="172"/>
      <c r="B28" s="181"/>
      <c r="C28" s="182"/>
      <c r="D28" s="24" t="s">
        <v>58</v>
      </c>
      <c r="E28" s="125" t="s">
        <v>59</v>
      </c>
      <c r="F28" s="81"/>
      <c r="G28" s="81"/>
    </row>
    <row r="29" spans="1:7" ht="123.6" customHeight="1" x14ac:dyDescent="0.25">
      <c r="A29" s="47" t="s">
        <v>60</v>
      </c>
      <c r="B29" s="50" t="s">
        <v>61</v>
      </c>
      <c r="C29" s="90">
        <v>20</v>
      </c>
      <c r="D29" s="48" t="s">
        <v>62</v>
      </c>
      <c r="E29" s="53"/>
      <c r="F29" s="39"/>
      <c r="G29" s="39"/>
    </row>
    <row r="30" spans="1:7" ht="218.1" customHeight="1" x14ac:dyDescent="0.25">
      <c r="A30" s="183"/>
      <c r="B30" s="50" t="s">
        <v>63</v>
      </c>
      <c r="C30" s="90"/>
      <c r="D30" s="48" t="s">
        <v>64</v>
      </c>
      <c r="E30" s="11" t="s">
        <v>65</v>
      </c>
      <c r="F30" s="39"/>
      <c r="G30" s="39"/>
    </row>
    <row r="31" spans="1:7" ht="85.35" customHeight="1" x14ac:dyDescent="0.25">
      <c r="A31" s="184"/>
      <c r="B31" s="51" t="s">
        <v>66</v>
      </c>
      <c r="C31" s="91">
        <v>20</v>
      </c>
      <c r="D31" s="49" t="s">
        <v>67</v>
      </c>
      <c r="E31" s="3" t="s">
        <v>68</v>
      </c>
      <c r="F31" s="38"/>
      <c r="G31" s="32"/>
    </row>
    <row r="32" spans="1:7" ht="157.69999999999999" customHeight="1" x14ac:dyDescent="0.25">
      <c r="A32" s="184"/>
      <c r="B32" s="187"/>
      <c r="C32" s="188"/>
      <c r="D32" s="49" t="s">
        <v>69</v>
      </c>
      <c r="E32" s="3" t="s">
        <v>70</v>
      </c>
      <c r="F32" s="38"/>
      <c r="G32" s="32"/>
    </row>
    <row r="33" spans="1:7" ht="176.1" customHeight="1" x14ac:dyDescent="0.25">
      <c r="A33" s="185"/>
      <c r="B33" s="55" t="s">
        <v>71</v>
      </c>
      <c r="C33" s="92">
        <v>10</v>
      </c>
      <c r="D33" s="3" t="s">
        <v>72</v>
      </c>
      <c r="E33" s="79" t="s">
        <v>73</v>
      </c>
      <c r="F33" s="39"/>
      <c r="G33" s="32"/>
    </row>
    <row r="34" spans="1:7" ht="100.35" customHeight="1" x14ac:dyDescent="0.25">
      <c r="A34" s="185"/>
      <c r="B34" s="28" t="s">
        <v>74</v>
      </c>
      <c r="C34" s="93"/>
      <c r="D34" s="3" t="s">
        <v>75</v>
      </c>
      <c r="E34" s="3" t="s">
        <v>76</v>
      </c>
      <c r="F34" s="38"/>
      <c r="G34" s="32"/>
    </row>
    <row r="35" spans="1:7" ht="100.35" customHeight="1" x14ac:dyDescent="0.25">
      <c r="A35" s="185"/>
      <c r="B35" s="189"/>
      <c r="C35" s="190"/>
      <c r="D35" s="3" t="s">
        <v>77</v>
      </c>
      <c r="E35" s="3" t="s">
        <v>76</v>
      </c>
      <c r="F35" s="38"/>
      <c r="G35" s="32"/>
    </row>
    <row r="36" spans="1:7" ht="100.35" customHeight="1" x14ac:dyDescent="0.25">
      <c r="A36" s="185"/>
      <c r="B36" s="189"/>
      <c r="C36" s="190"/>
      <c r="D36" s="3" t="s">
        <v>78</v>
      </c>
      <c r="E36" s="3" t="s">
        <v>76</v>
      </c>
      <c r="F36" s="38"/>
      <c r="G36" s="32"/>
    </row>
    <row r="37" spans="1:7" ht="100.35" customHeight="1" x14ac:dyDescent="0.25">
      <c r="A37" s="185"/>
      <c r="B37" s="189"/>
      <c r="C37" s="190"/>
      <c r="D37" s="3" t="s">
        <v>79</v>
      </c>
      <c r="E37" s="3" t="s">
        <v>76</v>
      </c>
      <c r="F37" s="38"/>
      <c r="G37" s="32"/>
    </row>
    <row r="38" spans="1:7" ht="100.35" customHeight="1" x14ac:dyDescent="0.25">
      <c r="A38" s="185"/>
      <c r="B38" s="189"/>
      <c r="C38" s="190"/>
      <c r="D38" s="3" t="s">
        <v>80</v>
      </c>
      <c r="E38" s="3" t="s">
        <v>76</v>
      </c>
      <c r="F38" s="38"/>
      <c r="G38" s="32"/>
    </row>
    <row r="39" spans="1:7" ht="100.35" customHeight="1" thickBot="1" x14ac:dyDescent="0.3">
      <c r="A39" s="186"/>
      <c r="B39" s="191"/>
      <c r="C39" s="192"/>
      <c r="D39" s="27" t="s">
        <v>81</v>
      </c>
      <c r="E39" s="3" t="s">
        <v>76</v>
      </c>
      <c r="F39" s="35"/>
      <c r="G39" s="36"/>
    </row>
    <row r="40" spans="1:7" ht="81.599999999999994" customHeight="1" x14ac:dyDescent="0.25">
      <c r="A40" s="26" t="s">
        <v>82</v>
      </c>
      <c r="B40" s="10" t="s">
        <v>83</v>
      </c>
      <c r="C40" s="94">
        <v>10</v>
      </c>
      <c r="D40" s="13" t="s">
        <v>84</v>
      </c>
      <c r="E40" s="107">
        <v>179</v>
      </c>
      <c r="F40" s="12" t="s">
        <v>85</v>
      </c>
      <c r="G40" s="106">
        <v>44004</v>
      </c>
    </row>
    <row r="41" spans="1:7" ht="99.6" customHeight="1" x14ac:dyDescent="0.25">
      <c r="A41" s="193"/>
      <c r="B41" s="7" t="s">
        <v>86</v>
      </c>
      <c r="C41" s="95">
        <v>10</v>
      </c>
      <c r="D41" s="11" t="s">
        <v>87</v>
      </c>
      <c r="E41" s="107">
        <v>37</v>
      </c>
      <c r="F41" s="4" t="s">
        <v>88</v>
      </c>
      <c r="G41" s="106">
        <v>1233</v>
      </c>
    </row>
    <row r="42" spans="1:7" ht="141" customHeight="1" x14ac:dyDescent="0.25">
      <c r="A42" s="193"/>
      <c r="B42" s="8" t="s">
        <v>89</v>
      </c>
      <c r="C42" s="95">
        <v>10</v>
      </c>
      <c r="D42" s="3" t="s">
        <v>90</v>
      </c>
      <c r="E42" s="3" t="s">
        <v>91</v>
      </c>
      <c r="F42" s="29"/>
      <c r="G42" s="30"/>
    </row>
    <row r="43" spans="1:7" ht="133.35" customHeight="1" x14ac:dyDescent="0.25">
      <c r="A43" s="193"/>
      <c r="B43" s="40" t="s">
        <v>92</v>
      </c>
      <c r="C43" s="96">
        <v>10</v>
      </c>
      <c r="D43" s="52" t="s">
        <v>93</v>
      </c>
      <c r="E43" s="25" t="s">
        <v>94</v>
      </c>
      <c r="F43" s="41" t="s">
        <v>95</v>
      </c>
      <c r="G43" s="108">
        <v>154</v>
      </c>
    </row>
    <row r="44" spans="1:7" ht="15.75" x14ac:dyDescent="0.25">
      <c r="A44" s="193"/>
      <c r="B44" s="194"/>
      <c r="C44" s="195"/>
      <c r="D44" s="3" t="s">
        <v>75</v>
      </c>
      <c r="E44" s="108" t="s">
        <v>76</v>
      </c>
      <c r="F44" s="38"/>
      <c r="G44" s="32"/>
    </row>
    <row r="45" spans="1:7" ht="15.75" x14ac:dyDescent="0.25">
      <c r="A45" s="193"/>
      <c r="B45" s="194"/>
      <c r="C45" s="195"/>
      <c r="D45" s="3" t="s">
        <v>77</v>
      </c>
      <c r="E45" s="108" t="s">
        <v>76</v>
      </c>
      <c r="F45" s="38"/>
      <c r="G45" s="32"/>
    </row>
    <row r="46" spans="1:7" ht="15.75" x14ac:dyDescent="0.25">
      <c r="A46" s="193"/>
      <c r="B46" s="194"/>
      <c r="C46" s="195"/>
      <c r="D46" s="3" t="s">
        <v>78</v>
      </c>
      <c r="E46" s="108" t="s">
        <v>76</v>
      </c>
      <c r="F46" s="38"/>
      <c r="G46" s="32"/>
    </row>
    <row r="47" spans="1:7" ht="15.75" x14ac:dyDescent="0.25">
      <c r="A47" s="193"/>
      <c r="B47" s="194"/>
      <c r="C47" s="195"/>
      <c r="D47" s="3" t="s">
        <v>79</v>
      </c>
      <c r="E47" s="108" t="s">
        <v>76</v>
      </c>
      <c r="F47" s="38"/>
      <c r="G47" s="32"/>
    </row>
    <row r="48" spans="1:7" ht="15.75" x14ac:dyDescent="0.25">
      <c r="A48" s="193"/>
      <c r="B48" s="194"/>
      <c r="C48" s="195"/>
      <c r="D48" s="3" t="s">
        <v>80</v>
      </c>
      <c r="E48" s="108" t="s">
        <v>76</v>
      </c>
      <c r="F48" s="38"/>
      <c r="G48" s="32"/>
    </row>
    <row r="49" spans="1:7" ht="15.75" x14ac:dyDescent="0.25">
      <c r="A49" s="193"/>
      <c r="B49" s="194"/>
      <c r="C49" s="195"/>
      <c r="D49" s="3" t="s">
        <v>81</v>
      </c>
      <c r="E49" s="108" t="s">
        <v>76</v>
      </c>
      <c r="F49" s="38"/>
      <c r="G49" s="32"/>
    </row>
    <row r="50" spans="1:7" ht="99" customHeight="1" x14ac:dyDescent="0.25">
      <c r="A50" s="193"/>
      <c r="B50" s="43" t="s">
        <v>96</v>
      </c>
      <c r="C50" s="97">
        <v>20</v>
      </c>
      <c r="D50" s="6" t="s">
        <v>97</v>
      </c>
      <c r="E50" s="108">
        <v>0</v>
      </c>
      <c r="F50" s="83" t="s">
        <v>98</v>
      </c>
      <c r="G50" s="108">
        <v>0</v>
      </c>
    </row>
    <row r="51" spans="1:7" ht="31.35" customHeight="1" x14ac:dyDescent="0.25">
      <c r="A51" s="196"/>
      <c r="B51" s="98" t="s">
        <v>99</v>
      </c>
      <c r="C51" s="99">
        <f>SUM(C10:C50)</f>
        <v>190</v>
      </c>
      <c r="D51" s="103"/>
      <c r="E51" s="126"/>
      <c r="F51" s="104"/>
      <c r="G51" s="105"/>
    </row>
    <row r="52" spans="1:7" ht="15.75" hidden="1" x14ac:dyDescent="0.25">
      <c r="A52" s="127"/>
      <c r="B52" s="128"/>
      <c r="C52" s="128"/>
      <c r="D52" s="128"/>
      <c r="E52" s="128"/>
      <c r="G52" s="128"/>
    </row>
    <row r="53" spans="1:7" ht="99.75" hidden="1" customHeight="1" x14ac:dyDescent="0.25">
      <c r="A53" s="127"/>
      <c r="B53" s="128"/>
      <c r="C53" s="128"/>
      <c r="D53" s="128"/>
      <c r="E53" s="128"/>
      <c r="G53" s="128"/>
    </row>
    <row r="54" spans="1:7" ht="84" hidden="1" customHeight="1" x14ac:dyDescent="0.25">
      <c r="A54" s="127"/>
      <c r="B54" s="128"/>
      <c r="C54" s="128"/>
      <c r="D54" s="128"/>
      <c r="E54" s="128"/>
      <c r="G54" s="128"/>
    </row>
    <row r="55" spans="1:7" ht="52.35" hidden="1" customHeight="1" x14ac:dyDescent="0.25">
      <c r="A55" s="127"/>
      <c r="B55" s="128"/>
      <c r="C55" s="128"/>
      <c r="D55" s="128"/>
      <c r="E55" s="128"/>
      <c r="G55" s="128"/>
    </row>
    <row r="56" spans="1:7" ht="65.849999999999994" hidden="1" customHeight="1" x14ac:dyDescent="0.25">
      <c r="A56" s="127"/>
      <c r="B56" s="128"/>
      <c r="C56" s="128"/>
      <c r="D56" s="128"/>
      <c r="E56" s="128"/>
      <c r="G56" s="128"/>
    </row>
    <row r="57" spans="1:7" ht="81" hidden="1" customHeight="1" x14ac:dyDescent="0.25"/>
    <row r="58" spans="1:7" ht="50.1" hidden="1" customHeight="1" x14ac:dyDescent="0.25"/>
  </sheetData>
  <sheetProtection sheet="1" objects="1" scenarios="1" selectLockedCells="1"/>
  <phoneticPr fontId="4" type="noConversion"/>
  <dataValidations xWindow="504" yWindow="357"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43BF9F96-990D-4E67-92C8-4DFD7B59A4A6}"/>
    <dataValidation allowBlank="1" showInputMessage="1" showErrorMessage="1" promptTitle="Title" prompt="Input the lead contact person's title in this cell." sqref="C7:C8" xr:uid="{5EC94456-6D5D-4DE2-9606-8DB5B04D0239}"/>
    <dataValidation allowBlank="1" showInputMessage="1" showErrorMessage="1" promptTitle="County Name" prompt="Input the email address of the lead contact person. " sqref="D8" xr:uid="{DF1C4F7F-0A35-4A23-925A-F884605BE1C2}"/>
    <dataValidation allowBlank="1" showInputMessage="1" showErrorMessage="1" promptTitle="Narrative Response" prompt="If this barrier is selected, enter a narrative response in this cell." sqref="E17:E18 E13" xr:uid="{A19E69AD-265D-47CB-9D66-DCE9DD2A1932}"/>
    <dataValidation allowBlank="1" showInputMessage="1" showErrorMessage="1" promptTitle="County Name" prompt="Input the name of the county for which this LHP is being completed" sqref="E7:E8" xr:uid="{3FA3EB93-93CD-4D93-ADA5-71E9341FFB26}"/>
    <dataValidation allowBlank="1" showInputMessage="1" showErrorMessage="1" promptTitle="Managed Care Plan Name" prompt="Input the Managed Care Plan name in this cell. _x000a_" sqref="A7" xr:uid="{F0B726F4-B861-4C6E-B33F-99E8A2D9D900}"/>
    <dataValidation allowBlank="1" showInputMessage="1" showErrorMessage="1" promptTitle="Priority Area " prompt="Input Priority Area in this cell. _x000a_" sqref="A9" xr:uid="{7BD34D45-699D-4449-9DB0-6E311AE198F6}"/>
    <dataValidation allowBlank="1" showInputMessage="1" showErrorMessage="1" promptTitle="Measurement Area" prompt="Input measurement area in this cell. _x000a_" sqref="B9" xr:uid="{8F146C98-DE5D-4F3A-BDE7-1E21A07CB1FF}"/>
    <dataValidation allowBlank="1" showInputMessage="1" showErrorMessage="1" promptTitle="Available Points " prompt="Input availability in this cell._x000a_" sqref="C9" xr:uid="{19D8DEC4-2B20-4363-9FDE-FC59CD00A7DF}"/>
    <dataValidation allowBlank="1" showInputMessage="1" showErrorMessage="1" promptTitle="Measure Numerator" prompt="Input measure numerator in this cell. _x000a_" sqref="D9" xr:uid="{6C9025EC-7F85-4DDC-B582-B2DEE458A9CB}"/>
    <dataValidation allowBlank="1" showInputMessage="1" showErrorMessage="1" promptTitle="MCP Numerator Submission" prompt="Input Managed Care Plan(MCP) numerator submission in this cell._x000a_" sqref="E9" xr:uid="{A7FD422F-175E-404D-AB74-9509FBEE291D}"/>
    <dataValidation allowBlank="1" showInputMessage="1" showErrorMessage="1" promptTitle="Measure Denominator " prompt="Input measure denonminator in this cell. _x000a_" sqref="F9" xr:uid="{07B0FE97-1736-4774-A194-D2E8ACB943A3}"/>
    <dataValidation allowBlank="1" showInputMessage="1" showErrorMessage="1" promptTitle="MCP Denominator Submission " prompt="Input Managed Care Plan (MCP) denominator submission in this cell. _x000a_" sqref="G9" xr:uid="{CC5257E8-60B7-4D5C-B243-73F92396B4AD}"/>
    <dataValidation allowBlank="1" showInputMessage="1" showErrorMessage="1" promptTitle="Contact Email Address " prompt="Input the email address of the lead contact person. " sqref="D7" xr:uid="{1488E12F-29D2-41E0-A504-6CB22BAE91BA}"/>
  </dataValidations>
  <hyperlinks>
    <hyperlink ref="D7" r:id="rId1" xr:uid="{F7DA10A6-6166-4BA2-B6E1-8C6461196ECD}"/>
  </hyperlinks>
  <pageMargins left="0.7" right="0.7" top="0.75" bottom="0.75" header="0.3" footer="0.3"/>
  <pageSetup orientation="portrait" horizontalDpi="204" verticalDpi="196" r:id="rId2"/>
  <drawing r:id="rId3"/>
  <legacyDrawing r:id="rId4"/>
  <mc:AlternateContent xmlns:mc="http://schemas.openxmlformats.org/markup-compatibility/2006">
    <mc:Choice Requires="x14">
      <controls>
        <mc:AlternateContent xmlns:mc="http://schemas.openxmlformats.org/markup-compatibility/2006">
          <mc:Choice Requires="x14">
            <control shapeId="1036" r:id="rId5"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1257300</xdr:rowOff>
                  </to>
                </anchor>
              </controlPr>
            </control>
          </mc:Choice>
        </mc:AlternateContent>
        <mc:AlternateContent xmlns:mc="http://schemas.openxmlformats.org/markup-compatibility/2006">
          <mc:Choice Requires="x14">
            <control shapeId="1037" r:id="rId6"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7"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1257300</xdr:rowOff>
                  </to>
                </anchor>
              </controlPr>
            </control>
          </mc:Choice>
        </mc:AlternateContent>
        <mc:AlternateContent xmlns:mc="http://schemas.openxmlformats.org/markup-compatibility/2006">
          <mc:Choice Requires="x14">
            <control shapeId="1039" r:id="rId8"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9"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1257300</xdr:rowOff>
                  </to>
                </anchor>
              </controlPr>
            </control>
          </mc:Choice>
        </mc:AlternateContent>
        <mc:AlternateContent xmlns:mc="http://schemas.openxmlformats.org/markup-compatibility/2006">
          <mc:Choice Requires="x14">
            <control shapeId="1041" r:id="rId10"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1"/>
    <tablePart r:id="rId1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7"/>
  <sheetViews>
    <sheetView showGridLines="0" zoomScale="106" zoomScaleNormal="106" workbookViewId="0">
      <selection activeCell="A4" sqref="A4"/>
    </sheetView>
  </sheetViews>
  <sheetFormatPr defaultColWidth="0" defaultRowHeight="15" zeroHeight="1" x14ac:dyDescent="0.25"/>
  <cols>
    <col min="1" max="1" width="130.5703125" customWidth="1"/>
    <col min="2" max="2" width="15" hidden="1" customWidth="1"/>
    <col min="3" max="16384" width="8.7109375" hidden="1"/>
  </cols>
  <sheetData>
    <row r="1" spans="1:2" ht="32.1" customHeight="1" x14ac:dyDescent="0.3">
      <c r="A1" s="167" t="s">
        <v>100</v>
      </c>
    </row>
    <row r="2" spans="1:2" ht="66" customHeight="1" x14ac:dyDescent="0.25">
      <c r="A2" s="168" t="s">
        <v>101</v>
      </c>
      <c r="B2" s="17" t="s">
        <v>102</v>
      </c>
    </row>
    <row r="3" spans="1:2" ht="35.1" customHeight="1" x14ac:dyDescent="0.25">
      <c r="A3" s="168" t="s">
        <v>103</v>
      </c>
    </row>
    <row r="4" spans="1:2" ht="63.6" customHeight="1" x14ac:dyDescent="0.25">
      <c r="A4" s="168" t="s">
        <v>104</v>
      </c>
    </row>
    <row r="5" spans="1:2" ht="25.7" customHeight="1" x14ac:dyDescent="0.25">
      <c r="A5" s="168" t="s">
        <v>105</v>
      </c>
    </row>
    <row r="6" spans="1:2" ht="15.75" x14ac:dyDescent="0.25">
      <c r="A6" s="169" t="s">
        <v>106</v>
      </c>
    </row>
    <row r="7" spans="1:2" ht="174.6" customHeight="1" x14ac:dyDescent="0.25">
      <c r="A7" s="170" t="s">
        <v>107</v>
      </c>
    </row>
  </sheetData>
  <sheetProtection sheet="1" objects="1" scenarios="1" selectLockedCells="1"/>
  <dataValidations count="1">
    <dataValidation type="textLength" allowBlank="1" showInputMessage="1" showErrorMessage="1" promptTitle="Character Length Limit" prompt="No more than 1000 characters" sqref="A7"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1"/>
  <sheetViews>
    <sheetView showGridLines="0" tabSelected="1" zoomScale="112" zoomScaleNormal="112" workbookViewId="0">
      <selection activeCell="B6" sqref="B6"/>
    </sheetView>
  </sheetViews>
  <sheetFormatPr defaultColWidth="0" defaultRowHeight="15" zeroHeight="1" x14ac:dyDescent="0.25"/>
  <cols>
    <col min="1" max="1" width="42.85546875" customWidth="1"/>
    <col min="2" max="2" width="18" style="132" customWidth="1"/>
    <col min="3" max="3" width="41.5703125" style="132" customWidth="1"/>
    <col min="4" max="4" width="4.42578125" style="132" customWidth="1"/>
    <col min="5" max="5" width="47.42578125" style="132" customWidth="1"/>
    <col min="6" max="10" width="15.5703125" style="132" customWidth="1"/>
    <col min="11" max="11" width="16.85546875" style="132" customWidth="1"/>
    <col min="12" max="13" width="15.5703125" style="132" customWidth="1"/>
    <col min="14" max="14" width="31.85546875" style="132" customWidth="1"/>
    <col min="15" max="16384" width="8.7109375" hidden="1"/>
  </cols>
  <sheetData>
    <row r="1" spans="1:14" ht="20.25" x14ac:dyDescent="0.3">
      <c r="A1" s="136" t="s">
        <v>108</v>
      </c>
      <c r="B1"/>
      <c r="C1"/>
      <c r="D1"/>
      <c r="E1" s="101"/>
      <c r="F1" s="65"/>
      <c r="G1" s="65"/>
      <c r="H1" s="65"/>
      <c r="I1" s="65"/>
      <c r="J1" s="65"/>
      <c r="K1" s="65"/>
      <c r="L1" s="65"/>
      <c r="M1" s="65"/>
      <c r="N1" s="66"/>
    </row>
    <row r="2" spans="1:14" x14ac:dyDescent="0.25">
      <c r="A2" s="137" t="s">
        <v>109</v>
      </c>
      <c r="B2" s="102"/>
      <c r="C2" s="102"/>
      <c r="D2" s="102"/>
      <c r="E2" s="102"/>
      <c r="F2" s="65"/>
      <c r="G2" s="65"/>
      <c r="H2" s="65"/>
      <c r="I2" s="65"/>
      <c r="J2" s="65"/>
      <c r="K2" s="65"/>
      <c r="L2" s="65"/>
      <c r="M2" s="65"/>
      <c r="N2" s="100"/>
    </row>
    <row r="3" spans="1:14" ht="18.75" x14ac:dyDescent="0.25">
      <c r="A3" s="138" t="s">
        <v>110</v>
      </c>
      <c r="B3" s="44"/>
      <c r="C3" s="44"/>
      <c r="D3" s="62"/>
      <c r="E3" s="154" t="s">
        <v>111</v>
      </c>
      <c r="F3" s="110"/>
      <c r="G3" s="110"/>
      <c r="H3" s="110"/>
      <c r="I3" s="110"/>
      <c r="J3" s="110"/>
      <c r="K3" s="110"/>
      <c r="L3" s="110"/>
      <c r="M3" s="110"/>
      <c r="N3" s="155"/>
    </row>
    <row r="4" spans="1:14" ht="114.6" customHeight="1" thickBot="1" x14ac:dyDescent="0.3">
      <c r="A4" s="139" t="s">
        <v>112</v>
      </c>
      <c r="B4" s="57"/>
      <c r="C4" s="56"/>
      <c r="D4" s="61"/>
      <c r="E4" s="139" t="s">
        <v>113</v>
      </c>
      <c r="F4" s="156"/>
      <c r="G4" s="156"/>
      <c r="H4" s="156"/>
      <c r="I4" s="110"/>
      <c r="J4" s="110"/>
      <c r="K4" s="110"/>
      <c r="L4" s="110"/>
      <c r="M4" s="110"/>
      <c r="N4" s="157"/>
    </row>
    <row r="5" spans="1:14" ht="15.75" x14ac:dyDescent="0.25">
      <c r="A5" s="140" t="s">
        <v>114</v>
      </c>
      <c r="B5" s="54"/>
      <c r="C5" s="54"/>
      <c r="D5" s="62"/>
      <c r="E5" s="158" t="s">
        <v>115</v>
      </c>
      <c r="F5" s="159"/>
      <c r="G5" s="159"/>
      <c r="H5" s="159"/>
      <c r="I5" s="159"/>
      <c r="J5" s="159"/>
      <c r="K5" s="159"/>
      <c r="L5" s="159"/>
      <c r="M5" s="159"/>
      <c r="N5" s="160"/>
    </row>
    <row r="6" spans="1:14" ht="79.349999999999994" customHeight="1" x14ac:dyDescent="0.25">
      <c r="A6" s="207"/>
      <c r="B6" s="141" t="s">
        <v>116</v>
      </c>
      <c r="C6" s="142" t="s">
        <v>117</v>
      </c>
      <c r="D6" s="63"/>
      <c r="E6" s="197"/>
      <c r="F6" s="161" t="s">
        <v>118</v>
      </c>
      <c r="G6" s="162" t="s">
        <v>119</v>
      </c>
      <c r="H6" s="162" t="s">
        <v>120</v>
      </c>
      <c r="I6" s="162" t="s">
        <v>121</v>
      </c>
      <c r="J6" s="162" t="s">
        <v>122</v>
      </c>
      <c r="K6" s="162" t="s">
        <v>123</v>
      </c>
      <c r="L6" s="162" t="s">
        <v>124</v>
      </c>
      <c r="M6" s="162" t="s">
        <v>125</v>
      </c>
      <c r="N6" s="162" t="s">
        <v>126</v>
      </c>
    </row>
    <row r="7" spans="1:14" ht="15" customHeight="1" x14ac:dyDescent="0.25">
      <c r="A7" s="143" t="s">
        <v>127</v>
      </c>
      <c r="B7" s="199"/>
      <c r="C7" s="199"/>
      <c r="D7" s="63"/>
      <c r="E7" s="198"/>
      <c r="F7" s="161" t="s">
        <v>128</v>
      </c>
      <c r="G7" s="162" t="s">
        <v>129</v>
      </c>
      <c r="H7" s="162" t="s">
        <v>130</v>
      </c>
      <c r="I7" s="162" t="s">
        <v>131</v>
      </c>
      <c r="J7" s="162" t="s">
        <v>132</v>
      </c>
      <c r="K7" s="162" t="s">
        <v>133</v>
      </c>
      <c r="L7" s="162" t="s">
        <v>134</v>
      </c>
      <c r="M7" s="202"/>
      <c r="N7" s="202"/>
    </row>
    <row r="8" spans="1:14" ht="45" x14ac:dyDescent="0.25">
      <c r="A8" s="145" t="s">
        <v>135</v>
      </c>
      <c r="B8" s="146">
        <v>154</v>
      </c>
      <c r="C8" s="147" t="s">
        <v>136</v>
      </c>
      <c r="D8" s="62"/>
      <c r="E8" s="163" t="s">
        <v>137</v>
      </c>
      <c r="F8" s="199"/>
      <c r="G8" s="199"/>
      <c r="H8" s="200"/>
      <c r="I8" s="200"/>
      <c r="J8" s="200"/>
      <c r="K8" s="200"/>
      <c r="L8" s="200"/>
      <c r="M8" s="200"/>
      <c r="N8" s="201"/>
    </row>
    <row r="9" spans="1:14" ht="45.75" x14ac:dyDescent="0.25">
      <c r="A9" s="148" t="s">
        <v>138</v>
      </c>
      <c r="B9" s="146">
        <v>0</v>
      </c>
      <c r="C9" s="147" t="s">
        <v>139</v>
      </c>
      <c r="D9" s="62"/>
      <c r="E9" s="164" t="s">
        <v>140</v>
      </c>
      <c r="F9" s="165">
        <v>0</v>
      </c>
      <c r="G9" s="165">
        <v>0</v>
      </c>
      <c r="H9" s="165">
        <v>0</v>
      </c>
      <c r="I9" s="165">
        <v>0</v>
      </c>
      <c r="J9" s="165">
        <v>0</v>
      </c>
      <c r="K9" s="165">
        <v>0</v>
      </c>
      <c r="L9" s="165">
        <v>0</v>
      </c>
      <c r="M9" s="165">
        <v>0</v>
      </c>
      <c r="N9" s="166" t="s">
        <v>141</v>
      </c>
    </row>
    <row r="10" spans="1:14" ht="31.5" x14ac:dyDescent="0.25">
      <c r="A10" s="149" t="s">
        <v>142</v>
      </c>
      <c r="B10" s="146">
        <v>154</v>
      </c>
      <c r="C10" s="147" t="s">
        <v>139</v>
      </c>
      <c r="D10" s="62"/>
      <c r="E10" s="164" t="s">
        <v>143</v>
      </c>
      <c r="F10" s="165">
        <v>0</v>
      </c>
      <c r="G10" s="165">
        <v>0</v>
      </c>
      <c r="H10" s="165">
        <v>0</v>
      </c>
      <c r="I10" s="165">
        <v>0</v>
      </c>
      <c r="J10" s="165">
        <v>0</v>
      </c>
      <c r="K10" s="165">
        <v>0</v>
      </c>
      <c r="L10" s="165">
        <v>0</v>
      </c>
      <c r="M10" s="165">
        <v>0</v>
      </c>
      <c r="N10" s="166" t="s">
        <v>141</v>
      </c>
    </row>
    <row r="11" spans="1:14" ht="30" x14ac:dyDescent="0.25">
      <c r="A11" s="143" t="s">
        <v>137</v>
      </c>
      <c r="B11" s="199"/>
      <c r="C11" s="206"/>
      <c r="D11" s="62"/>
      <c r="E11" s="164" t="s">
        <v>144</v>
      </c>
      <c r="F11" s="165">
        <v>0</v>
      </c>
      <c r="G11" s="165">
        <v>0</v>
      </c>
      <c r="H11" s="165">
        <v>0</v>
      </c>
      <c r="I11" s="165">
        <v>0</v>
      </c>
      <c r="J11" s="165">
        <v>0</v>
      </c>
      <c r="K11" s="165">
        <v>0</v>
      </c>
      <c r="L11" s="165">
        <v>0</v>
      </c>
      <c r="M11" s="165">
        <v>0</v>
      </c>
      <c r="N11" s="166" t="s">
        <v>141</v>
      </c>
    </row>
    <row r="12" spans="1:14" ht="75" x14ac:dyDescent="0.25">
      <c r="A12" s="145" t="s">
        <v>140</v>
      </c>
      <c r="B12" s="146"/>
      <c r="C12" s="147" t="s">
        <v>145</v>
      </c>
      <c r="D12" s="62"/>
      <c r="E12" s="144" t="s">
        <v>146</v>
      </c>
      <c r="F12" s="203"/>
      <c r="G12" s="203"/>
      <c r="H12" s="204"/>
      <c r="I12" s="204"/>
      <c r="J12" s="204"/>
      <c r="K12" s="204"/>
      <c r="L12" s="204"/>
      <c r="M12" s="204"/>
      <c r="N12" s="205"/>
    </row>
    <row r="13" spans="1:14" ht="75" x14ac:dyDescent="0.25">
      <c r="A13" s="149" t="s">
        <v>143</v>
      </c>
      <c r="B13" s="146"/>
      <c r="C13" s="147" t="s">
        <v>145</v>
      </c>
      <c r="D13" s="62"/>
      <c r="E13" s="164" t="s">
        <v>147</v>
      </c>
      <c r="F13" s="165">
        <v>0</v>
      </c>
      <c r="G13" s="165">
        <v>0</v>
      </c>
      <c r="H13" s="165">
        <v>0</v>
      </c>
      <c r="I13" s="165">
        <v>0</v>
      </c>
      <c r="J13" s="165">
        <v>0</v>
      </c>
      <c r="K13" s="165">
        <v>0</v>
      </c>
      <c r="L13" s="165">
        <v>0</v>
      </c>
      <c r="M13" s="165">
        <v>0</v>
      </c>
      <c r="N13" s="166" t="s">
        <v>141</v>
      </c>
    </row>
    <row r="14" spans="1:14" ht="75" x14ac:dyDescent="0.25">
      <c r="A14" s="149" t="s">
        <v>144</v>
      </c>
      <c r="B14" s="146">
        <v>0</v>
      </c>
      <c r="C14" s="147" t="s">
        <v>145</v>
      </c>
      <c r="D14" s="62"/>
      <c r="E14" s="164" t="s">
        <v>148</v>
      </c>
      <c r="F14" s="165">
        <v>0</v>
      </c>
      <c r="G14" s="165">
        <v>0</v>
      </c>
      <c r="H14" s="165">
        <v>0</v>
      </c>
      <c r="I14" s="165">
        <v>0</v>
      </c>
      <c r="J14" s="165">
        <v>0</v>
      </c>
      <c r="K14" s="165">
        <v>0</v>
      </c>
      <c r="L14" s="165">
        <v>0</v>
      </c>
      <c r="M14" s="165">
        <v>0</v>
      </c>
      <c r="N14" s="166" t="s">
        <v>141</v>
      </c>
    </row>
    <row r="15" spans="1:14" ht="31.5" x14ac:dyDescent="0.25">
      <c r="A15" s="143" t="s">
        <v>146</v>
      </c>
      <c r="B15" s="203"/>
      <c r="C15" s="206"/>
      <c r="D15" s="62"/>
      <c r="E15" s="164" t="s">
        <v>149</v>
      </c>
      <c r="F15" s="165">
        <v>0</v>
      </c>
      <c r="G15" s="165">
        <v>0</v>
      </c>
      <c r="H15" s="165">
        <v>0</v>
      </c>
      <c r="I15" s="165">
        <v>0</v>
      </c>
      <c r="J15" s="165">
        <v>0</v>
      </c>
      <c r="K15" s="165">
        <v>0</v>
      </c>
      <c r="L15" s="165">
        <v>0</v>
      </c>
      <c r="M15" s="165">
        <v>0</v>
      </c>
      <c r="N15" s="166" t="s">
        <v>141</v>
      </c>
    </row>
    <row r="16" spans="1:14" ht="45" x14ac:dyDescent="0.25">
      <c r="A16" s="149" t="s">
        <v>150</v>
      </c>
      <c r="B16" s="146">
        <v>94</v>
      </c>
      <c r="C16" s="147" t="s">
        <v>151</v>
      </c>
      <c r="D16" s="62"/>
      <c r="E16" s="164" t="s">
        <v>152</v>
      </c>
      <c r="F16" s="165">
        <v>0</v>
      </c>
      <c r="G16" s="165">
        <v>0</v>
      </c>
      <c r="H16" s="165">
        <v>0</v>
      </c>
      <c r="I16" s="165">
        <v>0</v>
      </c>
      <c r="J16" s="165">
        <v>0</v>
      </c>
      <c r="K16" s="165">
        <v>0</v>
      </c>
      <c r="L16" s="165">
        <v>0</v>
      </c>
      <c r="M16" s="165">
        <v>0</v>
      </c>
      <c r="N16" s="166" t="s">
        <v>141</v>
      </c>
    </row>
    <row r="17" spans="1:14" ht="30.75" x14ac:dyDescent="0.25">
      <c r="A17" s="149" t="s">
        <v>148</v>
      </c>
      <c r="B17" s="146">
        <v>24</v>
      </c>
      <c r="C17" s="147" t="s">
        <v>153</v>
      </c>
      <c r="D17" s="62"/>
      <c r="E17" s="164" t="s">
        <v>154</v>
      </c>
      <c r="F17" s="165">
        <v>0</v>
      </c>
      <c r="G17" s="165">
        <v>0</v>
      </c>
      <c r="H17" s="165">
        <v>0</v>
      </c>
      <c r="I17" s="165">
        <v>0</v>
      </c>
      <c r="J17" s="165">
        <v>0</v>
      </c>
      <c r="K17" s="165">
        <v>0</v>
      </c>
      <c r="L17" s="165">
        <v>0</v>
      </c>
      <c r="M17" s="165">
        <v>0</v>
      </c>
      <c r="N17" s="166" t="s">
        <v>141</v>
      </c>
    </row>
    <row r="18" spans="1:14" ht="31.5" x14ac:dyDescent="0.25">
      <c r="A18" s="149" t="s">
        <v>149</v>
      </c>
      <c r="B18" s="146">
        <v>0</v>
      </c>
      <c r="C18" s="147" t="s">
        <v>153</v>
      </c>
      <c r="D18" s="62"/>
      <c r="E18" s="164" t="s">
        <v>155</v>
      </c>
      <c r="F18" s="165">
        <v>0</v>
      </c>
      <c r="G18" s="165">
        <v>0</v>
      </c>
      <c r="H18" s="165">
        <v>0</v>
      </c>
      <c r="I18" s="165">
        <v>0</v>
      </c>
      <c r="J18" s="165">
        <v>0</v>
      </c>
      <c r="K18" s="165">
        <v>0</v>
      </c>
      <c r="L18" s="165">
        <v>0</v>
      </c>
      <c r="M18" s="165">
        <v>0</v>
      </c>
      <c r="N18" s="166" t="s">
        <v>141</v>
      </c>
    </row>
    <row r="19" spans="1:14" ht="30" x14ac:dyDescent="0.25">
      <c r="A19" s="149" t="s">
        <v>152</v>
      </c>
      <c r="B19" s="146">
        <v>0</v>
      </c>
      <c r="C19" s="150" t="s">
        <v>156</v>
      </c>
      <c r="D19" s="62"/>
      <c r="E19" s="164" t="s">
        <v>157</v>
      </c>
      <c r="F19" s="165">
        <v>0</v>
      </c>
      <c r="G19" s="165">
        <v>0</v>
      </c>
      <c r="H19" s="165">
        <v>0</v>
      </c>
      <c r="I19" s="165">
        <v>0</v>
      </c>
      <c r="J19" s="165">
        <v>0</v>
      </c>
      <c r="K19" s="165">
        <v>0</v>
      </c>
      <c r="L19" s="165">
        <v>0</v>
      </c>
      <c r="M19" s="165">
        <v>0</v>
      </c>
      <c r="N19" s="166" t="s">
        <v>141</v>
      </c>
    </row>
    <row r="20" spans="1:14" ht="30" x14ac:dyDescent="0.25">
      <c r="A20" s="149" t="s">
        <v>154</v>
      </c>
      <c r="B20" s="146">
        <v>0</v>
      </c>
      <c r="C20" s="147" t="s">
        <v>153</v>
      </c>
      <c r="D20" s="62"/>
      <c r="E20" s="164" t="s">
        <v>158</v>
      </c>
      <c r="F20" s="165">
        <v>0</v>
      </c>
      <c r="G20" s="165">
        <v>0</v>
      </c>
      <c r="H20" s="165">
        <v>0</v>
      </c>
      <c r="I20" s="165">
        <v>0</v>
      </c>
      <c r="J20" s="165">
        <v>0</v>
      </c>
      <c r="K20" s="165">
        <v>0</v>
      </c>
      <c r="L20" s="165">
        <v>0</v>
      </c>
      <c r="M20" s="165">
        <v>0</v>
      </c>
      <c r="N20" s="166" t="s">
        <v>141</v>
      </c>
    </row>
    <row r="21" spans="1:14" ht="31.5" x14ac:dyDescent="0.25">
      <c r="A21" s="149" t="s">
        <v>155</v>
      </c>
      <c r="B21" s="146">
        <v>0</v>
      </c>
      <c r="C21" s="150" t="s">
        <v>156</v>
      </c>
      <c r="D21" s="62"/>
      <c r="E21" s="164" t="s">
        <v>159</v>
      </c>
      <c r="F21" s="165">
        <v>0</v>
      </c>
      <c r="G21" s="165">
        <v>0</v>
      </c>
      <c r="H21" s="165">
        <v>0</v>
      </c>
      <c r="I21" s="165">
        <v>0</v>
      </c>
      <c r="J21" s="165">
        <v>0</v>
      </c>
      <c r="K21" s="165">
        <v>0</v>
      </c>
      <c r="L21" s="165">
        <v>0</v>
      </c>
      <c r="M21" s="165">
        <v>0</v>
      </c>
      <c r="N21" s="166" t="s">
        <v>141</v>
      </c>
    </row>
    <row r="22" spans="1:14" ht="31.5" x14ac:dyDescent="0.25">
      <c r="A22" s="149" t="s">
        <v>160</v>
      </c>
      <c r="B22" s="146">
        <v>0</v>
      </c>
      <c r="C22" s="150" t="s">
        <v>156</v>
      </c>
      <c r="D22" s="62"/>
      <c r="E22" s="144" t="s">
        <v>161</v>
      </c>
      <c r="F22" s="203"/>
      <c r="G22" s="203"/>
      <c r="H22" s="204"/>
      <c r="I22" s="204"/>
      <c r="J22" s="204"/>
      <c r="K22" s="204"/>
      <c r="L22" s="204"/>
      <c r="M22" s="204"/>
      <c r="N22" s="205"/>
    </row>
    <row r="23" spans="1:14" ht="30" x14ac:dyDescent="0.25">
      <c r="A23" s="149" t="s">
        <v>158</v>
      </c>
      <c r="B23" s="146">
        <v>0</v>
      </c>
      <c r="C23" s="150" t="s">
        <v>156</v>
      </c>
      <c r="D23" s="62"/>
      <c r="E23" s="164" t="s">
        <v>162</v>
      </c>
      <c r="F23" s="165">
        <v>0</v>
      </c>
      <c r="G23" s="165">
        <v>0</v>
      </c>
      <c r="H23" s="165">
        <v>0</v>
      </c>
      <c r="I23" s="165">
        <v>0</v>
      </c>
      <c r="J23" s="165">
        <v>0</v>
      </c>
      <c r="K23" s="165">
        <v>0</v>
      </c>
      <c r="L23" s="165">
        <v>0</v>
      </c>
      <c r="M23" s="165">
        <v>0</v>
      </c>
      <c r="N23" s="166" t="s">
        <v>141</v>
      </c>
    </row>
    <row r="24" spans="1:14" ht="31.5" x14ac:dyDescent="0.25">
      <c r="A24" s="149" t="s">
        <v>159</v>
      </c>
      <c r="B24" s="146">
        <v>0</v>
      </c>
      <c r="C24" s="150" t="s">
        <v>156</v>
      </c>
      <c r="D24" s="62"/>
      <c r="E24" s="164" t="s">
        <v>163</v>
      </c>
      <c r="F24" s="165">
        <v>0</v>
      </c>
      <c r="G24" s="165">
        <v>0</v>
      </c>
      <c r="H24" s="165">
        <v>0</v>
      </c>
      <c r="I24" s="165">
        <v>0</v>
      </c>
      <c r="J24" s="165">
        <v>0</v>
      </c>
      <c r="K24" s="165">
        <v>0</v>
      </c>
      <c r="L24" s="165">
        <v>0</v>
      </c>
      <c r="M24" s="165">
        <v>0</v>
      </c>
      <c r="N24" s="166" t="s">
        <v>141</v>
      </c>
    </row>
    <row r="25" spans="1:14" ht="30" x14ac:dyDescent="0.25">
      <c r="A25" s="143" t="s">
        <v>161</v>
      </c>
      <c r="B25" s="203"/>
      <c r="C25" s="206"/>
      <c r="D25" s="62"/>
      <c r="E25" s="164" t="s">
        <v>164</v>
      </c>
      <c r="F25" s="165">
        <v>0</v>
      </c>
      <c r="G25" s="165">
        <v>0</v>
      </c>
      <c r="H25" s="165">
        <v>0</v>
      </c>
      <c r="I25" s="165">
        <v>0</v>
      </c>
      <c r="J25" s="165">
        <v>0</v>
      </c>
      <c r="K25" s="165">
        <v>0</v>
      </c>
      <c r="L25" s="165">
        <v>0</v>
      </c>
      <c r="M25" s="165">
        <v>0</v>
      </c>
      <c r="N25" s="166" t="s">
        <v>141</v>
      </c>
    </row>
    <row r="26" spans="1:14" ht="60" x14ac:dyDescent="0.25">
      <c r="A26" s="149" t="s">
        <v>162</v>
      </c>
      <c r="B26" s="146">
        <v>74</v>
      </c>
      <c r="C26" s="147" t="s">
        <v>165</v>
      </c>
      <c r="D26" s="62"/>
      <c r="E26" s="164" t="s">
        <v>166</v>
      </c>
      <c r="F26" s="165">
        <v>0</v>
      </c>
      <c r="G26" s="165">
        <v>0</v>
      </c>
      <c r="H26" s="165">
        <v>0</v>
      </c>
      <c r="I26" s="165">
        <v>0</v>
      </c>
      <c r="J26" s="165">
        <v>0</v>
      </c>
      <c r="K26" s="165">
        <v>0</v>
      </c>
      <c r="L26" s="165">
        <v>0</v>
      </c>
      <c r="M26" s="165">
        <v>0</v>
      </c>
      <c r="N26" s="166" t="s">
        <v>141</v>
      </c>
    </row>
    <row r="27" spans="1:14" ht="60" x14ac:dyDescent="0.25">
      <c r="A27" s="149" t="s">
        <v>163</v>
      </c>
      <c r="B27" s="146">
        <v>80</v>
      </c>
      <c r="C27" s="147" t="s">
        <v>165</v>
      </c>
      <c r="D27" s="62"/>
      <c r="E27" s="144" t="s">
        <v>167</v>
      </c>
      <c r="F27" s="203"/>
      <c r="G27" s="203"/>
      <c r="H27" s="204"/>
      <c r="I27" s="204"/>
      <c r="J27" s="204"/>
      <c r="K27" s="204"/>
      <c r="L27" s="204"/>
      <c r="M27" s="204"/>
      <c r="N27" s="205"/>
    </row>
    <row r="28" spans="1:14" ht="30" x14ac:dyDescent="0.25">
      <c r="A28" s="149" t="s">
        <v>164</v>
      </c>
      <c r="B28" s="146">
        <v>0</v>
      </c>
      <c r="C28" s="150" t="s">
        <v>156</v>
      </c>
      <c r="D28" s="62"/>
      <c r="E28" s="164" t="s">
        <v>168</v>
      </c>
      <c r="F28" s="165">
        <v>0</v>
      </c>
      <c r="G28" s="165">
        <v>0</v>
      </c>
      <c r="H28" s="165">
        <v>0</v>
      </c>
      <c r="I28" s="165">
        <v>0</v>
      </c>
      <c r="J28" s="165">
        <v>0</v>
      </c>
      <c r="K28" s="165">
        <v>0</v>
      </c>
      <c r="L28" s="165">
        <v>0</v>
      </c>
      <c r="M28" s="165">
        <v>0</v>
      </c>
      <c r="N28" s="166" t="s">
        <v>141</v>
      </c>
    </row>
    <row r="29" spans="1:14" ht="31.5" x14ac:dyDescent="0.25">
      <c r="A29" s="149" t="s">
        <v>166</v>
      </c>
      <c r="B29" s="146">
        <v>0</v>
      </c>
      <c r="C29" s="150" t="s">
        <v>156</v>
      </c>
      <c r="D29" s="62"/>
      <c r="E29" s="164" t="s">
        <v>169</v>
      </c>
      <c r="F29" s="165">
        <v>0</v>
      </c>
      <c r="G29" s="165">
        <v>0</v>
      </c>
      <c r="H29" s="165">
        <v>0</v>
      </c>
      <c r="I29" s="165">
        <v>0</v>
      </c>
      <c r="J29" s="165">
        <v>0</v>
      </c>
      <c r="K29" s="165">
        <v>0</v>
      </c>
      <c r="L29" s="165">
        <v>0</v>
      </c>
      <c r="M29" s="165">
        <v>0</v>
      </c>
      <c r="N29" s="166" t="s">
        <v>141</v>
      </c>
    </row>
    <row r="30" spans="1:14" ht="31.5" x14ac:dyDescent="0.25">
      <c r="A30" s="143" t="s">
        <v>167</v>
      </c>
      <c r="B30" s="203"/>
      <c r="C30" s="206"/>
      <c r="D30" s="62"/>
      <c r="E30" s="164" t="s">
        <v>170</v>
      </c>
      <c r="F30" s="165">
        <v>0</v>
      </c>
      <c r="G30" s="165">
        <v>0</v>
      </c>
      <c r="H30" s="165">
        <v>0</v>
      </c>
      <c r="I30" s="165">
        <v>0</v>
      </c>
      <c r="J30" s="165">
        <v>0</v>
      </c>
      <c r="K30" s="165">
        <v>0</v>
      </c>
      <c r="L30" s="165">
        <v>0</v>
      </c>
      <c r="M30" s="165">
        <v>0</v>
      </c>
      <c r="N30" s="166" t="s">
        <v>141</v>
      </c>
    </row>
    <row r="31" spans="1:14" ht="60" x14ac:dyDescent="0.25">
      <c r="A31" s="149" t="s">
        <v>171</v>
      </c>
      <c r="B31" s="146">
        <v>73</v>
      </c>
      <c r="C31" s="147" t="s">
        <v>172</v>
      </c>
      <c r="D31" s="62"/>
      <c r="E31" s="164" t="s">
        <v>173</v>
      </c>
      <c r="F31" s="165">
        <v>0</v>
      </c>
      <c r="G31" s="165">
        <v>0</v>
      </c>
      <c r="H31" s="165">
        <v>0</v>
      </c>
      <c r="I31" s="165">
        <v>0</v>
      </c>
      <c r="J31" s="165">
        <v>0</v>
      </c>
      <c r="K31" s="165">
        <v>0</v>
      </c>
      <c r="L31" s="165">
        <v>0</v>
      </c>
      <c r="M31" s="165">
        <v>0</v>
      </c>
      <c r="N31" s="166" t="s">
        <v>141</v>
      </c>
    </row>
    <row r="32" spans="1:14" ht="60" x14ac:dyDescent="0.25">
      <c r="A32" s="149" t="s">
        <v>174</v>
      </c>
      <c r="B32" s="146">
        <v>13</v>
      </c>
      <c r="C32" s="147" t="s">
        <v>172</v>
      </c>
      <c r="D32" s="62"/>
      <c r="E32" s="164" t="s">
        <v>175</v>
      </c>
      <c r="F32" s="165">
        <v>0</v>
      </c>
      <c r="G32" s="165">
        <v>0</v>
      </c>
      <c r="H32" s="165">
        <v>0</v>
      </c>
      <c r="I32" s="165">
        <v>0</v>
      </c>
      <c r="J32" s="165">
        <v>0</v>
      </c>
      <c r="K32" s="165">
        <v>0</v>
      </c>
      <c r="L32" s="165">
        <v>0</v>
      </c>
      <c r="M32" s="165">
        <v>0</v>
      </c>
      <c r="N32" s="166" t="s">
        <v>141</v>
      </c>
    </row>
    <row r="33" spans="1:14" ht="60" x14ac:dyDescent="0.25">
      <c r="A33" s="149" t="s">
        <v>170</v>
      </c>
      <c r="B33" s="146"/>
      <c r="C33" s="147" t="s">
        <v>172</v>
      </c>
      <c r="D33" s="62"/>
      <c r="E33" s="164" t="s">
        <v>176</v>
      </c>
      <c r="F33" s="165">
        <v>0</v>
      </c>
      <c r="G33" s="165">
        <v>0</v>
      </c>
      <c r="H33" s="165">
        <v>0</v>
      </c>
      <c r="I33" s="165">
        <v>0</v>
      </c>
      <c r="J33" s="165">
        <v>0</v>
      </c>
      <c r="K33" s="165">
        <v>0</v>
      </c>
      <c r="L33" s="165">
        <v>0</v>
      </c>
      <c r="M33" s="165">
        <v>0</v>
      </c>
      <c r="N33" s="166" t="s">
        <v>141</v>
      </c>
    </row>
    <row r="34" spans="1:14" ht="60" x14ac:dyDescent="0.25">
      <c r="A34" s="149" t="s">
        <v>173</v>
      </c>
      <c r="B34" s="146"/>
      <c r="C34" s="147" t="s">
        <v>172</v>
      </c>
      <c r="D34" s="62"/>
      <c r="E34" s="164" t="s">
        <v>177</v>
      </c>
      <c r="F34" s="165">
        <v>0</v>
      </c>
      <c r="G34" s="165">
        <v>0</v>
      </c>
      <c r="H34" s="165">
        <v>0</v>
      </c>
      <c r="I34" s="165">
        <v>0</v>
      </c>
      <c r="J34" s="165">
        <v>0</v>
      </c>
      <c r="K34" s="165">
        <v>0</v>
      </c>
      <c r="L34" s="165">
        <v>0</v>
      </c>
      <c r="M34" s="165">
        <v>0</v>
      </c>
      <c r="N34" s="166" t="s">
        <v>141</v>
      </c>
    </row>
    <row r="35" spans="1:14" ht="60" x14ac:dyDescent="0.25">
      <c r="A35" s="149" t="s">
        <v>175</v>
      </c>
      <c r="B35" s="146"/>
      <c r="C35" s="147" t="s">
        <v>172</v>
      </c>
      <c r="D35" s="62"/>
      <c r="E35" s="164" t="s">
        <v>178</v>
      </c>
      <c r="F35" s="165">
        <v>0</v>
      </c>
      <c r="G35" s="165">
        <v>0</v>
      </c>
      <c r="H35" s="165">
        <v>0</v>
      </c>
      <c r="I35" s="165">
        <v>0</v>
      </c>
      <c r="J35" s="165">
        <v>0</v>
      </c>
      <c r="K35" s="165">
        <v>0</v>
      </c>
      <c r="L35" s="165">
        <v>0</v>
      </c>
      <c r="M35" s="165">
        <v>0</v>
      </c>
      <c r="N35" s="166" t="s">
        <v>141</v>
      </c>
    </row>
    <row r="36" spans="1:14" ht="60" x14ac:dyDescent="0.25">
      <c r="A36" s="149" t="s">
        <v>176</v>
      </c>
      <c r="B36" s="146">
        <v>0</v>
      </c>
      <c r="C36" s="147" t="s">
        <v>172</v>
      </c>
      <c r="D36" s="62"/>
      <c r="E36" s="59"/>
      <c r="F36" s="58"/>
      <c r="G36" s="58"/>
      <c r="H36" s="58"/>
      <c r="I36" s="58"/>
      <c r="J36" s="58"/>
      <c r="K36" s="58"/>
      <c r="L36" s="58"/>
      <c r="M36" s="58"/>
      <c r="N36" s="67"/>
    </row>
    <row r="37" spans="1:14" ht="60" x14ac:dyDescent="0.25">
      <c r="A37" s="149" t="s">
        <v>177</v>
      </c>
      <c r="B37" s="146">
        <v>51</v>
      </c>
      <c r="C37" s="147" t="s">
        <v>172</v>
      </c>
      <c r="D37" s="62"/>
      <c r="E37" s="60"/>
      <c r="F37" s="68"/>
      <c r="G37" s="68"/>
      <c r="H37" s="68"/>
      <c r="I37" s="68"/>
      <c r="J37" s="68"/>
      <c r="K37" s="68"/>
      <c r="L37" s="68"/>
      <c r="M37" s="68"/>
      <c r="N37" s="69"/>
    </row>
    <row r="38" spans="1:14" ht="60" x14ac:dyDescent="0.25">
      <c r="A38" s="149" t="s">
        <v>178</v>
      </c>
      <c r="B38" s="146">
        <v>0</v>
      </c>
      <c r="C38" s="147" t="s">
        <v>172</v>
      </c>
      <c r="D38" s="64"/>
      <c r="E38" s="70"/>
      <c r="F38" s="71"/>
      <c r="G38" s="71"/>
      <c r="H38" s="71"/>
      <c r="I38" s="71"/>
      <c r="J38" s="71"/>
      <c r="K38" s="71"/>
      <c r="L38" s="71"/>
      <c r="M38" s="71"/>
      <c r="N38" s="72"/>
    </row>
    <row r="39" spans="1:14" ht="18" x14ac:dyDescent="0.25">
      <c r="A39" s="151" t="s">
        <v>179</v>
      </c>
    </row>
    <row r="40" spans="1:14" ht="18.75" x14ac:dyDescent="0.25">
      <c r="A40" s="152" t="s">
        <v>180</v>
      </c>
    </row>
    <row r="41" spans="1:14" ht="18.75" x14ac:dyDescent="0.25">
      <c r="A41" s="153" t="s">
        <v>181</v>
      </c>
    </row>
  </sheetData>
  <sheetProtection sheet="1" objects="1" scenarios="1" selectLockedCells="1"/>
  <dataValidations count="2">
    <dataValidation type="whole" allowBlank="1" showInputMessage="1" showErrorMessage="1" sqref="B12:B14 B8:B10 B16:B24 B28:B29" xr:uid="{2960AFE7-5D51-4DBC-8833-CEC52B23D1C0}">
      <formula1>0</formula1>
      <formula2>100000000</formula2>
    </dataValidation>
    <dataValidation type="whole" allowBlank="1" showInputMessage="1" showErrorMessage="1" sqref="B31:B38 F13:L21 F28:L35 F9:L11 F23:L26 B26:B27"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5"/>
  <sheetViews>
    <sheetView workbookViewId="0">
      <selection activeCell="B4" sqref="B4"/>
    </sheetView>
  </sheetViews>
  <sheetFormatPr defaultColWidth="0" defaultRowHeight="15" zeroHeight="1" x14ac:dyDescent="0.25"/>
  <cols>
    <col min="1" max="1" width="29.5703125" customWidth="1"/>
    <col min="2" max="2" width="68.85546875" customWidth="1"/>
    <col min="3" max="16384" width="8.7109375" hidden="1"/>
  </cols>
  <sheetData>
    <row r="1" spans="1:2" ht="90" x14ac:dyDescent="0.25">
      <c r="A1" s="134" t="s">
        <v>182</v>
      </c>
      <c r="B1" s="135" t="s">
        <v>183</v>
      </c>
    </row>
    <row r="2" spans="1:2" ht="75" x14ac:dyDescent="0.25">
      <c r="A2" s="134" t="s">
        <v>184</v>
      </c>
      <c r="B2" s="135" t="s">
        <v>185</v>
      </c>
    </row>
    <row r="3" spans="1:2" ht="90" x14ac:dyDescent="0.25">
      <c r="A3" s="134" t="s">
        <v>186</v>
      </c>
      <c r="B3" s="135" t="s">
        <v>187</v>
      </c>
    </row>
    <row r="4" spans="1:2" ht="120" x14ac:dyDescent="0.25">
      <c r="A4" s="134" t="s">
        <v>48</v>
      </c>
      <c r="B4" s="135" t="s">
        <v>188</v>
      </c>
    </row>
    <row r="5" spans="1:2" ht="60" x14ac:dyDescent="0.25">
      <c r="A5" s="134" t="s">
        <v>189</v>
      </c>
      <c r="B5" s="135" t="s">
        <v>190</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DHCSDOC-1832079576-3895</_dlc_DocId>
    <_dlc_DocIdUrl xmlns="69bc34b3-1921-46c7-8c7a-d18363374b4b">
      <Url>https://dhcscagovauthoring/services/_layouts/15/DocIdRedir.aspx?ID=DHCSDOC-1832079576-3895</Url>
      <Description>DHCSDOC-1832079576-3895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D6E19B8-15DF-4B28-8308-2F86F979D2ED}"/>
</file>

<file path=customXml/itemProps2.xml><?xml version="1.0" encoding="utf-8"?>
<ds:datastoreItem xmlns:ds="http://schemas.openxmlformats.org/officeDocument/2006/customXml" ds:itemID="{F8C7E11C-CA21-4E7A-88CD-BF132355BA18}">
  <ds:schemaRefs>
    <ds:schemaRef ds:uri="1e76f68e-a217-4195-bd04-97ef1dbc59eb"/>
    <ds:schemaRef ds:uri="http://schemas.microsoft.com/office/2006/documentManagement/types"/>
    <ds:schemaRef ds:uri="http://purl.org/dc/terms/"/>
    <ds:schemaRef ds:uri="d7455f7f-a7bf-4197-be4b-2c6f1eafd06e"/>
    <ds:schemaRef ds:uri="http://purl.org/dc/elements/1.1/"/>
    <ds:schemaRef ds:uri="http://schemas.microsoft.com/office/2006/metadata/properties"/>
    <ds:schemaRef ds:uri="http://schemas.microsoft.com/office/infopath/2007/PartnerControls"/>
    <ds:schemaRef ds:uri="http://www.w3.org/XML/1998/namespace"/>
    <ds:schemaRef ds:uri="http://schemas.openxmlformats.org/package/2006/metadata/core-properties"/>
    <ds:schemaRef ds:uri="e40804ba-1057-4418-89bb-79e583b76e4f"/>
    <ds:schemaRef ds:uri="http://purl.org/dc/dcmitype/"/>
  </ds:schemaRefs>
</ds:datastoreItem>
</file>

<file path=customXml/itemProps3.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4.xml><?xml version="1.0" encoding="utf-8"?>
<ds:datastoreItem xmlns:ds="http://schemas.openxmlformats.org/officeDocument/2006/customXml" ds:itemID="{4356A083-AF18-4F30-9961-AF620965DE6D}"/>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TitleRegion1.a5.c38.1</vt:lpstr>
      <vt:lpstr>TitleRegion1.a6.e7.1</vt:lpstr>
      <vt:lpstr>TitleRegion2.a9.g51.1</vt:lpstr>
      <vt:lpstr>TitleRegion2.e5.n35.2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LHP-CalViva-Health-Madera</dc:title>
  <dc:subject/>
  <dc:creator>Katherine Laurila</dc:creator>
  <cp:keywords/>
  <dc:description/>
  <cp:lastModifiedBy>Dolloff, Diana@DHCS</cp:lastModifiedBy>
  <cp:revision/>
  <dcterms:created xsi:type="dcterms:W3CDTF">2022-02-11T23:08:36Z</dcterms:created>
  <dcterms:modified xsi:type="dcterms:W3CDTF">2024-09-04T17:09:37Z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491a5513-e057-4e38-bb93-d2b041ee7518</vt:lpwstr>
  </property>
  <property fmtid="{D5CDD505-2E9C-101B-9397-08002B2CF9AE}" pid="12" name="Division">
    <vt:lpwstr>5;#Capitated Rates Development|219759ee-ee76-4cfc-bb80-102b1fe0ea29</vt:lpwstr>
  </property>
</Properties>
</file>