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38" documentId="8_{2A566C55-1777-407F-96B7-90C98C586156}" xr6:coauthVersionLast="47" xr6:coauthVersionMax="47" xr10:uidLastSave="{76D3840A-BC71-46A7-BBAC-43AED8134B79}"/>
  <workbookProtection lockStructure="1"/>
  <bookViews>
    <workbookView xWindow="-120" yWindow="-120" windowWidth="29040" windowHeight="158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c39.1">'Pt. III MCP Landscape Analysis'!$A$6</definedName>
    <definedName name="TitleRegion1.a6.e7.1">Table3[[#Headers],[MCP Name]]</definedName>
    <definedName name="TitleRegion2.a9.g51.1">Table223[[#Headers],[Priority Area]]</definedName>
    <definedName name="TitleRegion2.e6.n36.2">'Pt.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<sst xmlns="http://schemas.openxmlformats.org/spreadsheetml/2006/main" count="279" uniqueCount="196">
  <si>
    <t>PART I: HHIP MEASURES</t>
  </si>
  <si>
    <t>Please provide the name of the MCP completing the MCP LHP submission and the county for which it will be submitted:</t>
  </si>
  <si>
    <t>MCP Name</t>
  </si>
  <si>
    <t>Lead Contact Person Name</t>
  </si>
  <si>
    <t>Title</t>
  </si>
  <si>
    <t>Contact Email Address</t>
  </si>
  <si>
    <t>County Name</t>
  </si>
  <si>
    <t>California Health &amp; Wellness</t>
  </si>
  <si>
    <t>Deanna Eaves
Sally Chow</t>
  </si>
  <si>
    <t>Director, Compliance
Senior Manager, Compliance</t>
  </si>
  <si>
    <t>deanna.l.eaves@cahealthwellness.com
sally.c.chow@cahealthwellness.com</t>
  </si>
  <si>
    <t>Placer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</si>
  <si>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</si>
  <si>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</si>
  <si>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</si>
  <si>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</si>
  <si>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</si>
  <si>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</si>
  <si>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</si>
  <si>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</si>
  <si>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</si>
  <si>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</si>
  <si>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Since 1/1/22, California Health &amp; Wellness’ (CHW) engagement with Roseville, Rocklin/Placer CoC includes: attending 3 CoC board meetings; presenting HHIP to the CoC Board on 5/6/22; and meeting with CoC board members on 5/31/22 and 6/8/22 to align on LHP strategies. Effective 7/1/22, MCPs and the CoC have committed to a recurring meeting to discuss HHIP implementation. Primary CoC contact: Jason Winters, Homeless Resource Council of the Sierras, jwinters@amihousing.org</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</si>
  <si>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</si>
  <si>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</si>
  <si>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The Roseville, Rocklin/Placer CoC (CA-515) uses a telephonic Coordinated Entry System (CES), where individuals are routed to housing-related support services through a phone operator.
CHW may not become a CES access point in this operational format. Instead, we will work with the CoC to identify other opportunities in the current structure to connect and integrate with CES and augment health risk assessments in the VI-SPDAT.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</si>
  <si>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</si>
  <si>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</si>
  <si>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</si>
  <si>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</si>
  <si>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</si>
  <si>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To mitigate barriers to care, CHW partners with housing-related CS providers to offer members programs and services inclusive of telephonic, virtual and in-person engagement. We leverage data and technology to identify inequities and promote equitable utilization. This includes Health Net Community Connect, a digital tool that connects to local Community Resource Databases (i.e., Findhelp, Unite Us, 211) to provide culturally appropriate, up-to-date support for SDOH, LTSS and BH needs.</t>
  </si>
  <si>
    <t>Availability of affordable long-term housing</t>
  </si>
  <si>
    <t>According to the 2019 Unsheltered PIT, CA-515 reported 296 unsheltered individuals, 129 of whom are chronically homeless, in the CoC region. The 2019 HIC reports 478 permanent housing, permanent supportive housing, and rapid rehousing units. To address the availability of affordable long-term housing, CHW will partner with the Roseville, Rocklin/Placer CoC to determine our role in addressing the housing stock (i.e., housing navigation, deposits, and tenancy support and sustaining services).</t>
  </si>
  <si>
    <t xml:space="preserve">Accessible services and supports for individuals with SMI/SED  </t>
  </si>
  <si>
    <t>CHW will partner with the County System of Care to bolster our behavioral health (BH), specialty BH, and street medicine provider network. This includes building capacity and skills of street medicine providers supporting individuals with SMI/SED and promoting access to 1) live BH clinicians and our 24/7 BH Call Center and Crisis Line with option for “warm-transfer”, 2) “closed-loop” referrals to social services via our Community Connect platform, and 3) our 24/7 Nurse Advice Line.</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</si>
  <si>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</si>
  <si>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</si>
  <si>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</si>
  <si>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</si>
  <si>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</si>
  <si>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</si>
  <si>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</si>
  <si>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</si>
  <si>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</si>
  <si>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</si>
  <si>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</si>
  <si>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</si>
  <si>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</si>
  <si>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</si>
  <si>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Our fully executed MOU with Placer County MHP and DMC-ODS and county BH providers serving justice-involved individuals include provisions for care coordination and protocols for secure medical information and/or data exchanges, but do not support member matching on housing status.
During the S1 reporting period, we will work with our MHP and DMC-ODS partner to execute California's Data Exchange Framework, once released, and to achieve member matching on housing status.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</si>
  <si>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</si>
  <si>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</si>
  <si>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</si>
  <si>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</si>
  <si>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The CA-515 HHAP-3 Landscape Analysis shows that 80% of the homeless population is white, 14% identify as Hispanic/Latino, 8% are Black/African American, followed by smaller percentages of Alaska Native/American Indian, Asian, and Native Hawaiian/Pacific Islander. The HHAP-3 notes that individuals who are Black/African American and Hispanic/Latino are disproportionately impacted by homelessness, including longer stays in emergency shelter or lower rates of transitioning to permanent housing.</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</si>
  <si>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</si>
  <si>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CHW contracts with local providers and community-based organizations to offer an expansive culturally and linguistically sensitive network to members. We offer Providers the use of Findhelp to initiate, receive, and track referrals, reinforcing a “closed loop” data-driven member engagement strategy. We will collaborate with the CoC to engage in CES and identify new entities to partner with to reduce disparities and inequities in housing service delivery, placement, and retention.</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</si>
  <si>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</si>
  <si>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</si>
  <si>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</si>
  <si>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</si>
  <si>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</si>
  <si>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Please see attached Letters of Intent.</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</si>
  <si>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</si>
  <si>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</si>
  <si>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</si>
  <si>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</si>
  <si>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California Health &amp; Wellness is conducting a feasibility assessment with the CoC to understand current HMIS capabilities and determine an IT strategy tailored to the local interface. Potential methods that we have identified and will continue to explore are: direct connection through SFTP (secure file transfer), APIs (real-time read/write), event streams (KAFKA or other), and HTTPs; and indirect connections through SHIEs/CIEs (social health or community information exchanges), such as 211.</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</si>
  <si>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</si>
  <si>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</si>
  <si>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</si>
  <si>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</si>
  <si>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</si>
  <si>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CHW offers all contracted Providers the use of Findhelp to initiate, receive, and track referrals for Community Supports (CS). Findhelp’s “closed loop” process notifies Providers when a referral is made and the result, allowing for additional care coordination and outreach if necessary. Data is used to track and trend utilization and member needs, set benchmarks, identify outliers, address performance issues, share best practices, and invest in additional capacity.</t>
  </si>
  <si>
    <t>2. Housing Deposits</t>
  </si>
  <si>
    <t>N/A</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</si>
  <si>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</si>
  <si>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</si>
  <si>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</si>
  <si>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</si>
  <si>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</si>
  <si>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</si>
  <si>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</si>
  <si>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</si>
  <si>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</si>
  <si>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</si>
  <si>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</si>
  <si>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</si>
  <si>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</si>
  <si>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California Health &amp; Wellness will support Roseville, Rocklin/Placer CoC in conducting the 2023 PIT Count by coordinating an awareness campaign that educates our provider and community partner network on the PIT Count and opportunities to participate. Additionally, we will provide the CoC with insights on engaging with specific populations who are unsheltered, such as SMI/SED and other groups under CalAIM’s ECM “Population of Focus.” We will continue to partner with the CoC as other needs arise</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</si>
  <si>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</si>
  <si>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</si>
  <si>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</si>
  <si>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</si>
  <si>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</si>
  <si>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</si>
  <si>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</si>
  <si>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</si>
  <si>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</si>
  <si>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</si>
  <si>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</si>
  <si>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</si>
  <si>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</si>
  <si>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</si>
  <si>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</si>
  <si>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California Health &amp; Wellness is committed to addressing homelessness in Placer County through the Housing and Homelessness Incentive Program (HHIP).
Our MCP strategies, developed with the Roseville, Rocklin/Placer CoC, include: 1) improve data exchange and capacity with Homeless Management Information System (HMIS); 2) augment health screenings in the Coordinated Entry System (CES) VI-SPDAT; 3) develop partnerships to promote equity in housing-related service delivery (i.e., clinically-enriched street medicine model, trained outreach team); 4) leverage ongoing CalAIM Community Supports and ECM initiatives to better identify and support Medi-Cal members; and 5) when feasible, support initiatives that maintain and augment available housing units (i.e., master leases, landlord engagement).
Our strategies align with the County Local Homelessness Plan created with Plan Partners, DHCS priority measures, and the CoC’s Homeless Housing, Assistance, and Prevention Round 3 (HHAP-3) strategies.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</si>
  <si>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</si>
  <si>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</si>
  <si>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</si>
  <si>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</si>
  <si>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</si>
  <si>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</si>
  <si>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</si>
  <si>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</si>
  <si>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</si>
  <si>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</si>
  <si>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</si>
  <si>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</si>
  <si>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</si>
  <si>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</si>
  <si>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</si>
  <si>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</si>
  <si>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</si>
  <si>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</si>
  <si>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</si>
  <si>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</si>
  <si>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</si>
  <si>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</si>
  <si>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</si>
  <si>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</si>
  <si>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</si>
  <si>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</si>
  <si>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</si>
  <si>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</si>
  <si>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 xml:space="preserve">Internal CalAIM file from April 2022 for members with an indicator identifying them as homeless.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</si>
  <si>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</si>
  <si>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</si>
  <si>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Internal CalAIM file from April 2022. Used Shelter Address data.</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</si>
  <si>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</si>
  <si>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Community Supports Claims 1/1/2022 - 4/30/2022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</si>
  <si>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</si>
  <si>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</si>
  <si>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</si>
  <si>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CalAIM file from April 2022 for members with an indicator identifying them as homeless.  Utilized case number and county code from 834 eligibility file to identify households.</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</si>
  <si>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</si>
  <si>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</si>
  <si>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</si>
  <si>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</si>
  <si>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</si>
  <si>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CalAim report from April 2022 showing the indicator in the Adults experiencing Homelessness population of focus.</t>
  </si>
  <si>
    <r>
      <t xml:space="preserve"># of Adults Who are </t>
    </r>
    <r>
      <rPr>
        <b/>
        <sz val="12"/>
        <color rgb="FF000000"/>
        <rFont val="Arial"/>
        <family val="2"/>
      </rPr>
      <t>Veterans</t>
    </r>
  </si>
  <si>
    <t>Based on internal claims data using diagnosis codes</t>
  </si>
  <si>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</si>
  <si>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</si>
  <si>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t>Not currently tracked</t>
  </si>
  <si>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</si>
  <si>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</si>
  <si>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</si>
  <si>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</si>
  <si>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</si>
  <si>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</si>
  <si>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</si>
  <si>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</si>
  <si>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t>Internal CalAIM file from April 2022 for members with an indicator identifying them as homeless.  Utilized 834 eligibility file to identify gender.</t>
  </si>
  <si>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</si>
  <si>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</si>
  <si>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</si>
  <si>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</si>
  <si>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</si>
  <si>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</si>
  <si>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t>Internal CalAIM file from April 2022 for members with an indicator identifying them as homeless.  Utilized 834 eligibility file to identify race/ethnicity.</t>
  </si>
  <si>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</si>
  <si>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</si>
  <si>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</si>
  <si>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</si>
  <si>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</si>
  <si>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</si>
  <si>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</si>
  <si>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</si>
  <si>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</si>
  <si>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</si>
  <si>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</si>
  <si>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</si>
  <si>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</si>
  <si>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</si>
  <si>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</si>
  <si>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</si>
  <si>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</si>
  <si>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</si>
  <si>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</si>
  <si>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</si>
  <si>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Strategies MCPs will deploy to make progress in preventing and reducing homelessness over the two-year program period of January 1, 2022 through December 31, 2023.</t>
  </si>
  <si>
    <t>MCPs landscape analysis of member demographics, needs, gaps, and services</t>
  </si>
  <si>
    <t>Definitions to help understand the services offered.</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</si>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</sst>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4"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1"/>
      <name val="Calibri"/>
      <family val="2"/>
      <scheme val="minor"/>
    </font>
    <font>
      <sz val="8"/>
      <color rgb="FF000000"/>
      <name val="Segoe UI"/>
      <family val="2"/>
    </font>
    <font>
      <sz val="12"/>
      <color theme="0"/>
      <name val="Arial"/>
      <family val="2"/>
    </font>
    <font>
      <sz val="11"/>
      <color theme="0"/>
      <name val="Calibri"/>
      <family val="2"/>
      <scheme val="minor"/>
    </font>
  </fonts>
  <fills count="17">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20" fillId="0" borderId="0" applyFont="0" applyFill="0" applyBorder="0" applyAlignment="0" applyProtection="0"/>
  </cellStyleXfs>
  <cellXfs count="176">
    <xf numFmtId="0" fontId="0" fillId="0" borderId="0" xfId="0"/>
    <xf numFmtId="0" fontId="5" fillId="6" borderId="2" xfId="0" applyFont="1" applyFill="1" applyBorder="1" applyAlignment="1" applyProtection="1">
      <alignment horizontal="left" vertical="top" wrapText="1"/>
      <protection locked="0"/>
    </xf>
    <xf numFmtId="0" fontId="6" fillId="7" borderId="2" xfId="0" applyFont="1" applyFill="1" applyBorder="1" applyAlignment="1" applyProtection="1">
      <alignment vertical="top" wrapText="1"/>
      <protection locked="0"/>
    </xf>
    <xf numFmtId="0" fontId="6" fillId="7" borderId="2" xfId="0" applyFont="1" applyFill="1" applyBorder="1" applyAlignment="1" applyProtection="1">
      <alignment horizontal="left" vertical="top" wrapText="1"/>
      <protection locked="0"/>
    </xf>
    <xf numFmtId="0" fontId="3" fillId="11" borderId="3"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6" fillId="6" borderId="3" xfId="0" applyFont="1" applyFill="1" applyBorder="1" applyAlignment="1" applyProtection="1">
      <alignment horizontal="left" vertical="top" wrapText="1"/>
      <protection locked="0"/>
    </xf>
    <xf numFmtId="0" fontId="6" fillId="6" borderId="4" xfId="0" applyFont="1" applyFill="1" applyBorder="1" applyAlignment="1" applyProtection="1">
      <alignment horizontal="left" vertical="top" wrapText="1"/>
      <protection locked="0"/>
    </xf>
    <xf numFmtId="0" fontId="5" fillId="6" borderId="3" xfId="0" applyFont="1" applyFill="1" applyBorder="1" applyAlignment="1" applyProtection="1">
      <alignment horizontal="left" vertical="top" wrapText="1"/>
      <protection locked="0"/>
    </xf>
    <xf numFmtId="0" fontId="5" fillId="6" borderId="4" xfId="0" applyFont="1" applyFill="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5" fillId="8" borderId="4"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11" fillId="6" borderId="3" xfId="0" applyFont="1" applyFill="1" applyBorder="1" applyAlignment="1" applyProtection="1">
      <alignment horizontal="left" vertical="top" wrapText="1"/>
      <protection locked="0"/>
    </xf>
    <xf numFmtId="0" fontId="10" fillId="7" borderId="3" xfId="0" applyFont="1" applyFill="1" applyBorder="1" applyAlignment="1" applyProtection="1">
      <alignment horizontal="left" vertical="top" wrapText="1"/>
      <protection locked="0"/>
    </xf>
    <xf numFmtId="0" fontId="5" fillId="6" borderId="11"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11" fillId="8" borderId="4" xfId="0" applyFont="1" applyFill="1" applyBorder="1" applyAlignment="1" applyProtection="1">
      <alignment horizontal="left" vertical="top" wrapText="1"/>
      <protection locked="0"/>
    </xf>
    <xf numFmtId="0" fontId="12"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horizontal="left" vertical="top" wrapText="1"/>
      <protection locked="0"/>
    </xf>
    <xf numFmtId="0" fontId="5" fillId="6" borderId="11" xfId="0" applyFont="1" applyFill="1" applyBorder="1" applyAlignment="1" applyProtection="1">
      <alignment horizontal="center" vertical="center" wrapText="1"/>
      <protection locked="0"/>
    </xf>
    <xf numFmtId="0" fontId="10" fillId="10" borderId="13" xfId="0" applyFont="1" applyFill="1" applyBorder="1" applyAlignment="1" applyProtection="1">
      <alignment horizontal="right" vertical="top"/>
      <protection locked="0"/>
    </xf>
    <xf numFmtId="0" fontId="1" fillId="0" borderId="2" xfId="0" applyFont="1" applyFill="1" applyBorder="1" applyAlignment="1" applyProtection="1">
      <alignment vertical="top" wrapText="1"/>
      <protection locked="0"/>
    </xf>
    <xf numFmtId="164" fontId="1" fillId="0" borderId="2" xfId="1" applyNumberFormat="1" applyFont="1" applyFill="1" applyBorder="1" applyAlignment="1" applyProtection="1">
      <alignmen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5" fillId="6" borderId="7" xfId="0" applyFont="1" applyFill="1" applyBorder="1" applyAlignment="1" applyProtection="1">
      <alignment horizontal="center" vertical="center" wrapText="1"/>
      <protection locked="0"/>
    </xf>
    <xf numFmtId="0" fontId="11" fillId="6" borderId="11" xfId="0" applyFont="1" applyFill="1" applyBorder="1" applyAlignment="1" applyProtection="1">
      <alignment horizontal="center" vertical="center" wrapText="1"/>
      <protection locked="0"/>
    </xf>
    <xf numFmtId="0" fontId="6" fillId="6" borderId="11" xfId="0" applyFont="1" applyFill="1" applyBorder="1" applyAlignment="1" applyProtection="1">
      <alignment horizontal="center" vertical="center" wrapText="1"/>
      <protection locked="0"/>
    </xf>
    <xf numFmtId="0" fontId="6" fillId="6" borderId="12" xfId="0" applyFont="1" applyFill="1" applyBorder="1" applyAlignment="1" applyProtection="1">
      <alignment horizontal="center" vertical="center" wrapText="1"/>
      <protection locked="0"/>
    </xf>
    <xf numFmtId="0" fontId="11" fillId="8" borderId="12" xfId="0" applyFont="1" applyFill="1" applyBorder="1" applyAlignment="1" applyProtection="1">
      <alignment horizontal="center" vertical="center" wrapText="1"/>
      <protection locked="0"/>
    </xf>
    <xf numFmtId="0" fontId="10" fillId="8" borderId="11" xfId="0" applyFont="1" applyFill="1" applyBorder="1" applyAlignment="1" applyProtection="1">
      <alignment horizontal="center" vertical="center" wrapText="1"/>
      <protection locked="0"/>
    </xf>
    <xf numFmtId="0" fontId="6" fillId="8" borderId="12" xfId="0" applyFont="1" applyFill="1" applyBorder="1" applyAlignment="1" applyProtection="1">
      <alignment horizontal="center" vertical="center" wrapText="1"/>
      <protection locked="0"/>
    </xf>
    <xf numFmtId="0" fontId="6" fillId="7" borderId="17" xfId="0" applyFont="1" applyFill="1" applyBorder="1" applyAlignment="1" applyProtection="1">
      <alignment horizontal="center" vertical="center" wrapText="1"/>
      <protection locked="0"/>
    </xf>
    <xf numFmtId="0" fontId="6" fillId="7" borderId="7" xfId="0" applyFont="1" applyFill="1" applyBorder="1" applyAlignment="1" applyProtection="1">
      <alignment horizontal="center" vertical="center" wrapText="1"/>
      <protection locked="0"/>
    </xf>
    <xf numFmtId="0" fontId="6" fillId="7" borderId="11" xfId="0" applyFont="1" applyFill="1" applyBorder="1" applyAlignment="1" applyProtection="1">
      <alignment horizontal="center" vertical="center" wrapText="1"/>
      <protection locked="0"/>
    </xf>
    <xf numFmtId="0" fontId="10" fillId="7" borderId="11" xfId="0" applyFont="1" applyFill="1" applyBorder="1" applyAlignment="1" applyProtection="1">
      <alignment horizontal="center" vertical="center" wrapText="1"/>
      <protection locked="0"/>
    </xf>
    <xf numFmtId="0" fontId="10" fillId="10" borderId="11" xfId="0" applyFont="1" applyFill="1" applyBorder="1" applyAlignment="1" applyProtection="1">
      <alignment horizontal="center" vertical="top" wrapText="1"/>
      <protection locked="0"/>
    </xf>
    <xf numFmtId="0" fontId="3" fillId="9" borderId="4" xfId="0" applyFont="1" applyFill="1" applyBorder="1" applyAlignment="1" applyProtection="1">
      <alignment horizontal="center" vertical="top" wrapText="1"/>
      <protection locked="0"/>
    </xf>
    <xf numFmtId="0" fontId="3" fillId="9" borderId="3" xfId="0" applyFont="1" applyFill="1" applyBorder="1" applyAlignment="1" applyProtection="1">
      <alignment horizontal="center" vertical="top" wrapText="1"/>
      <protection locked="0"/>
    </xf>
    <xf numFmtId="0" fontId="5" fillId="0" borderId="2" xfId="0" applyFont="1" applyFill="1" applyBorder="1" applyAlignment="1" applyProtection="1">
      <alignment horizontal="left" vertical="top" wrapText="1"/>
      <protection locked="0"/>
    </xf>
    <xf numFmtId="0" fontId="6" fillId="0" borderId="2" xfId="0" applyFont="1" applyFill="1" applyBorder="1" applyAlignment="1" applyProtection="1">
      <alignment horizontal="center" vertical="top" wrapText="1"/>
      <protection locked="0"/>
    </xf>
    <xf numFmtId="0" fontId="5" fillId="0" borderId="2" xfId="0" applyFont="1" applyFill="1" applyBorder="1" applyAlignment="1" applyProtection="1">
      <alignment horizontal="center" vertical="top" wrapText="1"/>
      <protection locked="0"/>
    </xf>
    <xf numFmtId="0" fontId="6" fillId="0" borderId="2"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indent="3"/>
      <protection locked="0"/>
    </xf>
    <xf numFmtId="0" fontId="5" fillId="0" borderId="2" xfId="0" applyFont="1" applyFill="1" applyBorder="1" applyAlignment="1" applyProtection="1">
      <alignment horizontal="left" wrapText="1"/>
      <protection locked="0"/>
    </xf>
    <xf numFmtId="0" fontId="15" fillId="0" borderId="2"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right" vertical="top" wrapText="1"/>
      <protection locked="0"/>
    </xf>
    <xf numFmtId="0" fontId="6" fillId="0" borderId="2" xfId="0" applyFont="1" applyFill="1" applyBorder="1" applyAlignment="1" applyProtection="1">
      <alignment horizontal="centerContinuous" wrapText="1"/>
      <protection locked="0"/>
    </xf>
    <xf numFmtId="0" fontId="6" fillId="0" borderId="2" xfId="0" applyFont="1" applyFill="1" applyBorder="1" applyAlignment="1" applyProtection="1">
      <alignment vertical="top" wrapText="1"/>
      <protection locked="0"/>
    </xf>
    <xf numFmtId="0" fontId="5" fillId="0" borderId="2" xfId="0" applyFont="1" applyFill="1" applyBorder="1" applyAlignment="1" applyProtection="1">
      <alignment vertical="top" wrapText="1"/>
      <protection locked="0"/>
    </xf>
    <xf numFmtId="0" fontId="15" fillId="0" borderId="2" xfId="0" applyFont="1" applyFill="1" applyBorder="1" applyAlignment="1" applyProtection="1">
      <alignment horizontal="left" wrapText="1"/>
      <protection locked="0"/>
    </xf>
    <xf numFmtId="0" fontId="6" fillId="0" borderId="2" xfId="0" applyFont="1" applyFill="1" applyBorder="1" applyAlignment="1" applyProtection="1">
      <alignment horizontal="left" wrapText="1"/>
      <protection locked="0"/>
    </xf>
    <xf numFmtId="0" fontId="6" fillId="0" borderId="2" xfId="0" applyFont="1" applyFill="1" applyBorder="1" applyAlignment="1" applyProtection="1">
      <alignment wrapText="1"/>
      <protection locked="0"/>
    </xf>
    <xf numFmtId="0" fontId="5" fillId="0" borderId="2" xfId="0" applyFont="1" applyFill="1" applyBorder="1" applyAlignment="1" applyProtection="1">
      <alignment vertical="top"/>
      <protection locked="0"/>
    </xf>
    <xf numFmtId="0" fontId="1" fillId="0" borderId="2" xfId="0" applyFont="1" applyFill="1" applyBorder="1" applyProtection="1">
      <protection locked="0"/>
    </xf>
    <xf numFmtId="0" fontId="23" fillId="0" borderId="0" xfId="0" applyFont="1" applyProtection="1">
      <protection locked="0"/>
    </xf>
    <xf numFmtId="0" fontId="0" fillId="0" borderId="0" xfId="0" applyProtection="1">
      <protection locked="0"/>
    </xf>
    <xf numFmtId="0" fontId="22"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3" borderId="19" xfId="0" applyFont="1" applyFill="1" applyBorder="1" applyAlignment="1" applyProtection="1">
      <alignment vertical="center" wrapText="1"/>
      <protection locked="0"/>
    </xf>
    <xf numFmtId="0" fontId="9" fillId="13" borderId="1" xfId="0" applyFont="1" applyFill="1" applyBorder="1" applyAlignment="1" applyProtection="1">
      <alignment vertical="center" wrapText="1"/>
      <protection locked="0"/>
    </xf>
    <xf numFmtId="0" fontId="9" fillId="13" borderId="17" xfId="0" applyFont="1" applyFill="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0" fillId="0" borderId="2" xfId="0" applyFill="1" applyBorder="1" applyProtection="1">
      <protection locked="0"/>
    </xf>
    <xf numFmtId="0" fontId="1" fillId="0" borderId="0" xfId="0" applyFont="1" applyAlignment="1" applyProtection="1">
      <alignment horizontal="left" vertical="top" wrapText="1"/>
      <protection locked="0"/>
    </xf>
    <xf numFmtId="0" fontId="1" fillId="0" borderId="2" xfId="0" applyFont="1" applyFill="1" applyBorder="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22" fillId="0" borderId="0" xfId="0" applyFont="1" applyAlignment="1" applyProtection="1">
      <alignment vertical="center"/>
      <protection locked="0"/>
    </xf>
    <xf numFmtId="0" fontId="8" fillId="14" borderId="18"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4" borderId="6" xfId="0" applyFont="1" applyFill="1" applyBorder="1" applyAlignment="1" applyProtection="1">
      <alignment vertical="top" wrapText="1"/>
      <protection locked="0"/>
    </xf>
    <xf numFmtId="0" fontId="0" fillId="0" borderId="0" xfId="0" applyAlignment="1" applyProtection="1">
      <alignment wrapText="1"/>
      <protection locked="0"/>
    </xf>
    <xf numFmtId="0" fontId="8" fillId="0" borderId="0" xfId="0" applyFont="1" applyProtection="1">
      <protection locked="0"/>
    </xf>
    <xf numFmtId="0" fontId="0" fillId="0" borderId="19" xfId="0" applyBorder="1" applyProtection="1">
      <protection locked="0"/>
    </xf>
    <xf numFmtId="0" fontId="1" fillId="0" borderId="2" xfId="0" applyFont="1" applyBorder="1" applyAlignment="1" applyProtection="1">
      <alignment vertical="top"/>
      <protection locked="0"/>
    </xf>
    <xf numFmtId="0" fontId="13" fillId="0" borderId="16" xfId="0" applyFont="1" applyBorder="1" applyProtection="1">
      <protection locked="0"/>
    </xf>
    <xf numFmtId="0" fontId="0" fillId="0" borderId="16" xfId="0" applyBorder="1" applyProtection="1">
      <protection locked="0"/>
    </xf>
    <xf numFmtId="0" fontId="13" fillId="0" borderId="0" xfId="0" applyFont="1" applyProtection="1">
      <protection locked="0"/>
    </xf>
    <xf numFmtId="0" fontId="0" fillId="0" borderId="13" xfId="0" applyBorder="1" applyProtection="1">
      <protection locked="0"/>
    </xf>
    <xf numFmtId="0" fontId="10" fillId="0" borderId="0" xfId="0" applyFont="1" applyAlignment="1" applyProtection="1">
      <alignment horizontal="centerContinuous" vertical="top" wrapText="1"/>
      <protection locked="0"/>
    </xf>
    <xf numFmtId="0" fontId="0" fillId="0" borderId="0" xfId="0" applyAlignment="1" applyProtection="1">
      <alignment horizontal="centerContinuous" vertical="top"/>
      <protection locked="0"/>
    </xf>
    <xf numFmtId="0" fontId="0" fillId="0" borderId="0" xfId="0" applyAlignment="1" applyProtection="1">
      <alignment horizontal="centerContinuous"/>
      <protection locked="0"/>
    </xf>
    <xf numFmtId="0" fontId="9" fillId="15" borderId="8" xfId="0" applyFont="1" applyFill="1" applyBorder="1" applyProtection="1">
      <protection locked="0"/>
    </xf>
    <xf numFmtId="0" fontId="0" fillId="15" borderId="9" xfId="0" applyFill="1" applyBorder="1" applyProtection="1">
      <protection locked="0"/>
    </xf>
    <xf numFmtId="0" fontId="9" fillId="15" borderId="16" xfId="0" applyFont="1" applyFill="1" applyBorder="1" applyProtection="1">
      <protection locked="0"/>
    </xf>
    <xf numFmtId="0" fontId="0" fillId="15" borderId="6" xfId="0" applyFill="1" applyBorder="1" applyProtection="1">
      <protection locked="0"/>
    </xf>
    <xf numFmtId="0" fontId="0" fillId="15" borderId="10" xfId="0" applyFill="1" applyBorder="1" applyProtection="1">
      <protection locked="0"/>
    </xf>
    <xf numFmtId="0" fontId="9" fillId="2" borderId="10" xfId="0" applyFont="1" applyFill="1" applyBorder="1" applyAlignment="1" applyProtection="1">
      <alignment vertical="center" wrapText="1"/>
      <protection locked="0"/>
    </xf>
    <xf numFmtId="0" fontId="9" fillId="2" borderId="7" xfId="0" applyFont="1" applyFill="1" applyBorder="1" applyAlignment="1" applyProtection="1">
      <alignment vertical="center" wrapText="1"/>
      <protection locked="0"/>
    </xf>
    <xf numFmtId="0" fontId="9" fillId="12" borderId="10" xfId="0" applyFont="1" applyFill="1" applyBorder="1" applyAlignment="1" applyProtection="1">
      <alignment horizontal="center" vertical="center" wrapText="1"/>
      <protection locked="0"/>
    </xf>
    <xf numFmtId="0" fontId="9" fillId="12" borderId="2" xfId="0" applyFont="1" applyFill="1" applyBorder="1" applyAlignment="1" applyProtection="1">
      <alignment horizontal="center" vertical="center" wrapText="1"/>
      <protection locked="0"/>
    </xf>
    <xf numFmtId="0" fontId="9" fillId="16" borderId="7" xfId="0" applyFont="1" applyFill="1" applyBorder="1" applyAlignment="1" applyProtection="1">
      <alignment vertical="center" wrapText="1"/>
      <protection locked="0"/>
    </xf>
    <xf numFmtId="0" fontId="9" fillId="16" borderId="6"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0" xfId="0" applyBorder="1" applyAlignment="1" applyProtection="1">
      <alignment horizontal="center" vertical="center"/>
      <protection locked="0"/>
    </xf>
    <xf numFmtId="0" fontId="0" fillId="0" borderId="7" xfId="0" applyBorder="1" applyAlignment="1" applyProtection="1">
      <alignment vertical="center" wrapText="1"/>
      <protection locked="0"/>
    </xf>
    <xf numFmtId="0" fontId="9" fillId="16" borderId="18"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0"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0" borderId="2" xfId="0"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0" fillId="0" borderId="7" xfId="0" applyBorder="1" applyAlignment="1" applyProtection="1">
      <alignment vertical="center"/>
      <protection locked="0"/>
    </xf>
    <xf numFmtId="0" fontId="0" fillId="14" borderId="11" xfId="0" applyFill="1" applyBorder="1" applyProtection="1">
      <protection locked="0"/>
    </xf>
    <xf numFmtId="0" fontId="0" fillId="14" borderId="16" xfId="0" applyFill="1" applyBorder="1" applyProtection="1">
      <protection locked="0"/>
    </xf>
    <xf numFmtId="0" fontId="0" fillId="14" borderId="13" xfId="0" applyFill="1" applyBorder="1" applyProtection="1">
      <protection locked="0"/>
    </xf>
    <xf numFmtId="0" fontId="0" fillId="14" borderId="12" xfId="0" applyFill="1" applyBorder="1" applyProtection="1">
      <protection locked="0"/>
    </xf>
    <xf numFmtId="0" fontId="0" fillId="14" borderId="0" xfId="0" applyFill="1" applyProtection="1">
      <protection locked="0"/>
    </xf>
    <xf numFmtId="0" fontId="0" fillId="14" borderId="14" xfId="0" applyFill="1" applyBorder="1" applyProtection="1">
      <protection locked="0"/>
    </xf>
    <xf numFmtId="0" fontId="0" fillId="14" borderId="17" xfId="0" applyFill="1" applyBorder="1" applyProtection="1">
      <protection locked="0"/>
    </xf>
    <xf numFmtId="0" fontId="0" fillId="14" borderId="18" xfId="0" applyFill="1" applyBorder="1" applyProtection="1">
      <protection locked="0"/>
    </xf>
    <xf numFmtId="0" fontId="0" fillId="14" borderId="19"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0" xfId="0" applyBorder="1" applyProtection="1"/>
    <xf numFmtId="0" fontId="0" fillId="0" borderId="18" xfId="0" applyBorder="1" applyProtection="1"/>
    <xf numFmtId="0" fontId="0" fillId="0" borderId="19" xfId="0" applyBorder="1" applyProtection="1"/>
    <xf numFmtId="0" fontId="0" fillId="0" borderId="6" xfId="0" applyBorder="1" applyProtection="1"/>
    <xf numFmtId="0" fontId="0" fillId="0" borderId="14" xfId="0" applyBorder="1" applyProtection="1"/>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0" fillId="14" borderId="4" xfId="0" applyFill="1" applyBorder="1" applyProtection="1"/>
    <xf numFmtId="0" fontId="0" fillId="14" borderId="4" xfId="0" applyFill="1" applyBorder="1" applyAlignment="1" applyProtection="1">
      <alignment vertical="top"/>
    </xf>
    <xf numFmtId="0" fontId="0" fillId="14" borderId="4" xfId="0" applyFill="1" applyBorder="1" applyAlignment="1" applyProtection="1">
      <alignment vertical="center" wrapText="1"/>
    </xf>
    <xf numFmtId="0" fontId="0" fillId="14" borderId="1" xfId="0" applyFill="1" applyBorder="1" applyProtection="1"/>
    <xf numFmtId="0" fontId="3" fillId="11" borderId="4" xfId="0" applyFont="1" applyFill="1" applyBorder="1" applyAlignment="1" applyProtection="1">
      <alignment horizontal="left" vertical="center" wrapText="1"/>
    </xf>
    <xf numFmtId="0" fontId="3" fillId="11" borderId="5" xfId="0" applyFont="1" applyFill="1" applyBorder="1" applyAlignment="1" applyProtection="1">
      <alignment horizontal="left" vertical="center" wrapText="1"/>
    </xf>
    <xf numFmtId="0" fontId="5" fillId="6" borderId="4" xfId="0" applyFont="1" applyFill="1" applyBorder="1" applyAlignment="1" applyProtection="1">
      <alignment horizontal="left" vertical="top" wrapText="1"/>
    </xf>
    <xf numFmtId="0" fontId="5" fillId="6" borderId="1" xfId="0" applyFont="1" applyFill="1" applyBorder="1" applyAlignment="1" applyProtection="1">
      <alignment horizontal="left" vertical="top" wrapText="1"/>
    </xf>
    <xf numFmtId="0" fontId="5" fillId="6" borderId="12" xfId="0" applyFont="1" applyFill="1" applyBorder="1" applyAlignment="1" applyProtection="1">
      <alignment horizontal="center" vertical="center" wrapText="1"/>
    </xf>
    <xf numFmtId="0" fontId="5" fillId="6" borderId="17" xfId="0" applyFont="1" applyFill="1" applyBorder="1" applyAlignment="1" applyProtection="1">
      <alignment horizontal="center" vertical="center" wrapText="1"/>
    </xf>
    <xf numFmtId="0" fontId="6" fillId="6" borderId="4" xfId="0" applyFont="1" applyFill="1" applyBorder="1" applyAlignment="1" applyProtection="1">
      <alignment horizontal="left" vertical="top" wrapText="1"/>
    </xf>
    <xf numFmtId="0" fontId="6" fillId="6" borderId="12" xfId="0" applyFont="1" applyFill="1" applyBorder="1" applyAlignment="1" applyProtection="1">
      <alignment horizontal="center" vertical="center" wrapText="1"/>
    </xf>
    <xf numFmtId="0" fontId="6" fillId="6" borderId="1" xfId="0" applyFont="1" applyFill="1" applyBorder="1" applyAlignment="1" applyProtection="1">
      <alignment horizontal="left" vertical="top" wrapText="1"/>
    </xf>
    <xf numFmtId="0" fontId="6" fillId="6" borderId="17" xfId="0" applyFont="1" applyFill="1" applyBorder="1" applyAlignment="1" applyProtection="1">
      <alignment horizontal="center" vertical="center" wrapText="1"/>
    </xf>
    <xf numFmtId="0" fontId="5" fillId="6" borderId="5" xfId="0" applyFont="1" applyFill="1" applyBorder="1" applyAlignment="1" applyProtection="1">
      <alignment horizontal="left" vertical="top" wrapText="1"/>
    </xf>
    <xf numFmtId="0" fontId="5" fillId="6" borderId="15" xfId="0" applyFont="1" applyFill="1" applyBorder="1" applyAlignment="1" applyProtection="1">
      <alignment horizontal="center" vertical="center" wrapText="1"/>
    </xf>
    <xf numFmtId="0" fontId="11" fillId="8" borderId="12" xfId="0" applyFont="1" applyFill="1" applyBorder="1" applyAlignment="1" applyProtection="1">
      <alignment horizontal="center" vertical="center" wrapText="1"/>
    </xf>
    <xf numFmtId="0" fontId="12" fillId="8" borderId="1" xfId="0" applyFont="1" applyFill="1" applyBorder="1" applyAlignment="1" applyProtection="1">
      <alignment horizontal="left" vertical="top" wrapText="1"/>
    </xf>
    <xf numFmtId="0" fontId="12" fillId="8" borderId="17" xfId="0" applyFont="1" applyFill="1" applyBorder="1" applyAlignment="1" applyProtection="1">
      <alignment horizontal="center" vertical="center" wrapText="1"/>
    </xf>
    <xf numFmtId="0" fontId="3" fillId="4" borderId="12" xfId="0" applyFont="1" applyFill="1" applyBorder="1" applyAlignment="1" applyProtection="1">
      <alignment horizontal="left" vertical="top" wrapText="1"/>
    </xf>
    <xf numFmtId="0" fontId="3" fillId="4" borderId="12"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5" fillId="8" borderId="12" xfId="0" applyFont="1" applyFill="1" applyBorder="1" applyAlignment="1" applyProtection="1">
      <alignment horizontal="center" vertical="center" wrapText="1"/>
    </xf>
    <xf numFmtId="0" fontId="5" fillId="8" borderId="15" xfId="0" applyFont="1" applyFill="1" applyBorder="1" applyAlignment="1" applyProtection="1">
      <alignment horizontal="center" vertical="center" wrapText="1"/>
    </xf>
    <xf numFmtId="0" fontId="5" fillId="8" borderId="4" xfId="0" applyFont="1" applyFill="1" applyBorder="1" applyAlignment="1" applyProtection="1">
      <alignment horizontal="left" vertical="top" wrapText="1"/>
    </xf>
    <xf numFmtId="0" fontId="5" fillId="8" borderId="5" xfId="0" applyFont="1" applyFill="1" applyBorder="1" applyAlignment="1" applyProtection="1">
      <alignment horizontal="left" vertical="top" wrapText="1"/>
    </xf>
    <xf numFmtId="0" fontId="3" fillId="5" borderId="4" xfId="0" applyFont="1" applyFill="1" applyBorder="1" applyAlignment="1" applyProtection="1">
      <alignment horizontal="left" vertical="center" wrapText="1"/>
    </xf>
    <xf numFmtId="0" fontId="3" fillId="10" borderId="2" xfId="0" applyFont="1" applyFill="1" applyBorder="1" applyAlignment="1" applyProtection="1">
      <alignment horizontal="left" vertical="center" wrapText="1"/>
    </xf>
    <xf numFmtId="0" fontId="2" fillId="0" borderId="0" xfId="0" applyFont="1" applyAlignment="1" applyProtection="1">
      <alignment horizontal="right" vertical="center"/>
    </xf>
    <xf numFmtId="0" fontId="6" fillId="7" borderId="4" xfId="0" applyFont="1" applyFill="1" applyBorder="1" applyAlignment="1" applyProtection="1">
      <alignment vertical="top" wrapText="1"/>
    </xf>
    <xf numFmtId="0" fontId="6" fillId="7" borderId="12" xfId="0" applyFont="1" applyFill="1" applyBorder="1" applyAlignment="1" applyProtection="1">
      <alignment horizontal="center" vertical="center" wrapText="1"/>
    </xf>
    <xf numFmtId="0" fontId="5" fillId="12" borderId="13" xfId="0" applyFont="1" applyFill="1" applyBorder="1" applyAlignment="1" applyProtection="1">
      <alignment vertical="center" wrapText="1"/>
    </xf>
    <xf numFmtId="0" fontId="5" fillId="12" borderId="19" xfId="0" applyFont="1" applyFill="1" applyBorder="1" applyAlignment="1" applyProtection="1">
      <alignment vertical="center" wrapText="1"/>
    </xf>
    <xf numFmtId="0" fontId="9" fillId="12" borderId="2" xfId="0" applyFont="1" applyFill="1" applyBorder="1" applyAlignment="1" applyProtection="1">
      <alignment vertical="center" wrapText="1"/>
    </xf>
    <xf numFmtId="0" fontId="0" fillId="16" borderId="6" xfId="0" applyFill="1" applyBorder="1" applyProtection="1"/>
    <xf numFmtId="0" fontId="0" fillId="16" borderId="10" xfId="0" applyFill="1" applyBorder="1" applyProtection="1"/>
    <xf numFmtId="0" fontId="9" fillId="16" borderId="6" xfId="0" applyFont="1" applyFill="1" applyBorder="1" applyAlignment="1" applyProtection="1">
      <alignment vertical="center" wrapText="1"/>
    </xf>
    <xf numFmtId="0" fontId="9" fillId="16" borderId="6" xfId="0" applyFont="1" applyFill="1" applyBorder="1" applyAlignment="1" applyProtection="1">
      <alignment horizontal="center" vertical="center" wrapText="1"/>
    </xf>
    <xf numFmtId="0" fontId="0" fillId="16" borderId="6" xfId="0" applyFill="1" applyBorder="1" applyAlignment="1" applyProtection="1">
      <alignment horizontal="center" vertical="center"/>
    </xf>
    <xf numFmtId="0" fontId="0" fillId="16" borderId="10" xfId="0" applyFill="1" applyBorder="1" applyAlignment="1" applyProtection="1">
      <alignment vertical="center"/>
    </xf>
    <xf numFmtId="0" fontId="0" fillId="2" borderId="2" xfId="0" applyFill="1" applyBorder="1" applyProtection="1"/>
  </cellXfs>
  <cellStyles count="2">
    <cellStyle name="Comma" xfId="1" builtinId="3"/>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left/>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3173"/>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A6325BC-6AD4-4F6B-BD61-A545BC865AD9}" name="Table3" displayName="Table3" ref="A6:E7" totalsRowShown="0" headerRowDxfId="15" dataDxfId="13" headerRowBorderDxfId="14" tableBorderDxfId="12" totalsRowBorderDxfId="11">
  <autoFilter ref="A6:E7" xr:uid="{7A6325BC-6AD4-4F6B-BD61-A545BC865AD9}"/>
  <tableColumns count="5">
    <tableColumn id="1" xr3:uid="{CE57E47C-267F-4396-8D9C-568BBF88DCF6}" name="MCP Name" dataDxfId="10"/>
    <tableColumn id="2" xr3:uid="{78024D92-775F-4358-91DB-DA0A1A0A167E}" name="Lead Contact Person Name" dataDxfId="9"/>
    <tableColumn id="3" xr3:uid="{FBCA56D9-A1F8-4D16-A4AC-59AEB4A0F9B6}" name="Title" dataDxfId="8"/>
    <tableColumn id="4" xr3:uid="{F312F716-D291-4DA5-A901-30C3ACDA0911}" name="Contact Email Address" dataDxfId="7"/>
    <tableColumn id="5" xr3:uid="{C194BB29-5E02-4319-BCC2-EC684386DF86}"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5" dataDxfId="3" headerRowBorderDxfId="4" tableBorderDxfId="2">
  <autoFilter ref="A2:A8"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topLeftCell="A35" zoomScale="52" zoomScaleNormal="75" workbookViewId="0">
      <selection activeCell="E39" sqref="E39"/>
    </sheetView>
  </sheetViews>
  <sheetFormatPr defaultColWidth="0" defaultRowHeight="15" zeroHeight="1" x14ac:dyDescent="0.25"/>
  <cols>
    <col min="1" max="1" width="28.42578125" style="74" customWidth="1"/>
    <col min="2" max="2" width="45.5703125" style="60" customWidth="1"/>
    <col min="3" max="3" width="18.5703125" style="60" customWidth="1"/>
    <col min="4" max="4" width="63.140625" style="71" customWidth="1"/>
    <col min="5" max="5" width="54.42578125" style="71" customWidth="1"/>
    <col min="6" max="6" width="47.5703125" style="71" customWidth="1"/>
    <col min="7" max="7" width="49.5703125" style="71" customWidth="1"/>
    <col min="8" max="8" width="48.5703125" style="71" hidden="1" customWidth="1"/>
    <col min="9" max="9" width="31.42578125" style="71" hidden="1" customWidth="1"/>
    <col min="10" max="10" width="15.5703125" style="71" hidden="1" customWidth="1"/>
    <col min="11" max="11" width="12.5703125" style="71" hidden="1" customWidth="1"/>
    <col min="12" max="12" width="36.42578125" style="71" hidden="1" customWidth="1"/>
    <col min="13" max="13" width="30.42578125" style="71" hidden="1" customWidth="1"/>
    <col min="14" max="14" width="15.140625" style="71" hidden="1" customWidth="1"/>
    <col min="15" max="15" width="14.5703125" style="71" hidden="1" customWidth="1"/>
    <col min="16" max="16384" width="8.7109375" style="71" hidden="1"/>
  </cols>
  <sheetData>
    <row r="1" spans="1:15" s="60" customFormat="1" x14ac:dyDescent="0.25">
      <c r="A1" s="59" t="s">
        <v>191</v>
      </c>
      <c r="B1" s="74"/>
      <c r="C1" s="74"/>
      <c r="D1" s="74"/>
      <c r="E1" s="74"/>
      <c r="F1" s="74"/>
      <c r="G1" s="74"/>
    </row>
    <row r="2" spans="1:15" s="60" customFormat="1" ht="67.5" customHeight="1" x14ac:dyDescent="0.25">
      <c r="B2" s="74"/>
      <c r="C2" s="74"/>
      <c r="D2" s="74"/>
      <c r="E2" s="74"/>
      <c r="F2" s="74"/>
      <c r="G2" s="74"/>
    </row>
    <row r="3" spans="1:15" s="60" customFormat="1" ht="15.75" x14ac:dyDescent="0.25">
      <c r="A3" s="61" t="s">
        <v>190</v>
      </c>
      <c r="B3" s="74"/>
      <c r="C3" s="74"/>
      <c r="D3" s="74"/>
      <c r="E3" s="74"/>
      <c r="F3" s="74"/>
      <c r="G3" s="74"/>
    </row>
    <row r="4" spans="1:15" s="60" customFormat="1" ht="20.25" x14ac:dyDescent="0.25">
      <c r="A4" s="62" t="s">
        <v>0</v>
      </c>
      <c r="B4" s="75"/>
      <c r="C4" s="75"/>
      <c r="D4" s="76"/>
      <c r="E4" s="76"/>
      <c r="F4" s="76"/>
      <c r="G4" s="76"/>
      <c r="H4" s="63"/>
      <c r="I4" s="63"/>
      <c r="J4" s="63"/>
      <c r="K4" s="63"/>
      <c r="L4" s="63"/>
      <c r="M4" s="63"/>
      <c r="N4" s="63"/>
      <c r="O4" s="63"/>
    </row>
    <row r="5" spans="1:15" s="60" customFormat="1" ht="15.75" x14ac:dyDescent="0.25">
      <c r="A5" s="64" t="s">
        <v>1</v>
      </c>
      <c r="B5" s="74"/>
      <c r="C5" s="74"/>
      <c r="D5" s="74"/>
      <c r="E5" s="76"/>
      <c r="F5" s="76"/>
      <c r="G5" s="76"/>
      <c r="H5" s="63"/>
      <c r="I5" s="63"/>
      <c r="J5" s="63"/>
      <c r="K5" s="63"/>
      <c r="L5" s="63"/>
      <c r="M5" s="63"/>
      <c r="N5" s="63"/>
      <c r="O5" s="63"/>
    </row>
    <row r="6" spans="1:15" s="60" customFormat="1" ht="15.75" x14ac:dyDescent="0.25">
      <c r="A6" s="65" t="s">
        <v>2</v>
      </c>
      <c r="B6" s="66" t="s">
        <v>3</v>
      </c>
      <c r="C6" s="66" t="s">
        <v>4</v>
      </c>
      <c r="D6" s="66" t="s">
        <v>5</v>
      </c>
      <c r="E6" s="67" t="s">
        <v>6</v>
      </c>
      <c r="F6" s="76"/>
      <c r="G6" s="76"/>
      <c r="H6" s="63"/>
      <c r="I6" s="63"/>
      <c r="J6" s="63"/>
      <c r="K6" s="63"/>
      <c r="L6" s="63"/>
      <c r="M6" s="63"/>
      <c r="N6" s="63"/>
      <c r="O6" s="63"/>
    </row>
    <row r="7" spans="1:15" s="60" customFormat="1" ht="60" x14ac:dyDescent="0.25">
      <c r="A7" s="68" t="s">
        <v>7</v>
      </c>
      <c r="B7" s="69" t="s">
        <v>8</v>
      </c>
      <c r="C7" s="69" t="s">
        <v>9</v>
      </c>
      <c r="D7" s="69" t="s">
        <v>10</v>
      </c>
      <c r="E7" s="70" t="s">
        <v>11</v>
      </c>
      <c r="F7" s="76"/>
      <c r="G7" s="76"/>
      <c r="H7" s="63"/>
      <c r="I7" s="63"/>
      <c r="J7" s="63"/>
      <c r="K7" s="63"/>
      <c r="L7" s="63"/>
      <c r="M7" s="63"/>
      <c r="N7" s="63"/>
      <c r="O7" s="63"/>
    </row>
    <row r="8" spans="1:15" s="60" customFormat="1" ht="15.75" x14ac:dyDescent="0.25">
      <c r="A8" s="77"/>
      <c r="B8" s="77"/>
      <c r="C8" s="77"/>
      <c r="D8" s="77"/>
      <c r="E8" s="77"/>
      <c r="F8" s="76"/>
      <c r="G8" s="76"/>
      <c r="H8" s="63"/>
      <c r="I8" s="63"/>
      <c r="J8" s="63"/>
      <c r="K8" s="63"/>
      <c r="L8" s="63"/>
      <c r="M8" s="63"/>
      <c r="N8" s="63"/>
      <c r="O8" s="63"/>
    </row>
    <row r="9" spans="1:15" s="60" customFormat="1" ht="31.5" x14ac:dyDescent="0.25">
      <c r="A9" s="24" t="s">
        <v>12</v>
      </c>
      <c r="B9" s="25" t="s">
        <v>13</v>
      </c>
      <c r="C9" s="25" t="s">
        <v>14</v>
      </c>
      <c r="D9" s="38" t="s">
        <v>15</v>
      </c>
      <c r="E9" s="38" t="s">
        <v>16</v>
      </c>
      <c r="F9" s="39" t="s">
        <v>17</v>
      </c>
      <c r="G9" s="39" t="s">
        <v>18</v>
      </c>
    </row>
    <row r="10" spans="1:15" ht="185.25" customHeight="1" x14ac:dyDescent="0.25">
      <c r="A10" s="4" t="s">
        <v>19</v>
      </c>
      <c r="B10" s="1" t="s">
        <v>20</v>
      </c>
      <c r="C10" s="26">
        <v>10</v>
      </c>
      <c r="D10" s="40" t="s">
        <v>21</v>
      </c>
      <c r="E10" s="40" t="s">
        <v>22</v>
      </c>
      <c r="F10" s="41"/>
      <c r="G10" s="42"/>
    </row>
    <row r="11" spans="1:15" ht="175.5" customHeight="1" x14ac:dyDescent="0.25">
      <c r="A11" s="138"/>
      <c r="B11" s="13" t="s">
        <v>23</v>
      </c>
      <c r="C11" s="27">
        <v>20</v>
      </c>
      <c r="D11" s="43" t="s">
        <v>24</v>
      </c>
      <c r="E11" s="43" t="s">
        <v>25</v>
      </c>
      <c r="F11" s="41"/>
      <c r="G11" s="42"/>
    </row>
    <row r="12" spans="1:15" ht="126.75" customHeight="1" x14ac:dyDescent="0.25">
      <c r="A12" s="138"/>
      <c r="B12" s="8" t="s">
        <v>26</v>
      </c>
      <c r="C12" s="20">
        <v>10</v>
      </c>
      <c r="D12" s="44" t="s">
        <v>27</v>
      </c>
      <c r="E12" s="45" t="s">
        <v>28</v>
      </c>
      <c r="F12" s="41"/>
      <c r="G12" s="42"/>
    </row>
    <row r="13" spans="1:15" ht="100.5" customHeight="1" x14ac:dyDescent="0.25">
      <c r="A13" s="138"/>
      <c r="B13" s="140"/>
      <c r="C13" s="142"/>
      <c r="D13" s="46" t="s">
        <v>29</v>
      </c>
      <c r="E13" s="47"/>
      <c r="F13" s="41"/>
      <c r="G13" s="41"/>
    </row>
    <row r="14" spans="1:15" ht="100.5" customHeight="1" x14ac:dyDescent="0.25">
      <c r="A14" s="138"/>
      <c r="B14" s="140"/>
      <c r="C14" s="142"/>
      <c r="D14" s="46" t="s">
        <v>30</v>
      </c>
      <c r="E14" s="40" t="s">
        <v>31</v>
      </c>
      <c r="F14" s="41"/>
      <c r="G14" s="42"/>
    </row>
    <row r="15" spans="1:15" ht="100.5" customHeight="1" x14ac:dyDescent="0.25">
      <c r="A15" s="138"/>
      <c r="B15" s="140"/>
      <c r="C15" s="142"/>
      <c r="D15" s="46" t="s">
        <v>32</v>
      </c>
      <c r="E15" s="40" t="s">
        <v>33</v>
      </c>
      <c r="F15" s="40"/>
      <c r="G15" s="42"/>
    </row>
    <row r="16" spans="1:15" ht="100.5" customHeight="1" x14ac:dyDescent="0.25">
      <c r="A16" s="138"/>
      <c r="B16" s="140"/>
      <c r="C16" s="142"/>
      <c r="D16" s="46" t="s">
        <v>34</v>
      </c>
      <c r="E16" s="40" t="s">
        <v>35</v>
      </c>
      <c r="F16" s="40"/>
      <c r="G16" s="42"/>
    </row>
    <row r="17" spans="1:7" ht="100.5" customHeight="1" x14ac:dyDescent="0.25">
      <c r="A17" s="138"/>
      <c r="B17" s="140"/>
      <c r="C17" s="142"/>
      <c r="D17" s="46" t="s">
        <v>36</v>
      </c>
      <c r="E17" s="47"/>
      <c r="F17" s="40"/>
      <c r="G17" s="42"/>
    </row>
    <row r="18" spans="1:7" ht="100.5" customHeight="1" x14ac:dyDescent="0.25">
      <c r="A18" s="138"/>
      <c r="B18" s="141"/>
      <c r="C18" s="143"/>
      <c r="D18" s="46" t="s">
        <v>37</v>
      </c>
      <c r="E18" s="47"/>
      <c r="F18" s="40"/>
      <c r="G18" s="42"/>
    </row>
    <row r="19" spans="1:7" ht="126" customHeight="1" x14ac:dyDescent="0.25">
      <c r="A19" s="138"/>
      <c r="B19" s="6" t="s">
        <v>38</v>
      </c>
      <c r="C19" s="28">
        <v>20</v>
      </c>
      <c r="D19" s="48" t="s">
        <v>39</v>
      </c>
      <c r="E19" s="45" t="s">
        <v>40</v>
      </c>
      <c r="F19" s="49" t="s">
        <v>41</v>
      </c>
      <c r="G19" s="45" t="s">
        <v>42</v>
      </c>
    </row>
    <row r="20" spans="1:7" ht="15.75" x14ac:dyDescent="0.25">
      <c r="A20" s="138"/>
      <c r="B20" s="7"/>
      <c r="C20" s="29"/>
      <c r="D20" s="50" t="s">
        <v>43</v>
      </c>
      <c r="E20" s="43">
        <v>0</v>
      </c>
      <c r="F20" s="50" t="s">
        <v>43</v>
      </c>
      <c r="G20" s="43">
        <v>2</v>
      </c>
    </row>
    <row r="21" spans="1:7" ht="15.75" x14ac:dyDescent="0.25">
      <c r="A21" s="138"/>
      <c r="B21" s="144"/>
      <c r="C21" s="145"/>
      <c r="D21" s="50" t="s">
        <v>44</v>
      </c>
      <c r="E21" s="43">
        <v>0</v>
      </c>
      <c r="F21" s="50" t="s">
        <v>44</v>
      </c>
      <c r="G21" s="43">
        <v>3</v>
      </c>
    </row>
    <row r="22" spans="1:7" ht="15.75" x14ac:dyDescent="0.25">
      <c r="A22" s="138"/>
      <c r="B22" s="144"/>
      <c r="C22" s="145"/>
      <c r="D22" s="50" t="s">
        <v>45</v>
      </c>
      <c r="E22" s="43">
        <v>0</v>
      </c>
      <c r="F22" s="50" t="s">
        <v>45</v>
      </c>
      <c r="G22" s="43">
        <v>3</v>
      </c>
    </row>
    <row r="23" spans="1:7" ht="15.75" x14ac:dyDescent="0.25">
      <c r="A23" s="138"/>
      <c r="B23" s="144"/>
      <c r="C23" s="145"/>
      <c r="D23" s="50" t="s">
        <v>46</v>
      </c>
      <c r="E23" s="43">
        <v>0</v>
      </c>
      <c r="F23" s="50" t="s">
        <v>46</v>
      </c>
      <c r="G23" s="43">
        <v>3</v>
      </c>
    </row>
    <row r="24" spans="1:7" ht="15.75" x14ac:dyDescent="0.25">
      <c r="A24" s="138"/>
      <c r="B24" s="146"/>
      <c r="C24" s="147"/>
      <c r="D24" s="50" t="s">
        <v>47</v>
      </c>
      <c r="E24" s="43">
        <v>0</v>
      </c>
      <c r="F24" s="50" t="s">
        <v>47</v>
      </c>
      <c r="G24" s="43">
        <v>3</v>
      </c>
    </row>
    <row r="25" spans="1:7" ht="170.25" customHeight="1" x14ac:dyDescent="0.25">
      <c r="A25" s="138"/>
      <c r="B25" s="1" t="s">
        <v>48</v>
      </c>
      <c r="C25" s="26">
        <v>10</v>
      </c>
      <c r="D25" s="43" t="s">
        <v>49</v>
      </c>
      <c r="E25" s="43" t="s">
        <v>50</v>
      </c>
      <c r="F25" s="42"/>
      <c r="G25" s="42"/>
    </row>
    <row r="26" spans="1:7" ht="63" customHeight="1" x14ac:dyDescent="0.25">
      <c r="A26" s="138"/>
      <c r="B26" s="15" t="s">
        <v>51</v>
      </c>
      <c r="C26" s="20">
        <v>10</v>
      </c>
      <c r="D26" s="51" t="s">
        <v>52</v>
      </c>
      <c r="E26" s="51"/>
      <c r="F26" s="41"/>
      <c r="G26" s="42"/>
    </row>
    <row r="27" spans="1:7" ht="78.75" customHeight="1" x14ac:dyDescent="0.25">
      <c r="A27" s="138"/>
      <c r="B27" s="9" t="s">
        <v>53</v>
      </c>
      <c r="C27" s="142"/>
      <c r="D27" s="43" t="s">
        <v>54</v>
      </c>
      <c r="E27" s="43" t="s">
        <v>55</v>
      </c>
      <c r="F27" s="41"/>
      <c r="G27" s="42"/>
    </row>
    <row r="28" spans="1:7" ht="118.5" customHeight="1" thickBot="1" x14ac:dyDescent="0.3">
      <c r="A28" s="139"/>
      <c r="B28" s="148"/>
      <c r="C28" s="149"/>
      <c r="D28" s="43" t="s">
        <v>56</v>
      </c>
      <c r="E28" s="43" t="s">
        <v>57</v>
      </c>
      <c r="F28" s="42"/>
      <c r="G28" s="42"/>
    </row>
    <row r="29" spans="1:7" ht="123.75" customHeight="1" x14ac:dyDescent="0.25">
      <c r="A29" s="16" t="s">
        <v>58</v>
      </c>
      <c r="B29" s="17" t="s">
        <v>59</v>
      </c>
      <c r="C29" s="30">
        <v>20</v>
      </c>
      <c r="D29" s="43" t="s">
        <v>60</v>
      </c>
      <c r="E29" s="43"/>
      <c r="F29" s="42"/>
      <c r="G29" s="42"/>
    </row>
    <row r="30" spans="1:7" ht="218.25" customHeight="1" x14ac:dyDescent="0.25">
      <c r="A30" s="153"/>
      <c r="B30" s="17" t="s">
        <v>61</v>
      </c>
      <c r="C30" s="150"/>
      <c r="D30" s="43" t="s">
        <v>62</v>
      </c>
      <c r="E30" s="43" t="s">
        <v>63</v>
      </c>
      <c r="F30" s="42"/>
      <c r="G30" s="42"/>
    </row>
    <row r="31" spans="1:7" ht="85.5" customHeight="1" x14ac:dyDescent="0.25">
      <c r="A31" s="154"/>
      <c r="B31" s="18" t="s">
        <v>64</v>
      </c>
      <c r="C31" s="31">
        <v>20</v>
      </c>
      <c r="D31" s="40" t="s">
        <v>65</v>
      </c>
      <c r="E31" s="40" t="s">
        <v>66</v>
      </c>
      <c r="F31" s="42"/>
      <c r="G31" s="42"/>
    </row>
    <row r="32" spans="1:7" ht="157.9" customHeight="1" x14ac:dyDescent="0.25">
      <c r="A32" s="154"/>
      <c r="B32" s="151"/>
      <c r="C32" s="152"/>
      <c r="D32" s="40" t="s">
        <v>67</v>
      </c>
      <c r="E32" s="40" t="s">
        <v>68</v>
      </c>
      <c r="F32" s="42"/>
      <c r="G32" s="42"/>
    </row>
    <row r="33" spans="1:7" ht="176.25" customHeight="1" x14ac:dyDescent="0.25">
      <c r="A33" s="155"/>
      <c r="B33" s="19" t="s">
        <v>69</v>
      </c>
      <c r="C33" s="32">
        <v>10</v>
      </c>
      <c r="D33" s="40" t="s">
        <v>70</v>
      </c>
      <c r="E33" s="44" t="s">
        <v>71</v>
      </c>
      <c r="F33" s="42"/>
      <c r="G33" s="42"/>
    </row>
    <row r="34" spans="1:7" ht="100.5" customHeight="1" x14ac:dyDescent="0.25">
      <c r="A34" s="155"/>
      <c r="B34" s="11" t="s">
        <v>72</v>
      </c>
      <c r="C34" s="157"/>
      <c r="D34" s="40" t="s">
        <v>73</v>
      </c>
      <c r="E34" s="40" t="s">
        <v>74</v>
      </c>
      <c r="F34" s="42"/>
      <c r="G34" s="42"/>
    </row>
    <row r="35" spans="1:7" ht="100.5" customHeight="1" x14ac:dyDescent="0.25">
      <c r="A35" s="155"/>
      <c r="B35" s="159"/>
      <c r="C35" s="157"/>
      <c r="D35" s="40" t="s">
        <v>75</v>
      </c>
      <c r="E35" s="40" t="s">
        <v>76</v>
      </c>
      <c r="F35" s="42"/>
      <c r="G35" s="42"/>
    </row>
    <row r="36" spans="1:7" ht="100.5" customHeight="1" x14ac:dyDescent="0.25">
      <c r="A36" s="155"/>
      <c r="B36" s="159"/>
      <c r="C36" s="157"/>
      <c r="D36" s="40" t="s">
        <v>77</v>
      </c>
      <c r="E36" s="40" t="s">
        <v>74</v>
      </c>
      <c r="F36" s="42"/>
      <c r="G36" s="42"/>
    </row>
    <row r="37" spans="1:7" ht="100.5" customHeight="1" x14ac:dyDescent="0.25">
      <c r="A37" s="155"/>
      <c r="B37" s="159"/>
      <c r="C37" s="157"/>
      <c r="D37" s="40" t="s">
        <v>78</v>
      </c>
      <c r="E37" s="40" t="s">
        <v>74</v>
      </c>
      <c r="F37" s="42"/>
      <c r="G37" s="42"/>
    </row>
    <row r="38" spans="1:7" ht="100.5" customHeight="1" x14ac:dyDescent="0.25">
      <c r="A38" s="155"/>
      <c r="B38" s="159"/>
      <c r="C38" s="157"/>
      <c r="D38" s="40" t="s">
        <v>79</v>
      </c>
      <c r="E38" s="40" t="s">
        <v>76</v>
      </c>
      <c r="F38" s="42"/>
      <c r="G38" s="42"/>
    </row>
    <row r="39" spans="1:7" ht="100.5" customHeight="1" thickBot="1" x14ac:dyDescent="0.3">
      <c r="A39" s="156"/>
      <c r="B39" s="160"/>
      <c r="C39" s="158"/>
      <c r="D39" s="40" t="s">
        <v>80</v>
      </c>
      <c r="E39" s="40" t="s">
        <v>76</v>
      </c>
      <c r="F39" s="42"/>
      <c r="G39" s="42"/>
    </row>
    <row r="40" spans="1:7" ht="81.75" customHeight="1" x14ac:dyDescent="0.25">
      <c r="A40" s="10" t="s">
        <v>81</v>
      </c>
      <c r="B40" s="5" t="s">
        <v>82</v>
      </c>
      <c r="C40" s="33">
        <v>10</v>
      </c>
      <c r="D40" s="43" t="s">
        <v>83</v>
      </c>
      <c r="E40" s="23">
        <v>220</v>
      </c>
      <c r="F40" s="52" t="s">
        <v>84</v>
      </c>
      <c r="G40" s="23">
        <v>12919</v>
      </c>
    </row>
    <row r="41" spans="1:7" ht="99.75" customHeight="1" x14ac:dyDescent="0.25">
      <c r="A41" s="161"/>
      <c r="B41" s="2" t="s">
        <v>85</v>
      </c>
      <c r="C41" s="34">
        <v>10</v>
      </c>
      <c r="D41" s="43" t="s">
        <v>86</v>
      </c>
      <c r="E41" s="23">
        <v>48</v>
      </c>
      <c r="F41" s="53" t="s">
        <v>87</v>
      </c>
      <c r="G41" s="23">
        <v>406</v>
      </c>
    </row>
    <row r="42" spans="1:7" ht="100.5" customHeight="1" x14ac:dyDescent="0.25">
      <c r="A42" s="161"/>
      <c r="B42" s="3" t="s">
        <v>88</v>
      </c>
      <c r="C42" s="34">
        <v>10</v>
      </c>
      <c r="D42" s="40" t="s">
        <v>89</v>
      </c>
      <c r="E42" s="40" t="s">
        <v>90</v>
      </c>
      <c r="F42" s="42"/>
      <c r="G42" s="42"/>
    </row>
    <row r="43" spans="1:7" ht="133.5" customHeight="1" x14ac:dyDescent="0.25">
      <c r="A43" s="161"/>
      <c r="B43" s="12" t="s">
        <v>91</v>
      </c>
      <c r="C43" s="35">
        <v>10</v>
      </c>
      <c r="D43" s="54" t="s">
        <v>92</v>
      </c>
      <c r="E43" s="55" t="s">
        <v>93</v>
      </c>
      <c r="F43" s="56" t="s">
        <v>94</v>
      </c>
      <c r="G43" s="22">
        <v>83</v>
      </c>
    </row>
    <row r="44" spans="1:7" ht="15.75" x14ac:dyDescent="0.25">
      <c r="A44" s="161"/>
      <c r="B44" s="164"/>
      <c r="C44" s="165"/>
      <c r="D44" s="40" t="s">
        <v>73</v>
      </c>
      <c r="E44" s="22">
        <v>0</v>
      </c>
      <c r="F44" s="42"/>
      <c r="G44" s="42"/>
    </row>
    <row r="45" spans="1:7" ht="15.75" x14ac:dyDescent="0.25">
      <c r="A45" s="161"/>
      <c r="B45" s="164"/>
      <c r="C45" s="165"/>
      <c r="D45" s="40" t="s">
        <v>75</v>
      </c>
      <c r="E45" s="22" t="s">
        <v>76</v>
      </c>
      <c r="F45" s="42"/>
      <c r="G45" s="42"/>
    </row>
    <row r="46" spans="1:7" ht="15.75" x14ac:dyDescent="0.25">
      <c r="A46" s="161"/>
      <c r="B46" s="164"/>
      <c r="C46" s="165"/>
      <c r="D46" s="40" t="s">
        <v>77</v>
      </c>
      <c r="E46" s="22">
        <v>0</v>
      </c>
      <c r="F46" s="42"/>
      <c r="G46" s="42"/>
    </row>
    <row r="47" spans="1:7" ht="15.75" x14ac:dyDescent="0.25">
      <c r="A47" s="161"/>
      <c r="B47" s="164"/>
      <c r="C47" s="165"/>
      <c r="D47" s="40" t="s">
        <v>78</v>
      </c>
      <c r="E47" s="22">
        <v>0</v>
      </c>
      <c r="F47" s="42"/>
      <c r="G47" s="42"/>
    </row>
    <row r="48" spans="1:7" ht="15.75" x14ac:dyDescent="0.25">
      <c r="A48" s="161"/>
      <c r="B48" s="164"/>
      <c r="C48" s="165"/>
      <c r="D48" s="40" t="s">
        <v>79</v>
      </c>
      <c r="E48" s="22">
        <v>0</v>
      </c>
      <c r="F48" s="42"/>
      <c r="G48" s="42"/>
    </row>
    <row r="49" spans="1:7" ht="15.75" x14ac:dyDescent="0.25">
      <c r="A49" s="161"/>
      <c r="B49" s="164"/>
      <c r="C49" s="165"/>
      <c r="D49" s="40" t="s">
        <v>80</v>
      </c>
      <c r="E49" s="22">
        <v>0</v>
      </c>
      <c r="F49" s="42"/>
      <c r="G49" s="42"/>
    </row>
    <row r="50" spans="1:7" ht="99" customHeight="1" x14ac:dyDescent="0.25">
      <c r="A50" s="161"/>
      <c r="B50" s="14" t="s">
        <v>95</v>
      </c>
      <c r="C50" s="36">
        <v>20</v>
      </c>
      <c r="D50" s="40" t="s">
        <v>96</v>
      </c>
      <c r="E50" s="22">
        <v>0</v>
      </c>
      <c r="F50" s="43" t="s">
        <v>97</v>
      </c>
      <c r="G50" s="22">
        <v>22</v>
      </c>
    </row>
    <row r="51" spans="1:7" ht="31.5" customHeight="1" x14ac:dyDescent="0.25">
      <c r="A51" s="162"/>
      <c r="B51" s="21" t="s">
        <v>98</v>
      </c>
      <c r="C51" s="37">
        <f>SUM(C10:C50)</f>
        <v>190</v>
      </c>
      <c r="D51" s="57"/>
      <c r="F51" s="57"/>
      <c r="G51" s="58"/>
    </row>
    <row r="52" spans="1:7" ht="15.75" hidden="1" x14ac:dyDescent="0.25">
      <c r="A52" s="163"/>
      <c r="B52" s="72"/>
      <c r="C52" s="72"/>
      <c r="D52" s="73"/>
      <c r="E52" s="73"/>
      <c r="G52" s="73"/>
    </row>
    <row r="53" spans="1:7" ht="99.75" hidden="1" customHeight="1" x14ac:dyDescent="0.25">
      <c r="A53" s="163"/>
      <c r="B53" s="72"/>
      <c r="C53" s="72"/>
      <c r="D53" s="73"/>
      <c r="E53" s="73"/>
      <c r="G53" s="73"/>
    </row>
    <row r="54" spans="1:7" ht="84" hidden="1" customHeight="1" x14ac:dyDescent="0.25">
      <c r="A54" s="163"/>
      <c r="B54" s="72"/>
      <c r="C54" s="72"/>
      <c r="D54" s="73"/>
      <c r="E54" s="73"/>
      <c r="G54" s="73"/>
    </row>
    <row r="55" spans="1:7" ht="52.5" hidden="1" customHeight="1" x14ac:dyDescent="0.25">
      <c r="A55" s="163"/>
      <c r="B55" s="72"/>
      <c r="C55" s="72"/>
      <c r="D55" s="73"/>
      <c r="E55" s="73"/>
      <c r="G55" s="73"/>
    </row>
    <row r="56" spans="1:7" ht="66" hidden="1" customHeight="1" x14ac:dyDescent="0.25">
      <c r="A56" s="163"/>
      <c r="B56" s="72"/>
      <c r="C56" s="72"/>
      <c r="D56" s="73"/>
      <c r="E56" s="73"/>
      <c r="G56" s="73"/>
    </row>
    <row r="57" spans="1:7" ht="81" hidden="1" customHeight="1" x14ac:dyDescent="0.25"/>
    <row r="58" spans="1:7" ht="50.25" hidden="1" customHeight="1" x14ac:dyDescent="0.25"/>
  </sheetData>
  <sheetProtection sheet="1" objects="1" scenarios="1" selectLockedCells="1"/>
  <phoneticPr fontId="4" type="noConversion"/>
  <dataValidations count="19">
    <dataValidation type="list" allowBlank="1" showInputMessage="1" showErrorMessage="1" sqref="E31" xr:uid="{B86EF923-C451-43C5-B05D-3E1D8788DA1F}">
      <formula1>"Yes, No"</formula1>
    </dataValidation>
    <dataValidation type="whole" allowBlank="1" showInputMessage="1" showErrorMessage="1" sqref="E20:E2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 allowBlank="1" showInputMessage="1" showErrorMessage="1" promptTitle="MCP Name " prompt="Input Managed Care Plan (MCP) name in this cell. " sqref="A7" xr:uid="{A0E2BD8C-A339-41D2-8D24-A9E6B2B58053}"/>
    <dataValidation allowBlank="1" showInputMessage="1" showErrorMessage="1" promptTitle="Priority Area" prompt="Input priority area in this cell. " sqref="A10" xr:uid="{0DD06237-596A-45CD-8FFC-9286EF849A25}"/>
    <dataValidation allowBlank="1" showInputMessage="1" showErrorMessage="1" promptTitle="Measurement Area" prompt="Input measurement area in this cell. " sqref="B10" xr:uid="{E7F579EF-53CA-44EC-ABCE-267BBE334774}"/>
    <dataValidation allowBlank="1" showInputMessage="1" showErrorMessage="1" promptTitle="Available Points" prompt="Input availability in this cell. " sqref="C10" xr:uid="{2BE25B48-83FC-476D-8AF1-B4FB8A0CB469}"/>
    <dataValidation allowBlank="1" showInputMessage="1" showErrorMessage="1" promptTitle="Measure Numerator" prompt="Input measure numerator in this cell. " sqref="D10" xr:uid="{69C35EAD-A7A6-4F72-A89F-9F721CEECF76}"/>
    <dataValidation allowBlank="1" showInputMessage="1" showErrorMessage="1" promptTitle="MCP Numerator Submission" prompt="Input Managed Care Plan (MCP) numerator submission in this cell. " sqref="E9" xr:uid="{516BC29C-D5D0-4009-81DE-DE1702606C5B}"/>
    <dataValidation allowBlank="1" showInputMessage="1" showErrorMessage="1" promptTitle="Measure Denominator " prompt="Input measure denominator in this cell. " sqref="F10" xr:uid="{D7FB24BC-13B6-4779-93C2-559362F52AF2}"/>
    <dataValidation allowBlank="1" showInputMessage="1" showErrorMessage="1" promptTitle="MCP Denominator Submission" prompt="Input Managed Care Plan (MCP) denominator submission in this cell. " sqref="G10" xr:uid="{F52D7F8B-C51F-411C-8C90-A464A755BC48}"/>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1257300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16</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70" zoomScaleNormal="70" workbookViewId="0"/>
  </sheetViews>
  <sheetFormatPr defaultColWidth="0" defaultRowHeight="15" zeroHeight="1" x14ac:dyDescent="0.25"/>
  <cols>
    <col min="1" max="1" width="130.5703125" style="60" customWidth="1"/>
    <col min="2" max="2" width="15" style="60" hidden="1" customWidth="1"/>
    <col min="3" max="16384" width="8.7109375" style="60" hidden="1"/>
  </cols>
  <sheetData>
    <row r="1" spans="1:2" x14ac:dyDescent="0.25">
      <c r="A1" s="78" t="s">
        <v>192</v>
      </c>
    </row>
    <row r="2" spans="1:2" ht="32.25" customHeight="1" x14ac:dyDescent="0.3">
      <c r="A2" s="79" t="s">
        <v>99</v>
      </c>
    </row>
    <row r="3" spans="1:2" ht="66" customHeight="1" x14ac:dyDescent="0.25">
      <c r="A3" s="80" t="s">
        <v>100</v>
      </c>
      <c r="B3" s="81" t="s">
        <v>101</v>
      </c>
    </row>
    <row r="4" spans="1:2" ht="35.25" customHeight="1" x14ac:dyDescent="0.25">
      <c r="A4" s="80" t="s">
        <v>102</v>
      </c>
    </row>
    <row r="5" spans="1:2" ht="63.75" customHeight="1" x14ac:dyDescent="0.25">
      <c r="A5" s="80" t="s">
        <v>103</v>
      </c>
    </row>
    <row r="6" spans="1:2" ht="25.9" customHeight="1" x14ac:dyDescent="0.25">
      <c r="A6" s="80" t="s">
        <v>104</v>
      </c>
    </row>
    <row r="7" spans="1:2" ht="15.75" x14ac:dyDescent="0.25">
      <c r="A7" s="82" t="s">
        <v>105</v>
      </c>
    </row>
    <row r="8" spans="1:2" ht="174.75" customHeight="1" x14ac:dyDescent="0.25">
      <c r="A8" s="83" t="s">
        <v>106</v>
      </c>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2"/>
  <sheetViews>
    <sheetView showGridLines="0" zoomScale="69" zoomScaleNormal="70" workbookViewId="0">
      <selection activeCell="B7" sqref="B7"/>
    </sheetView>
  </sheetViews>
  <sheetFormatPr defaultColWidth="0" defaultRowHeight="15" zeroHeight="1" x14ac:dyDescent="0.25"/>
  <cols>
    <col min="1" max="1" width="42.85546875" style="60" customWidth="1"/>
    <col min="2" max="2" width="18" style="60" customWidth="1"/>
    <col min="3" max="3" width="41.5703125" style="60" customWidth="1"/>
    <col min="4" max="4" width="4.42578125" style="74" customWidth="1"/>
    <col min="5" max="5" width="47.42578125" style="60" customWidth="1"/>
    <col min="6" max="10" width="15.5703125" style="60" customWidth="1"/>
    <col min="11" max="11" width="16.85546875" style="60" customWidth="1"/>
    <col min="12" max="13" width="15.5703125" style="60" customWidth="1"/>
    <col min="14" max="14" width="31.85546875" style="60" customWidth="1"/>
    <col min="15" max="16384" width="8.7109375" style="60" hidden="1"/>
  </cols>
  <sheetData>
    <row r="1" spans="1:14" s="74" customFormat="1" ht="15.75" x14ac:dyDescent="0.25">
      <c r="A1" s="61" t="s">
        <v>193</v>
      </c>
    </row>
    <row r="2" spans="1:14" s="74" customFormat="1" ht="20.25" x14ac:dyDescent="0.3">
      <c r="A2" s="84" t="s">
        <v>107</v>
      </c>
      <c r="E2" s="127"/>
      <c r="F2" s="128"/>
      <c r="G2" s="128"/>
      <c r="H2" s="128"/>
      <c r="I2" s="128"/>
      <c r="J2" s="128"/>
      <c r="K2" s="128"/>
      <c r="L2" s="128"/>
      <c r="M2" s="128"/>
      <c r="N2" s="129"/>
    </row>
    <row r="3" spans="1:14" s="74" customFormat="1" x14ac:dyDescent="0.25">
      <c r="A3" s="86" t="s">
        <v>108</v>
      </c>
      <c r="B3" s="130"/>
      <c r="C3" s="130"/>
      <c r="D3" s="130"/>
      <c r="E3" s="130"/>
      <c r="F3" s="128"/>
      <c r="G3" s="128"/>
      <c r="H3" s="128"/>
      <c r="I3" s="128"/>
      <c r="J3" s="128"/>
      <c r="K3" s="128"/>
      <c r="L3" s="128"/>
      <c r="M3" s="128"/>
      <c r="N3" s="131"/>
    </row>
    <row r="4" spans="1:14" ht="18.75" x14ac:dyDescent="0.25">
      <c r="A4" s="87" t="s">
        <v>109</v>
      </c>
      <c r="B4" s="88"/>
      <c r="C4" s="88"/>
      <c r="D4" s="134"/>
      <c r="E4" s="89" t="s">
        <v>110</v>
      </c>
      <c r="N4" s="90"/>
    </row>
    <row r="5" spans="1:14" ht="114.75" customHeight="1" thickBot="1" x14ac:dyDescent="0.3">
      <c r="A5" s="91" t="s">
        <v>111</v>
      </c>
      <c r="B5" s="92"/>
      <c r="C5" s="91"/>
      <c r="D5" s="135"/>
      <c r="E5" s="91" t="s">
        <v>112</v>
      </c>
      <c r="F5" s="93"/>
      <c r="G5" s="93"/>
      <c r="H5" s="93"/>
      <c r="N5" s="85"/>
    </row>
    <row r="6" spans="1:14" ht="15.75" x14ac:dyDescent="0.25">
      <c r="A6" s="94" t="s">
        <v>113</v>
      </c>
      <c r="B6" s="95"/>
      <c r="C6" s="95"/>
      <c r="D6" s="134"/>
      <c r="E6" s="96" t="s">
        <v>114</v>
      </c>
      <c r="F6" s="97"/>
      <c r="G6" s="97"/>
      <c r="H6" s="97"/>
      <c r="I6" s="97"/>
      <c r="J6" s="97"/>
      <c r="K6" s="97"/>
      <c r="L6" s="97"/>
      <c r="M6" s="97"/>
      <c r="N6" s="98"/>
    </row>
    <row r="7" spans="1:14" ht="79.5" customHeight="1" x14ac:dyDescent="0.25">
      <c r="A7" s="175"/>
      <c r="B7" s="99" t="s">
        <v>115</v>
      </c>
      <c r="C7" s="100" t="s">
        <v>116</v>
      </c>
      <c r="D7" s="136"/>
      <c r="E7" s="166"/>
      <c r="F7" s="101" t="s">
        <v>117</v>
      </c>
      <c r="G7" s="102" t="s">
        <v>118</v>
      </c>
      <c r="H7" s="102" t="s">
        <v>119</v>
      </c>
      <c r="I7" s="102" t="s">
        <v>120</v>
      </c>
      <c r="J7" s="102" t="s">
        <v>121</v>
      </c>
      <c r="K7" s="102" t="s">
        <v>122</v>
      </c>
      <c r="L7" s="102" t="s">
        <v>123</v>
      </c>
      <c r="M7" s="102" t="s">
        <v>124</v>
      </c>
      <c r="N7" s="102" t="s">
        <v>125</v>
      </c>
    </row>
    <row r="8" spans="1:14" ht="15" customHeight="1" x14ac:dyDescent="0.25">
      <c r="A8" s="103" t="s">
        <v>126</v>
      </c>
      <c r="B8" s="171"/>
      <c r="C8" s="171"/>
      <c r="D8" s="136"/>
      <c r="E8" s="167"/>
      <c r="F8" s="101" t="s">
        <v>127</v>
      </c>
      <c r="G8" s="102" t="s">
        <v>128</v>
      </c>
      <c r="H8" s="102" t="s">
        <v>129</v>
      </c>
      <c r="I8" s="102" t="s">
        <v>130</v>
      </c>
      <c r="J8" s="102" t="s">
        <v>131</v>
      </c>
      <c r="K8" s="102" t="s">
        <v>132</v>
      </c>
      <c r="L8" s="102" t="s">
        <v>133</v>
      </c>
      <c r="M8" s="168"/>
      <c r="N8" s="168"/>
    </row>
    <row r="9" spans="1:14" ht="45" x14ac:dyDescent="0.25">
      <c r="A9" s="105" t="s">
        <v>134</v>
      </c>
      <c r="B9" s="106">
        <v>83</v>
      </c>
      <c r="C9" s="107" t="s">
        <v>135</v>
      </c>
      <c r="D9" s="134"/>
      <c r="E9" s="108" t="s">
        <v>136</v>
      </c>
      <c r="F9" s="171"/>
      <c r="G9" s="171"/>
      <c r="H9" s="169"/>
      <c r="I9" s="169"/>
      <c r="J9" s="169"/>
      <c r="K9" s="169"/>
      <c r="L9" s="169"/>
      <c r="M9" s="169"/>
      <c r="N9" s="170"/>
    </row>
    <row r="10" spans="1:14" ht="45.75" x14ac:dyDescent="0.25">
      <c r="A10" s="109" t="s">
        <v>137</v>
      </c>
      <c r="B10" s="106">
        <v>0</v>
      </c>
      <c r="C10" s="107" t="s">
        <v>138</v>
      </c>
      <c r="D10" s="134"/>
      <c r="E10" s="110" t="s">
        <v>139</v>
      </c>
      <c r="F10" s="111">
        <v>0</v>
      </c>
      <c r="G10" s="111">
        <v>0</v>
      </c>
      <c r="H10" s="111">
        <v>0</v>
      </c>
      <c r="I10" s="111">
        <v>0</v>
      </c>
      <c r="J10" s="111">
        <v>0</v>
      </c>
      <c r="K10" s="111">
        <v>0</v>
      </c>
      <c r="L10" s="111">
        <v>0</v>
      </c>
      <c r="M10" s="111">
        <v>0</v>
      </c>
      <c r="N10" s="112" t="s">
        <v>140</v>
      </c>
    </row>
    <row r="11" spans="1:14" ht="31.5" x14ac:dyDescent="0.25">
      <c r="A11" s="113" t="s">
        <v>141</v>
      </c>
      <c r="B11" s="106">
        <v>83</v>
      </c>
      <c r="C11" s="107" t="s">
        <v>138</v>
      </c>
      <c r="D11" s="134"/>
      <c r="E11" s="110" t="s">
        <v>142</v>
      </c>
      <c r="F11" s="111">
        <v>0</v>
      </c>
      <c r="G11" s="111">
        <v>0</v>
      </c>
      <c r="H11" s="111">
        <v>0</v>
      </c>
      <c r="I11" s="111">
        <v>0</v>
      </c>
      <c r="J11" s="111">
        <v>0</v>
      </c>
      <c r="K11" s="111">
        <v>0</v>
      </c>
      <c r="L11" s="111">
        <v>0</v>
      </c>
      <c r="M11" s="111">
        <v>0</v>
      </c>
      <c r="N11" s="112" t="s">
        <v>140</v>
      </c>
    </row>
    <row r="12" spans="1:14" ht="30" x14ac:dyDescent="0.25">
      <c r="A12" s="103" t="s">
        <v>136</v>
      </c>
      <c r="B12" s="172"/>
      <c r="C12" s="171"/>
      <c r="D12" s="134"/>
      <c r="E12" s="110" t="s">
        <v>143</v>
      </c>
      <c r="F12" s="111">
        <v>0</v>
      </c>
      <c r="G12" s="111">
        <v>0</v>
      </c>
      <c r="H12" s="111">
        <v>0</v>
      </c>
      <c r="I12" s="111">
        <v>0</v>
      </c>
      <c r="J12" s="111">
        <v>0</v>
      </c>
      <c r="K12" s="111">
        <v>0</v>
      </c>
      <c r="L12" s="111">
        <v>0</v>
      </c>
      <c r="M12" s="111">
        <v>0</v>
      </c>
      <c r="N12" s="112" t="s">
        <v>140</v>
      </c>
    </row>
    <row r="13" spans="1:14" ht="75" x14ac:dyDescent="0.25">
      <c r="A13" s="105" t="s">
        <v>139</v>
      </c>
      <c r="B13" s="106">
        <v>83</v>
      </c>
      <c r="C13" s="107" t="s">
        <v>144</v>
      </c>
      <c r="D13" s="134"/>
      <c r="E13" s="104" t="s">
        <v>145</v>
      </c>
      <c r="F13" s="172"/>
      <c r="G13" s="172"/>
      <c r="H13" s="173"/>
      <c r="I13" s="173"/>
      <c r="J13" s="173"/>
      <c r="K13" s="173"/>
      <c r="L13" s="173"/>
      <c r="M13" s="173"/>
      <c r="N13" s="174"/>
    </row>
    <row r="14" spans="1:14" ht="75" x14ac:dyDescent="0.25">
      <c r="A14" s="113" t="s">
        <v>142</v>
      </c>
      <c r="B14" s="106">
        <v>0</v>
      </c>
      <c r="C14" s="107" t="s">
        <v>144</v>
      </c>
      <c r="D14" s="134"/>
      <c r="E14" s="110" t="s">
        <v>146</v>
      </c>
      <c r="F14" s="111">
        <v>0</v>
      </c>
      <c r="G14" s="111">
        <v>0</v>
      </c>
      <c r="H14" s="111">
        <v>0</v>
      </c>
      <c r="I14" s="111">
        <v>0</v>
      </c>
      <c r="J14" s="111">
        <v>0</v>
      </c>
      <c r="K14" s="111">
        <v>0</v>
      </c>
      <c r="L14" s="111">
        <v>0</v>
      </c>
      <c r="M14" s="111">
        <v>0</v>
      </c>
      <c r="N14" s="112" t="s">
        <v>140</v>
      </c>
    </row>
    <row r="15" spans="1:14" ht="75" x14ac:dyDescent="0.25">
      <c r="A15" s="113" t="s">
        <v>143</v>
      </c>
      <c r="B15" s="106">
        <v>0</v>
      </c>
      <c r="C15" s="107" t="s">
        <v>144</v>
      </c>
      <c r="D15" s="134"/>
      <c r="E15" s="110" t="s">
        <v>147</v>
      </c>
      <c r="F15" s="111">
        <v>0</v>
      </c>
      <c r="G15" s="111">
        <v>0</v>
      </c>
      <c r="H15" s="111">
        <v>0</v>
      </c>
      <c r="I15" s="111">
        <v>0</v>
      </c>
      <c r="J15" s="111">
        <v>0</v>
      </c>
      <c r="K15" s="111">
        <v>0</v>
      </c>
      <c r="L15" s="111">
        <v>0</v>
      </c>
      <c r="M15" s="111">
        <v>0</v>
      </c>
      <c r="N15" s="112" t="s">
        <v>140</v>
      </c>
    </row>
    <row r="16" spans="1:14" ht="31.5" x14ac:dyDescent="0.25">
      <c r="A16" s="103" t="s">
        <v>145</v>
      </c>
      <c r="B16" s="172"/>
      <c r="C16" s="171"/>
      <c r="D16" s="134"/>
      <c r="E16" s="110" t="s">
        <v>148</v>
      </c>
      <c r="F16" s="111">
        <v>0</v>
      </c>
      <c r="G16" s="111">
        <v>0</v>
      </c>
      <c r="H16" s="111">
        <v>0</v>
      </c>
      <c r="I16" s="111">
        <v>0</v>
      </c>
      <c r="J16" s="111">
        <v>0</v>
      </c>
      <c r="K16" s="111">
        <v>0</v>
      </c>
      <c r="L16" s="111">
        <v>0</v>
      </c>
      <c r="M16" s="111">
        <v>0</v>
      </c>
      <c r="N16" s="112" t="s">
        <v>140</v>
      </c>
    </row>
    <row r="17" spans="1:14" ht="45" x14ac:dyDescent="0.25">
      <c r="A17" s="113" t="s">
        <v>149</v>
      </c>
      <c r="B17" s="106">
        <v>42</v>
      </c>
      <c r="C17" s="107" t="s">
        <v>150</v>
      </c>
      <c r="D17" s="134"/>
      <c r="E17" s="110" t="s">
        <v>151</v>
      </c>
      <c r="F17" s="111">
        <v>0</v>
      </c>
      <c r="G17" s="111">
        <v>0</v>
      </c>
      <c r="H17" s="111">
        <v>0</v>
      </c>
      <c r="I17" s="111">
        <v>0</v>
      </c>
      <c r="J17" s="111">
        <v>0</v>
      </c>
      <c r="K17" s="111">
        <v>0</v>
      </c>
      <c r="L17" s="111">
        <v>0</v>
      </c>
      <c r="M17" s="111">
        <v>0</v>
      </c>
      <c r="N17" s="112" t="s">
        <v>140</v>
      </c>
    </row>
    <row r="18" spans="1:14" ht="30.75" x14ac:dyDescent="0.25">
      <c r="A18" s="113" t="s">
        <v>147</v>
      </c>
      <c r="B18" s="106">
        <v>50</v>
      </c>
      <c r="C18" s="107" t="s">
        <v>152</v>
      </c>
      <c r="D18" s="134"/>
      <c r="E18" s="110" t="s">
        <v>153</v>
      </c>
      <c r="F18" s="111">
        <v>0</v>
      </c>
      <c r="G18" s="111">
        <v>0</v>
      </c>
      <c r="H18" s="111">
        <v>0</v>
      </c>
      <c r="I18" s="111">
        <v>0</v>
      </c>
      <c r="J18" s="111">
        <v>0</v>
      </c>
      <c r="K18" s="111">
        <v>0</v>
      </c>
      <c r="L18" s="111">
        <v>0</v>
      </c>
      <c r="M18" s="111">
        <v>0</v>
      </c>
      <c r="N18" s="112" t="s">
        <v>140</v>
      </c>
    </row>
    <row r="19" spans="1:14" ht="31.5" x14ac:dyDescent="0.25">
      <c r="A19" s="113" t="s">
        <v>148</v>
      </c>
      <c r="B19" s="106">
        <v>34</v>
      </c>
      <c r="C19" s="107" t="s">
        <v>152</v>
      </c>
      <c r="D19" s="134"/>
      <c r="E19" s="110" t="s">
        <v>154</v>
      </c>
      <c r="F19" s="111">
        <v>0</v>
      </c>
      <c r="G19" s="111">
        <v>0</v>
      </c>
      <c r="H19" s="111">
        <v>0</v>
      </c>
      <c r="I19" s="111">
        <v>0</v>
      </c>
      <c r="J19" s="111">
        <v>0</v>
      </c>
      <c r="K19" s="111">
        <v>0</v>
      </c>
      <c r="L19" s="111">
        <v>0</v>
      </c>
      <c r="M19" s="111">
        <v>0</v>
      </c>
      <c r="N19" s="112" t="s">
        <v>140</v>
      </c>
    </row>
    <row r="20" spans="1:14" ht="30" x14ac:dyDescent="0.25">
      <c r="A20" s="113" t="s">
        <v>151</v>
      </c>
      <c r="B20" s="106">
        <v>0</v>
      </c>
      <c r="C20" s="114" t="s">
        <v>155</v>
      </c>
      <c r="D20" s="134"/>
      <c r="E20" s="110" t="s">
        <v>156</v>
      </c>
      <c r="F20" s="111">
        <v>0</v>
      </c>
      <c r="G20" s="111">
        <v>0</v>
      </c>
      <c r="H20" s="111">
        <v>0</v>
      </c>
      <c r="I20" s="111">
        <v>0</v>
      </c>
      <c r="J20" s="111">
        <v>0</v>
      </c>
      <c r="K20" s="111">
        <v>0</v>
      </c>
      <c r="L20" s="111">
        <v>0</v>
      </c>
      <c r="M20" s="111">
        <v>0</v>
      </c>
      <c r="N20" s="112" t="s">
        <v>140</v>
      </c>
    </row>
    <row r="21" spans="1:14" ht="30" x14ac:dyDescent="0.25">
      <c r="A21" s="113" t="s">
        <v>153</v>
      </c>
      <c r="B21" s="106">
        <v>0</v>
      </c>
      <c r="C21" s="107" t="s">
        <v>152</v>
      </c>
      <c r="D21" s="134"/>
      <c r="E21" s="110" t="s">
        <v>157</v>
      </c>
      <c r="F21" s="111">
        <v>0</v>
      </c>
      <c r="G21" s="111">
        <v>0</v>
      </c>
      <c r="H21" s="111">
        <v>0</v>
      </c>
      <c r="I21" s="111">
        <v>0</v>
      </c>
      <c r="J21" s="111">
        <v>0</v>
      </c>
      <c r="K21" s="111">
        <v>0</v>
      </c>
      <c r="L21" s="111">
        <v>0</v>
      </c>
      <c r="M21" s="111">
        <v>0</v>
      </c>
      <c r="N21" s="112" t="s">
        <v>140</v>
      </c>
    </row>
    <row r="22" spans="1:14" ht="31.5" x14ac:dyDescent="0.25">
      <c r="A22" s="113" t="s">
        <v>154</v>
      </c>
      <c r="B22" s="106">
        <v>0</v>
      </c>
      <c r="C22" s="114" t="s">
        <v>155</v>
      </c>
      <c r="D22" s="134"/>
      <c r="E22" s="110" t="s">
        <v>158</v>
      </c>
      <c r="F22" s="111">
        <v>0</v>
      </c>
      <c r="G22" s="111">
        <v>0</v>
      </c>
      <c r="H22" s="111">
        <v>0</v>
      </c>
      <c r="I22" s="111">
        <v>0</v>
      </c>
      <c r="J22" s="111">
        <v>0</v>
      </c>
      <c r="K22" s="111">
        <v>0</v>
      </c>
      <c r="L22" s="111">
        <v>0</v>
      </c>
      <c r="M22" s="111">
        <v>0</v>
      </c>
      <c r="N22" s="112" t="s">
        <v>140</v>
      </c>
    </row>
    <row r="23" spans="1:14" ht="31.5" x14ac:dyDescent="0.25">
      <c r="A23" s="113" t="s">
        <v>159</v>
      </c>
      <c r="B23" s="106">
        <v>0</v>
      </c>
      <c r="C23" s="114" t="s">
        <v>155</v>
      </c>
      <c r="D23" s="134"/>
      <c r="E23" s="104" t="s">
        <v>160</v>
      </c>
      <c r="F23" s="172"/>
      <c r="G23" s="172"/>
      <c r="H23" s="173"/>
      <c r="I23" s="173"/>
      <c r="J23" s="173"/>
      <c r="K23" s="173"/>
      <c r="L23" s="173"/>
      <c r="M23" s="173"/>
      <c r="N23" s="174"/>
    </row>
    <row r="24" spans="1:14" ht="30" x14ac:dyDescent="0.25">
      <c r="A24" s="113" t="s">
        <v>157</v>
      </c>
      <c r="B24" s="106">
        <v>0</v>
      </c>
      <c r="C24" s="114" t="s">
        <v>155</v>
      </c>
      <c r="D24" s="134"/>
      <c r="E24" s="110" t="s">
        <v>161</v>
      </c>
      <c r="F24" s="111">
        <v>0</v>
      </c>
      <c r="G24" s="111">
        <v>0</v>
      </c>
      <c r="H24" s="111">
        <v>0</v>
      </c>
      <c r="I24" s="111">
        <v>0</v>
      </c>
      <c r="J24" s="111">
        <v>0</v>
      </c>
      <c r="K24" s="111">
        <v>0</v>
      </c>
      <c r="L24" s="111">
        <v>0</v>
      </c>
      <c r="M24" s="111">
        <v>0</v>
      </c>
      <c r="N24" s="112" t="s">
        <v>140</v>
      </c>
    </row>
    <row r="25" spans="1:14" ht="31.5" x14ac:dyDescent="0.25">
      <c r="A25" s="113" t="s">
        <v>158</v>
      </c>
      <c r="B25" s="106">
        <v>0</v>
      </c>
      <c r="C25" s="114" t="s">
        <v>155</v>
      </c>
      <c r="D25" s="134"/>
      <c r="E25" s="110" t="s">
        <v>162</v>
      </c>
      <c r="F25" s="111">
        <v>0</v>
      </c>
      <c r="G25" s="111">
        <v>0</v>
      </c>
      <c r="H25" s="111">
        <v>0</v>
      </c>
      <c r="I25" s="111">
        <v>0</v>
      </c>
      <c r="J25" s="111">
        <v>0</v>
      </c>
      <c r="K25" s="111">
        <v>0</v>
      </c>
      <c r="L25" s="111">
        <v>0</v>
      </c>
      <c r="M25" s="111">
        <v>0</v>
      </c>
      <c r="N25" s="112" t="s">
        <v>140</v>
      </c>
    </row>
    <row r="26" spans="1:14" ht="30" x14ac:dyDescent="0.25">
      <c r="A26" s="103" t="s">
        <v>160</v>
      </c>
      <c r="B26" s="172"/>
      <c r="C26" s="171"/>
      <c r="D26" s="134"/>
      <c r="E26" s="110" t="s">
        <v>163</v>
      </c>
      <c r="F26" s="111">
        <v>0</v>
      </c>
      <c r="G26" s="111">
        <v>0</v>
      </c>
      <c r="H26" s="111">
        <v>0</v>
      </c>
      <c r="I26" s="111">
        <v>0</v>
      </c>
      <c r="J26" s="111">
        <v>0</v>
      </c>
      <c r="K26" s="111">
        <v>0</v>
      </c>
      <c r="L26" s="111">
        <v>0</v>
      </c>
      <c r="M26" s="111">
        <v>0</v>
      </c>
      <c r="N26" s="112" t="s">
        <v>140</v>
      </c>
    </row>
    <row r="27" spans="1:14" ht="60" x14ac:dyDescent="0.25">
      <c r="A27" s="113" t="s">
        <v>161</v>
      </c>
      <c r="B27" s="106">
        <v>37</v>
      </c>
      <c r="C27" s="107" t="s">
        <v>164</v>
      </c>
      <c r="D27" s="134"/>
      <c r="E27" s="110" t="s">
        <v>165</v>
      </c>
      <c r="F27" s="111">
        <v>0</v>
      </c>
      <c r="G27" s="111">
        <v>0</v>
      </c>
      <c r="H27" s="111">
        <v>0</v>
      </c>
      <c r="I27" s="111">
        <v>0</v>
      </c>
      <c r="J27" s="111">
        <v>0</v>
      </c>
      <c r="K27" s="111">
        <v>0</v>
      </c>
      <c r="L27" s="111">
        <v>0</v>
      </c>
      <c r="M27" s="111">
        <v>0</v>
      </c>
      <c r="N27" s="112" t="s">
        <v>140</v>
      </c>
    </row>
    <row r="28" spans="1:14" ht="60" x14ac:dyDescent="0.25">
      <c r="A28" s="113" t="s">
        <v>162</v>
      </c>
      <c r="B28" s="106">
        <v>46</v>
      </c>
      <c r="C28" s="107" t="s">
        <v>164</v>
      </c>
      <c r="D28" s="134"/>
      <c r="E28" s="104" t="s">
        <v>166</v>
      </c>
      <c r="F28" s="172"/>
      <c r="G28" s="172"/>
      <c r="H28" s="173"/>
      <c r="I28" s="173"/>
      <c r="J28" s="173"/>
      <c r="K28" s="173"/>
      <c r="L28" s="173"/>
      <c r="M28" s="173"/>
      <c r="N28" s="174"/>
    </row>
    <row r="29" spans="1:14" ht="30" x14ac:dyDescent="0.25">
      <c r="A29" s="113" t="s">
        <v>163</v>
      </c>
      <c r="B29" s="106">
        <v>0</v>
      </c>
      <c r="C29" s="114" t="s">
        <v>155</v>
      </c>
      <c r="D29" s="134"/>
      <c r="E29" s="110" t="s">
        <v>167</v>
      </c>
      <c r="F29" s="111">
        <v>0</v>
      </c>
      <c r="G29" s="111">
        <v>0</v>
      </c>
      <c r="H29" s="111">
        <v>0</v>
      </c>
      <c r="I29" s="111">
        <v>0</v>
      </c>
      <c r="J29" s="111">
        <v>0</v>
      </c>
      <c r="K29" s="111">
        <v>0</v>
      </c>
      <c r="L29" s="111">
        <v>0</v>
      </c>
      <c r="M29" s="111">
        <v>0</v>
      </c>
      <c r="N29" s="112" t="s">
        <v>140</v>
      </c>
    </row>
    <row r="30" spans="1:14" ht="31.5" x14ac:dyDescent="0.25">
      <c r="A30" s="113" t="s">
        <v>165</v>
      </c>
      <c r="B30" s="106">
        <v>0</v>
      </c>
      <c r="C30" s="114" t="s">
        <v>155</v>
      </c>
      <c r="D30" s="134"/>
      <c r="E30" s="110" t="s">
        <v>168</v>
      </c>
      <c r="F30" s="111">
        <v>0</v>
      </c>
      <c r="G30" s="111">
        <v>0</v>
      </c>
      <c r="H30" s="111">
        <v>0</v>
      </c>
      <c r="I30" s="111">
        <v>0</v>
      </c>
      <c r="J30" s="111">
        <v>0</v>
      </c>
      <c r="K30" s="111">
        <v>0</v>
      </c>
      <c r="L30" s="111">
        <v>0</v>
      </c>
      <c r="M30" s="111">
        <v>0</v>
      </c>
      <c r="N30" s="112" t="s">
        <v>140</v>
      </c>
    </row>
    <row r="31" spans="1:14" ht="31.5" x14ac:dyDescent="0.25">
      <c r="A31" s="103" t="s">
        <v>166</v>
      </c>
      <c r="B31" s="172"/>
      <c r="C31" s="171"/>
      <c r="D31" s="134"/>
      <c r="E31" s="110" t="s">
        <v>169</v>
      </c>
      <c r="F31" s="111">
        <v>0</v>
      </c>
      <c r="G31" s="111">
        <v>0</v>
      </c>
      <c r="H31" s="111">
        <v>0</v>
      </c>
      <c r="I31" s="111">
        <v>0</v>
      </c>
      <c r="J31" s="111">
        <v>0</v>
      </c>
      <c r="K31" s="111">
        <v>0</v>
      </c>
      <c r="L31" s="111">
        <v>0</v>
      </c>
      <c r="M31" s="111">
        <v>0</v>
      </c>
      <c r="N31" s="112" t="s">
        <v>140</v>
      </c>
    </row>
    <row r="32" spans="1:14" ht="60" x14ac:dyDescent="0.25">
      <c r="A32" s="113" t="s">
        <v>170</v>
      </c>
      <c r="B32" s="106"/>
      <c r="C32" s="107" t="s">
        <v>171</v>
      </c>
      <c r="D32" s="134"/>
      <c r="E32" s="110" t="s">
        <v>172</v>
      </c>
      <c r="F32" s="111">
        <v>0</v>
      </c>
      <c r="G32" s="111">
        <v>0</v>
      </c>
      <c r="H32" s="111">
        <v>0</v>
      </c>
      <c r="I32" s="111">
        <v>0</v>
      </c>
      <c r="J32" s="111">
        <v>0</v>
      </c>
      <c r="K32" s="111">
        <v>0</v>
      </c>
      <c r="L32" s="111">
        <v>0</v>
      </c>
      <c r="M32" s="111">
        <v>0</v>
      </c>
      <c r="N32" s="112" t="s">
        <v>140</v>
      </c>
    </row>
    <row r="33" spans="1:14" ht="60" x14ac:dyDescent="0.25">
      <c r="A33" s="113" t="s">
        <v>173</v>
      </c>
      <c r="B33" s="106">
        <v>15</v>
      </c>
      <c r="C33" s="107" t="s">
        <v>171</v>
      </c>
      <c r="D33" s="134"/>
      <c r="E33" s="110" t="s">
        <v>174</v>
      </c>
      <c r="F33" s="111">
        <v>0</v>
      </c>
      <c r="G33" s="111">
        <v>0</v>
      </c>
      <c r="H33" s="111">
        <v>0</v>
      </c>
      <c r="I33" s="111">
        <v>0</v>
      </c>
      <c r="J33" s="111">
        <v>0</v>
      </c>
      <c r="K33" s="111">
        <v>0</v>
      </c>
      <c r="L33" s="111">
        <v>0</v>
      </c>
      <c r="M33" s="111">
        <v>0</v>
      </c>
      <c r="N33" s="112" t="s">
        <v>140</v>
      </c>
    </row>
    <row r="34" spans="1:14" ht="60" x14ac:dyDescent="0.25">
      <c r="A34" s="113" t="s">
        <v>169</v>
      </c>
      <c r="B34" s="106"/>
      <c r="C34" s="107" t="s">
        <v>171</v>
      </c>
      <c r="D34" s="134"/>
      <c r="E34" s="110" t="s">
        <v>175</v>
      </c>
      <c r="F34" s="111">
        <v>0</v>
      </c>
      <c r="G34" s="111">
        <v>0</v>
      </c>
      <c r="H34" s="111">
        <v>0</v>
      </c>
      <c r="I34" s="111">
        <v>0</v>
      </c>
      <c r="J34" s="111">
        <v>0</v>
      </c>
      <c r="K34" s="111">
        <v>0</v>
      </c>
      <c r="L34" s="111">
        <v>0</v>
      </c>
      <c r="M34" s="111">
        <v>0</v>
      </c>
      <c r="N34" s="112" t="s">
        <v>140</v>
      </c>
    </row>
    <row r="35" spans="1:14" ht="60" x14ac:dyDescent="0.25">
      <c r="A35" s="113" t="s">
        <v>172</v>
      </c>
      <c r="B35" s="106"/>
      <c r="C35" s="107" t="s">
        <v>171</v>
      </c>
      <c r="D35" s="134"/>
      <c r="E35" s="110" t="s">
        <v>176</v>
      </c>
      <c r="F35" s="111">
        <v>0</v>
      </c>
      <c r="G35" s="111">
        <v>0</v>
      </c>
      <c r="H35" s="111">
        <v>0</v>
      </c>
      <c r="I35" s="111">
        <v>0</v>
      </c>
      <c r="J35" s="111">
        <v>0</v>
      </c>
      <c r="K35" s="111">
        <v>0</v>
      </c>
      <c r="L35" s="111">
        <v>0</v>
      </c>
      <c r="M35" s="111">
        <v>0</v>
      </c>
      <c r="N35" s="112" t="s">
        <v>140</v>
      </c>
    </row>
    <row r="36" spans="1:14" ht="60" x14ac:dyDescent="0.25">
      <c r="A36" s="113" t="s">
        <v>174</v>
      </c>
      <c r="B36" s="106"/>
      <c r="C36" s="107" t="s">
        <v>171</v>
      </c>
      <c r="D36" s="134"/>
      <c r="E36" s="110" t="s">
        <v>177</v>
      </c>
      <c r="F36" s="111">
        <v>0</v>
      </c>
      <c r="G36" s="111">
        <v>0</v>
      </c>
      <c r="H36" s="111">
        <v>0</v>
      </c>
      <c r="I36" s="111">
        <v>0</v>
      </c>
      <c r="J36" s="111">
        <v>0</v>
      </c>
      <c r="K36" s="111">
        <v>0</v>
      </c>
      <c r="L36" s="111">
        <v>0</v>
      </c>
      <c r="M36" s="111">
        <v>0</v>
      </c>
      <c r="N36" s="112" t="s">
        <v>140</v>
      </c>
    </row>
    <row r="37" spans="1:14" ht="60" x14ac:dyDescent="0.25">
      <c r="A37" s="113" t="s">
        <v>175</v>
      </c>
      <c r="B37" s="106">
        <v>0</v>
      </c>
      <c r="C37" s="107" t="s">
        <v>171</v>
      </c>
      <c r="D37" s="134"/>
      <c r="E37" s="115"/>
      <c r="F37" s="116"/>
      <c r="G37" s="116"/>
      <c r="H37" s="116"/>
      <c r="I37" s="116"/>
      <c r="J37" s="116"/>
      <c r="K37" s="116"/>
      <c r="L37" s="116"/>
      <c r="M37" s="116"/>
      <c r="N37" s="117"/>
    </row>
    <row r="38" spans="1:14" ht="60" x14ac:dyDescent="0.25">
      <c r="A38" s="113" t="s">
        <v>176</v>
      </c>
      <c r="B38" s="106">
        <v>50</v>
      </c>
      <c r="C38" s="107" t="s">
        <v>171</v>
      </c>
      <c r="D38" s="134"/>
      <c r="E38" s="118"/>
      <c r="F38" s="119"/>
      <c r="G38" s="119"/>
      <c r="H38" s="119"/>
      <c r="I38" s="119"/>
      <c r="J38" s="119"/>
      <c r="K38" s="119"/>
      <c r="L38" s="119"/>
      <c r="M38" s="119"/>
      <c r="N38" s="120"/>
    </row>
    <row r="39" spans="1:14" ht="60" x14ac:dyDescent="0.25">
      <c r="A39" s="113" t="s">
        <v>177</v>
      </c>
      <c r="B39" s="106">
        <v>0</v>
      </c>
      <c r="C39" s="107" t="s">
        <v>171</v>
      </c>
      <c r="D39" s="137"/>
      <c r="E39" s="121" t="s">
        <v>195</v>
      </c>
      <c r="F39" s="122"/>
      <c r="G39" s="122"/>
      <c r="H39" s="122"/>
      <c r="I39" s="122"/>
      <c r="J39" s="122"/>
      <c r="K39" s="122"/>
      <c r="L39" s="122"/>
      <c r="M39" s="122"/>
      <c r="N39" s="123"/>
    </row>
    <row r="40" spans="1:14" ht="18" x14ac:dyDescent="0.25">
      <c r="A40" s="124" t="s">
        <v>178</v>
      </c>
      <c r="B40" s="74"/>
      <c r="C40" s="74"/>
      <c r="E40" s="74"/>
      <c r="F40" s="74"/>
      <c r="G40" s="74"/>
      <c r="H40" s="74"/>
      <c r="I40" s="74"/>
      <c r="J40" s="74"/>
      <c r="K40" s="74"/>
      <c r="L40" s="74"/>
      <c r="M40" s="74"/>
      <c r="N40" s="74"/>
    </row>
    <row r="41" spans="1:14" ht="18.75" x14ac:dyDescent="0.25">
      <c r="A41" s="125" t="s">
        <v>179</v>
      </c>
      <c r="B41" s="74"/>
      <c r="C41" s="74"/>
      <c r="E41" s="74"/>
      <c r="F41" s="74"/>
      <c r="G41" s="74"/>
      <c r="H41" s="74"/>
      <c r="I41" s="74"/>
      <c r="J41" s="74"/>
      <c r="K41" s="74"/>
      <c r="L41" s="74"/>
      <c r="M41" s="74"/>
      <c r="N41" s="74"/>
    </row>
    <row r="42" spans="1:14" ht="18.75" x14ac:dyDescent="0.25">
      <c r="A42" s="126" t="s">
        <v>180</v>
      </c>
      <c r="B42" s="74"/>
      <c r="C42" s="74"/>
      <c r="E42" s="74"/>
      <c r="F42" s="74"/>
      <c r="G42" s="74"/>
      <c r="H42" s="74"/>
      <c r="I42" s="74"/>
      <c r="J42" s="74"/>
      <c r="K42" s="74"/>
      <c r="L42" s="74"/>
      <c r="M42" s="74"/>
      <c r="N42" s="74"/>
    </row>
  </sheetData>
  <sheetProtection sheet="1" objects="1" scenarios="1" selectLockedCells="1"/>
  <dataValidations count="2">
    <dataValidation type="whole" allowBlank="1" showInputMessage="1" showErrorMessage="1" sqref="B13:B15 B9:B11 B17:B25 B29:B30" xr:uid="{2960AFE7-5D51-4DBC-8833-CEC52B23D1C0}">
      <formula1>0</formula1>
      <formula2>100000000</formula2>
    </dataValidation>
    <dataValidation type="whole" allowBlank="1" showInputMessage="1" showErrorMessage="1" sqref="B32:B39 F14:L22 F29:L36 F10:L12 F24:L27 B27:B28"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A2" sqref="A2"/>
    </sheetView>
  </sheetViews>
  <sheetFormatPr defaultColWidth="0" defaultRowHeight="15" zeroHeight="1" x14ac:dyDescent="0.25"/>
  <cols>
    <col min="1" max="1" width="29.5703125" style="60" customWidth="1"/>
    <col min="2" max="2" width="68.85546875" style="60" customWidth="1"/>
    <col min="3" max="16384" width="8.7109375" style="60" hidden="1"/>
  </cols>
  <sheetData>
    <row r="1" spans="1:2" x14ac:dyDescent="0.25">
      <c r="A1" s="78" t="s">
        <v>194</v>
      </c>
      <c r="B1" s="74"/>
    </row>
    <row r="2" spans="1:2" ht="90" x14ac:dyDescent="0.25">
      <c r="A2" s="132" t="s">
        <v>181</v>
      </c>
      <c r="B2" s="133" t="s">
        <v>182</v>
      </c>
    </row>
    <row r="3" spans="1:2" ht="75" x14ac:dyDescent="0.25">
      <c r="A3" s="132" t="s">
        <v>183</v>
      </c>
      <c r="B3" s="133" t="s">
        <v>184</v>
      </c>
    </row>
    <row r="4" spans="1:2" ht="90" x14ac:dyDescent="0.25">
      <c r="A4" s="132" t="s">
        <v>185</v>
      </c>
      <c r="B4" s="133" t="s">
        <v>186</v>
      </c>
    </row>
    <row r="5" spans="1:2" ht="120" x14ac:dyDescent="0.25">
      <c r="A5" s="132" t="s">
        <v>46</v>
      </c>
      <c r="B5" s="133" t="s">
        <v>187</v>
      </c>
    </row>
    <row r="6" spans="1:2" ht="60" x14ac:dyDescent="0.25">
      <c r="A6" s="132" t="s">
        <v>188</v>
      </c>
      <c r="B6" s="133" t="s">
        <v>189</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DHCSDOC-1832079576-3884</_dlc_DocId>
    <_dlc_DocIdUrl xmlns="69bc34b3-1921-46c7-8c7a-d18363374b4b">
      <Url>https://dhcscagovauthoring/services/_layouts/15/DocIdRedir.aspx?ID=DHCSDOC-1832079576-3884</Url>
      <Description>DHCSDOC-1832079576-3884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purl.org/dc/dcmitype/"/>
    <ds:schemaRef ds:uri="http://schemas.microsoft.com/office/2006/documentManagement/types"/>
    <ds:schemaRef ds:uri="http://www.w3.org/XML/1998/namespace"/>
    <ds:schemaRef ds:uri="d7455f7f-a7bf-4197-be4b-2c6f1eafd06e"/>
    <ds:schemaRef ds:uri="http://purl.org/dc/terms/"/>
    <ds:schemaRef ds:uri="http://schemas.microsoft.com/office/infopath/2007/PartnerControls"/>
    <ds:schemaRef ds:uri="http://purl.org/dc/elements/1.1/"/>
    <ds:schemaRef ds:uri="http://schemas.openxmlformats.org/package/2006/metadata/core-properties"/>
    <ds:schemaRef ds:uri="1e76f68e-a217-4195-bd04-97ef1dbc59eb"/>
    <ds:schemaRef ds:uri="e40804ba-1057-4418-89bb-79e583b76e4f"/>
    <ds:schemaRef ds:uri="http://schemas.microsoft.com/office/2006/metadata/properties"/>
  </ds:schemaRefs>
</ds:datastoreItem>
</file>

<file path=customXml/itemProps3.xml><?xml version="1.0" encoding="utf-8"?>
<ds:datastoreItem xmlns:ds="http://schemas.openxmlformats.org/officeDocument/2006/customXml" ds:itemID="{B9935B54-BBC5-4E8E-B6F2-49CF83244DFB}"/>
</file>

<file path=customXml/itemProps4.xml><?xml version="1.0" encoding="utf-8"?>
<ds:datastoreItem xmlns:ds="http://schemas.openxmlformats.org/officeDocument/2006/customXml" ds:itemID="{D9B42AA0-F6DA-4C0C-964E-8CA9014FE3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TitleRegion1.a6.c39.1</vt:lpstr>
      <vt:lpstr>TitleRegion1.a6.e7.1</vt:lpstr>
      <vt:lpstr>TitleRegion2.a9.g51.1</vt:lpstr>
      <vt:lpstr>TitleRegion2.e6.n36.2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LHP-California-Health-and-Wellness-Placer</dc:title>
  <dc:subject/>
  <dc:creator>Katherine Laurila</dc:creator>
  <cp:keywords/>
  <dc:description/>
  <cp:lastModifiedBy>Dolloff, Diana@DHCS</cp:lastModifiedBy>
  <cp:revision/>
  <dcterms:created xsi:type="dcterms:W3CDTF">2022-02-11T23:08:36Z</dcterms:created>
  <dcterms:modified xsi:type="dcterms:W3CDTF">2024-09-04T16:29:07Z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62b9041f-1cc0-455f-85fd-92750eafdef6</vt:lpwstr>
  </property>
  <property fmtid="{D5CDD505-2E9C-101B-9397-08002B2CF9AE}" pid="12" name="Division">
    <vt:lpwstr>5;#Capitated Rates Development|219759ee-ee76-4cfc-bb80-102b1fe0ea29</vt:lpwstr>
  </property>
</Properties>
</file>