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39" documentId="8_{CE87D186-5044-4B1A-9BA9-4F286F407FE6}" xr6:coauthVersionLast="47" xr6:coauthVersionMax="47" xr10:uidLastSave="{0550D99F-7B83-4576-A09D-BB94EF505DA1}"/>
  <workbookProtection lockStructure="1"/>
  <bookViews>
    <workbookView xWindow="-120" yWindow="-120" windowWidth="29040" windowHeight="15840" activeTab="2"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TitleRegion1.a6.c39.1">'Pt. III MCP Landscape Analysis'!$A$6</definedName>
    <definedName name="TitleRegion1.a6.e7.1">Table3[MCP Name]</definedName>
    <definedName name="TitleRegion2.a9.g51.1">'Pt. I HHIP Measures'!$A$10</definedName>
    <definedName name="TitleRegion2.e6.n36.2">'Pt. III MCP Landscape Analysis'!$E$6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<sst xmlns="http://schemas.openxmlformats.org/spreadsheetml/2006/main" count="283" uniqueCount="194">
  <si>
    <t>PART I: HHIP MEASURES</t>
  </si>
  <si>
    <t>Please provide the name of the MCP completing the MCP LHP submission and the county for which it will be submitted:</t>
  </si>
  <si>
    <t>MCP Name</t>
  </si>
  <si>
    <t>Lead Contact Person Name</t>
  </si>
  <si>
    <t>Title</t>
  </si>
  <si>
    <t>Contact Email Address</t>
  </si>
  <si>
    <t>County Name</t>
  </si>
  <si>
    <t>California Health &amp; Wellness</t>
  </si>
  <si>
    <t>Deanna Eaves
Sally Chow</t>
  </si>
  <si>
    <t>Director, Compliance
Senior Manager, Compliance</t>
  </si>
  <si>
    <t>deanna.l.eaves@cahealthwellness.com
sally.c.chow@cahealthwellness.com</t>
  </si>
  <si>
    <t>Tehama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</si>
  <si>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</si>
  <si>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</si>
  <si>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</si>
  <si>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</si>
  <si>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</si>
  <si>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</si>
  <si>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</si>
  <si>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</si>
  <si>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</si>
  <si>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</si>
  <si>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Since 1/1/22, California Health &amp; Wellness' (CHW)  engagement with Tehama County Continuum of Care (TCCoC) includes attending 2 CoC board meetings; 2 Housing and Homelessness Stakeholder Collaborative meetings, including presenting at the meeting on 6/1/22; and meeting with CoC members to align on LHP strategies. Effective 7/1/22, MCPs and the CoC have committed to a recurring meeting to discuss HHIP implementation. Primary CoC contact: Andrea Curry, CoC Coordinator, andrea@empowertehama.org.</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</si>
  <si>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</si>
  <si>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</si>
  <si>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TCCoC (CA-527) uses a telephonic Coordinated Entry System (CES), where individuals are routed to housing-related support services through a phone operator. CHW may not become a CES access point in this operational format. Instead, we will work with TCCoC to identify other opportunities in the current structure to connect and integrate with CES and augment health risk assessments in the VI-SPDAT.</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</si>
  <si>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</si>
  <si>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</si>
  <si>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</si>
  <si>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</si>
  <si>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Outreach and engagement efforts</t>
  </si>
  <si>
    <t>To mitigate barriers to care, CHW partners with housing-related CS providers to offer members programs and services inclusive of telephonic, virtual and in-person engagement. We leverage data and technology to identify inequities and promote equitable utilization. This includes Health Net Community Connect, a digital tool that connects to local Community Resource Databases (i.e., Findhelp, Unite Us, 211) to provide culturally appropriate, up-to-date support for SDOH, LTSS and BH needs.</t>
  </si>
  <si>
    <t>Availability of affordable long-term housing</t>
  </si>
  <si>
    <t>According to the 2019 Unsheltered PIT, CA-527 reported 215 unsheltered individuals, 110 of whom are chronically homeless, in the CoC region. The 2019 HIC reports 143 permanent housing, permanent supportive housing, and rapid rehousing units. To address the availability of affordable long-term housing, CHW will partner with TCCoC to determine our role in addressing the housing stock (i.e., housing navigation, housing deposits, and tenancy support and sustaining services).</t>
  </si>
  <si>
    <t xml:space="preserve">Accessible services and supports for individuals with SMI/SED  </t>
  </si>
  <si>
    <t>CHW will partner with the County System of Care to bolster our behavioral health (BH), specialty BH, and street medicine provider network. This includes building capacity and skills of street medicine providers supporting individuals with SMI/SED and promoting access to 1) live BH clinicians and our 24/7 BH Call Center and Crisis Line with option for “warm-transfer”, 2) “closed-loop” referrals to social services via our Community Connect platform, and 3) our 24/7 Nurse Advice Line.</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</si>
  <si>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</si>
  <si>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</si>
  <si>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</si>
  <si>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</si>
  <si>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</si>
  <si>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</si>
  <si>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</si>
  <si>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</si>
  <si>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</si>
  <si>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</si>
  <si>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</si>
  <si>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</si>
  <si>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</si>
  <si>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</si>
  <si>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Our fully executed MOU with Tehama County MHP and county BH providers serving justice-involved individuals include provisions for care coordination and protocols for secure medical information and/or data exchanges, but do not support member matching on housing status.
During the S1 reporting period, we will work with our MHP partner to execute California's Data Exchange Framework, once released, and to achieve member matching on housing status.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</si>
  <si>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</si>
  <si>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</si>
  <si>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</si>
  <si>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</si>
  <si>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The CA-527 HHAP-3 Landscape Analysis shows that most of the homeless population in Tehama County are white, non-Hispanic/non-Latino, and male. A smaller percentage is American Indian/Alaska Native and Black/African American. The HHAP-3 highlights the overrepresentation of American Indian/Alaska Native individuals: while they are 6% of the homeless population, they are 4.4% of those accessing services. Also, men are 65.5% of the homeless population but only 59.1% of those accessing services.</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</si>
  <si>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</si>
  <si>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CHW contracts with local providers and community-based organizations to offer an expansive culturally and linguistically sensitive network to members. We offer Providers the use of Findhelp to initiate, receive, and track referrals, reinforcing a “closed loop” data-driven member engagement strategy. We will collaborate with TCCoC to engage in CES and identify new entities to partner with to reduce disparities and inequities in housing service delivery, placement, and retention.</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</si>
  <si>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</si>
  <si>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</si>
  <si>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</si>
  <si>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</si>
  <si>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</si>
  <si>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Please see attached Letters of Intent.</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</si>
  <si>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</si>
  <si>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</si>
  <si>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</si>
  <si>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</si>
  <si>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California Health &amp; Wellness is conducting a feasibility assessment with TCCoC to understand current HMIS capabilities and determine an IT strategy tailored to the local interface. Potential methods that we have identified and will continue to explore are: direct connection through SFTP (secure file transfer), APIs (real-time read/write), event streams (KAFKA or other), and HTTPs; and indirect connections through SHIEs/CIEs (social health or community information exchanges), such as 211.</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</si>
  <si>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</si>
  <si>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</si>
  <si>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</si>
  <si>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</si>
  <si>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</si>
  <si>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N/A</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</si>
  <si>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</si>
  <si>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</si>
  <si>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</si>
  <si>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</si>
  <si>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</si>
  <si>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</si>
  <si>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</si>
  <si>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</si>
  <si>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</si>
  <si>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</si>
  <si>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</si>
  <si>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</si>
  <si>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</si>
  <si>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</si>
  <si>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 xml:space="preserve">California Health &amp; Wellness will support TCCoC in conducting the 2023 PIT Count by coordinating an awareness campaign that educates our provider and community partner network on the PIT Count and opportunities to participate. Additionally, we will provide TCCoC with insights on engaging with specific populations who are unsheltered, such as SMI/SED and other groups under CalAIM’s ECM “Population of Focus.” We will continue to partner with the CoC as other needs arise. </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</si>
  <si>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</si>
  <si>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</si>
  <si>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</si>
  <si>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</si>
  <si>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</si>
  <si>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</si>
  <si>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</si>
  <si>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</si>
  <si>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</si>
  <si>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</si>
  <si>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</si>
  <si>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</si>
  <si>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</si>
  <si>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</si>
  <si>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</si>
  <si>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California Health &amp; Wellness is committed to addressing homelessness in Tehama County through the Housing and Homelessness Incentive Program (HHIP).
Our MCP strategies, developed with Tehama County Continuum of Care (TCCoC), include: 1) improve data exchange and capacity with Homeless Management Information System (HMIS); 2) augment health screenings in the Coordinated Entry System (CES) VI-SPDAT; 3) develop partnerships to promote equity in housing-related service delivery (i.e., clinically-enriched street medicine model, trained outreach team); 4) leverage ongoing CalAIM Community Supports and ECM initiatives to better identify and support Medi-Cal members; and 5) when feasible, support initiatives that maintain and augment available housing units (i.e., master leases, landlord engagement).
Our strategies align with the County Local Homelessness Plan developed with Anthem, DHCS priority measures, and TCoC’s Homeless Housing, Assistance, and Prevention Round 3 (HHAP-3) strategies.</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</si>
  <si>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</si>
  <si>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</si>
  <si>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</si>
  <si>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</si>
  <si>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</si>
  <si>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</si>
  <si>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</si>
  <si>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</si>
  <si>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</si>
  <si>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</si>
  <si>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</si>
  <si>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</si>
  <si>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</si>
  <si>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</si>
  <si>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</si>
  <si>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</si>
  <si>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</si>
  <si>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</si>
  <si>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</si>
  <si>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</si>
  <si>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</si>
  <si>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</si>
  <si>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</si>
  <si>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</si>
  <si>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</si>
  <si>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</si>
  <si>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</si>
  <si>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</si>
  <si>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 xml:space="preserve">Internal CalAIM file from April 2022 for members with an indicator identifying them as homeless. </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</si>
  <si>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</si>
  <si>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</si>
  <si>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t>Internal CalAIM file from April 2022. Used Shelter Address data.</t>
  </si>
  <si>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</si>
  <si>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Community Supports Claims 1/1/2022 - 4/30/2022</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</si>
  <si>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</si>
  <si>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</si>
  <si>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</si>
  <si>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Internal CalAIM file from April 2022 for members with an indicator identifying them as homeless.  Utilized case number and county code from 834 eligibility file to identify households.</t>
  </si>
  <si>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</si>
  <si>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</si>
  <si>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</si>
  <si>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</si>
  <si>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</si>
  <si>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t>CalAim report from April 2022 showing the indicator in the Adults experiencing Homelessness population of focus.</t>
  </si>
  <si>
    <r>
      <t xml:space="preserve"># of Adults Who are </t>
    </r>
    <r>
      <rPr>
        <b/>
        <sz val="12"/>
        <color rgb="FF000000"/>
        <rFont val="Arial"/>
        <family val="2"/>
      </rPr>
      <t>Veterans</t>
    </r>
  </si>
  <si>
    <t>Based on internal claims data using diagnosis codes</t>
  </si>
  <si>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</si>
  <si>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</si>
  <si>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t>Not currently tracked</t>
  </si>
  <si>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</si>
  <si>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</si>
  <si>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</si>
  <si>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</si>
  <si>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</si>
  <si>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</si>
  <si>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</si>
  <si>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</si>
  <si>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t>Internal CalAIM file from April 2022 for members with an indicator identifying them as homeless.  Utilized 834 eligibility file to identify gender.</t>
  </si>
  <si>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</si>
  <si>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</si>
  <si>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</si>
  <si>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</si>
  <si>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</si>
  <si>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</si>
  <si>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t>Internal CalAIM file from April 2022 for members with an indicator identifying them as homeless.  Utilized 834 eligibility file to identify race/ethnicity.</t>
  </si>
  <si>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</si>
  <si>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</si>
  <si>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</si>
  <si>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</si>
  <si>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</si>
  <si>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</si>
  <si>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</si>
  <si>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</si>
  <si>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</si>
  <si>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</si>
  <si>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</si>
  <si>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</si>
  <si>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</si>
  <si>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</si>
  <si>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</si>
  <si>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</si>
  <si>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</si>
  <si>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</si>
  <si>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</si>
  <si>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Strategies MCPs will deploy to make progress in preventing and reducing homelessness over the two-year program period of January 1, 2022 through December 31, 2023.</t>
  </si>
  <si>
    <t>MCPs landscape analysis of member demographics, needs, gaps, and services.</t>
  </si>
  <si>
    <t>Definitions to help understand the services offered.</t>
  </si>
  <si>
    <t>*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</si>
</sst>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3"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color theme="1"/>
      <name val="Calibri"/>
      <family val="2"/>
      <scheme val="minor"/>
    </font>
    <font>
      <sz val="8"/>
      <color rgb="FF000000"/>
      <name val="Segoe UI"/>
      <family val="2"/>
    </font>
    <font>
      <sz val="12"/>
      <color theme="0"/>
      <name val="Arial"/>
      <family val="2"/>
    </font>
  </fonts>
  <fills count="17">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20" fillId="0" borderId="0" applyFont="0" applyFill="0" applyBorder="0" applyAlignment="0" applyProtection="0"/>
  </cellStyleXfs>
  <cellXfs count="177">
    <xf numFmtId="0" fontId="0" fillId="0" borderId="0" xfId="0"/>
    <xf numFmtId="0" fontId="1" fillId="0" borderId="0" xfId="0" applyFont="1" applyAlignment="1">
      <alignment vertical="top"/>
    </xf>
    <xf numFmtId="0" fontId="3" fillId="9" borderId="2" xfId="0" applyFont="1" applyFill="1" applyBorder="1" applyAlignment="1" applyProtection="1">
      <alignment horizontal="center" vertical="top" wrapText="1"/>
      <protection locked="0"/>
    </xf>
    <xf numFmtId="0" fontId="2" fillId="0" borderId="0" xfId="0" applyFont="1" applyAlignment="1">
      <alignment vertical="top"/>
    </xf>
    <xf numFmtId="0" fontId="5" fillId="6" borderId="2" xfId="0" applyFont="1" applyFill="1" applyBorder="1" applyAlignment="1" applyProtection="1">
      <alignment horizontal="left" vertical="top" wrapText="1"/>
      <protection locked="0"/>
    </xf>
    <xf numFmtId="0" fontId="6" fillId="7" borderId="2" xfId="0" applyFont="1" applyFill="1" applyBorder="1" applyAlignment="1" applyProtection="1">
      <alignment vertical="top" wrapText="1"/>
      <protection locked="0"/>
    </xf>
    <xf numFmtId="0" fontId="6" fillId="7" borderId="2" xfId="0" applyFont="1" applyFill="1" applyBorder="1" applyAlignment="1" applyProtection="1">
      <alignment horizontal="left" vertical="top" wrapText="1"/>
      <protection locked="0"/>
    </xf>
    <xf numFmtId="0" fontId="3" fillId="11" borderId="3" xfId="0" applyFont="1" applyFill="1" applyBorder="1" applyAlignment="1" applyProtection="1">
      <alignment horizontal="left" vertical="top" wrapText="1"/>
      <protection locked="0"/>
    </xf>
    <xf numFmtId="0" fontId="6" fillId="7" borderId="1" xfId="0" applyFont="1" applyFill="1" applyBorder="1" applyAlignment="1" applyProtection="1">
      <alignment horizontal="left" vertical="top" wrapText="1"/>
      <protection locked="0"/>
    </xf>
    <xf numFmtId="0" fontId="1" fillId="0" borderId="0" xfId="0" applyFont="1" applyAlignment="1">
      <alignment horizontal="left" vertical="top" wrapText="1"/>
    </xf>
    <xf numFmtId="0" fontId="2" fillId="0" borderId="0" xfId="0" applyFont="1" applyAlignment="1">
      <alignment horizontal="right" vertical="center"/>
    </xf>
    <xf numFmtId="0" fontId="6" fillId="6" borderId="3" xfId="0" applyFont="1" applyFill="1" applyBorder="1" applyAlignment="1" applyProtection="1">
      <alignment horizontal="left" vertical="top" wrapText="1"/>
      <protection locked="0"/>
    </xf>
    <xf numFmtId="0" fontId="6" fillId="6" borderId="4" xfId="0" applyFont="1" applyFill="1" applyBorder="1" applyAlignment="1" applyProtection="1">
      <alignment horizontal="left" vertical="top" wrapText="1"/>
      <protection locked="0"/>
    </xf>
    <xf numFmtId="0" fontId="5" fillId="6" borderId="3" xfId="0" applyFont="1" applyFill="1" applyBorder="1" applyAlignment="1" applyProtection="1">
      <alignment horizontal="left" vertical="top" wrapText="1"/>
      <protection locked="0"/>
    </xf>
    <xf numFmtId="0" fontId="5" fillId="6" borderId="4" xfId="0" applyFont="1" applyFill="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5" fillId="8" borderId="4" xfId="0" applyFont="1" applyFill="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6" fillId="7" borderId="4" xfId="0" applyFont="1" applyFill="1" applyBorder="1" applyAlignment="1" applyProtection="1">
      <alignment vertical="top" wrapText="1"/>
      <protection locked="0"/>
    </xf>
    <xf numFmtId="0" fontId="11" fillId="6" borderId="3" xfId="0" applyFont="1" applyFill="1" applyBorder="1" applyAlignment="1" applyProtection="1">
      <alignment horizontal="left" vertical="top" wrapText="1"/>
      <protection locked="0"/>
    </xf>
    <xf numFmtId="0" fontId="10" fillId="7" borderId="3" xfId="0" applyFont="1" applyFill="1" applyBorder="1" applyAlignment="1" applyProtection="1">
      <alignment horizontal="left" vertical="top" wrapText="1"/>
      <protection locked="0"/>
    </xf>
    <xf numFmtId="0" fontId="5" fillId="6" borderId="11" xfId="0" applyFont="1" applyFill="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0" fontId="11" fillId="8" borderId="4" xfId="0" applyFont="1" applyFill="1" applyBorder="1" applyAlignment="1" applyProtection="1">
      <alignment horizontal="left" vertical="top" wrapText="1"/>
      <protection locked="0"/>
    </xf>
    <xf numFmtId="0" fontId="12" fillId="8" borderId="3" xfId="0" applyFont="1" applyFill="1" applyBorder="1" applyAlignment="1" applyProtection="1">
      <alignment horizontal="left" vertical="top" wrapText="1"/>
      <protection locked="0"/>
    </xf>
    <xf numFmtId="0" fontId="6" fillId="8" borderId="4" xfId="0" applyFont="1" applyFill="1" applyBorder="1" applyAlignment="1" applyProtection="1">
      <alignment horizontal="left" vertical="top" wrapText="1"/>
      <protection locked="0"/>
    </xf>
    <xf numFmtId="0" fontId="5" fillId="6" borderId="11" xfId="0" applyFont="1" applyFill="1" applyBorder="1" applyAlignment="1" applyProtection="1">
      <alignment horizontal="center" vertical="center" wrapText="1"/>
      <protection locked="0"/>
    </xf>
    <xf numFmtId="0" fontId="10" fillId="10" borderId="13" xfId="0" applyFont="1" applyFill="1" applyBorder="1" applyAlignment="1" applyProtection="1">
      <alignment horizontal="right" vertical="top"/>
      <protection locked="0"/>
    </xf>
    <xf numFmtId="0" fontId="1" fillId="0" borderId="2" xfId="0" applyFont="1" applyFill="1" applyBorder="1" applyAlignment="1" applyProtection="1">
      <alignment vertical="top" wrapText="1"/>
      <protection locked="0"/>
    </xf>
    <xf numFmtId="164" fontId="1" fillId="0" borderId="2" xfId="1" applyNumberFormat="1" applyFont="1" applyFill="1" applyBorder="1" applyAlignment="1" applyProtection="1">
      <alignment vertical="top"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9" borderId="1" xfId="0" applyFont="1" applyFill="1" applyBorder="1" applyAlignment="1" applyProtection="1">
      <alignment horizontal="center" vertical="top" wrapText="1"/>
      <protection locked="0"/>
    </xf>
    <xf numFmtId="0" fontId="1" fillId="0" borderId="0" xfId="0" applyFont="1" applyBorder="1" applyAlignment="1">
      <alignment vertical="center" wrapText="1"/>
    </xf>
    <xf numFmtId="0" fontId="5" fillId="0" borderId="2" xfId="0" applyFont="1" applyFill="1" applyBorder="1" applyAlignment="1" applyProtection="1">
      <alignment horizontal="left" vertical="top" wrapText="1"/>
      <protection locked="0"/>
    </xf>
    <xf numFmtId="0" fontId="6" fillId="0" borderId="2" xfId="0" applyFont="1" applyFill="1" applyBorder="1" applyAlignment="1" applyProtection="1">
      <alignment horizontal="left" vertical="top" wrapText="1"/>
      <protection locked="0"/>
    </xf>
    <xf numFmtId="0" fontId="5" fillId="0" borderId="2"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left" vertical="center" wrapText="1" indent="3"/>
      <protection locked="0"/>
    </xf>
    <xf numFmtId="0" fontId="5" fillId="0" borderId="2" xfId="0" applyFont="1" applyFill="1" applyBorder="1" applyAlignment="1" applyProtection="1">
      <alignment horizontal="left" wrapText="1"/>
      <protection locked="0"/>
    </xf>
    <xf numFmtId="0" fontId="15" fillId="0" borderId="2"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right" vertical="top" wrapText="1"/>
      <protection locked="0"/>
    </xf>
    <xf numFmtId="0" fontId="5" fillId="0" borderId="2" xfId="0" applyFont="1" applyFill="1" applyBorder="1" applyAlignment="1" applyProtection="1">
      <alignment vertical="top" wrapText="1"/>
      <protection locked="0"/>
    </xf>
    <xf numFmtId="0" fontId="15" fillId="0" borderId="2" xfId="0" applyFont="1" applyFill="1" applyBorder="1" applyAlignment="1" applyProtection="1">
      <alignment horizontal="left" wrapText="1"/>
      <protection locked="0"/>
    </xf>
    <xf numFmtId="0" fontId="6" fillId="0" borderId="2" xfId="0" applyFont="1" applyFill="1" applyBorder="1" applyAlignment="1" applyProtection="1">
      <alignment horizontal="left" wrapText="1"/>
      <protection locked="0"/>
    </xf>
    <xf numFmtId="0" fontId="6" fillId="0" borderId="2" xfId="0" applyFont="1" applyFill="1" applyBorder="1" applyAlignment="1" applyProtection="1">
      <alignment wrapText="1"/>
      <protection locked="0"/>
    </xf>
    <xf numFmtId="0" fontId="5" fillId="6" borderId="7" xfId="0" applyFont="1" applyFill="1" applyBorder="1" applyAlignment="1" applyProtection="1">
      <alignment horizontal="center" vertical="center" wrapText="1"/>
      <protection locked="0"/>
    </xf>
    <xf numFmtId="0" fontId="11" fillId="6" borderId="11" xfId="0" applyFont="1" applyFill="1" applyBorder="1" applyAlignment="1" applyProtection="1">
      <alignment horizontal="center" vertical="center" wrapText="1"/>
      <protection locked="0"/>
    </xf>
    <xf numFmtId="0" fontId="6" fillId="6" borderId="11" xfId="0" applyFont="1" applyFill="1" applyBorder="1" applyAlignment="1" applyProtection="1">
      <alignment horizontal="center" vertical="center" wrapText="1"/>
      <protection locked="0"/>
    </xf>
    <xf numFmtId="0" fontId="6" fillId="6" borderId="12" xfId="0" applyFont="1" applyFill="1" applyBorder="1" applyAlignment="1" applyProtection="1">
      <alignment horizontal="center" vertical="center" wrapText="1"/>
      <protection locked="0"/>
    </xf>
    <xf numFmtId="0" fontId="11" fillId="8" borderId="12" xfId="0" applyFont="1" applyFill="1" applyBorder="1" applyAlignment="1" applyProtection="1">
      <alignment horizontal="center" vertical="center" wrapText="1"/>
      <protection locked="0"/>
    </xf>
    <xf numFmtId="0" fontId="10" fillId="8" borderId="11" xfId="0" applyFont="1" applyFill="1" applyBorder="1" applyAlignment="1" applyProtection="1">
      <alignment horizontal="center" vertical="center" wrapText="1"/>
      <protection locked="0"/>
    </xf>
    <xf numFmtId="0" fontId="6" fillId="8" borderId="12" xfId="0" applyFont="1" applyFill="1" applyBorder="1" applyAlignment="1" applyProtection="1">
      <alignment horizontal="center" vertical="center" wrapText="1"/>
      <protection locked="0"/>
    </xf>
    <xf numFmtId="0" fontId="5" fillId="8" borderId="12" xfId="0" applyFont="1" applyFill="1" applyBorder="1" applyAlignment="1" applyProtection="1">
      <alignment horizontal="center" vertical="center" wrapText="1"/>
      <protection locked="0"/>
    </xf>
    <xf numFmtId="0" fontId="6" fillId="7" borderId="17" xfId="0" applyFont="1" applyFill="1" applyBorder="1" applyAlignment="1" applyProtection="1">
      <alignment horizontal="center" vertical="center" wrapText="1"/>
      <protection locked="0"/>
    </xf>
    <xf numFmtId="0" fontId="6" fillId="7" borderId="7" xfId="0" applyFont="1" applyFill="1" applyBorder="1" applyAlignment="1" applyProtection="1">
      <alignment horizontal="center" vertical="center" wrapText="1"/>
      <protection locked="0"/>
    </xf>
    <xf numFmtId="0" fontId="6" fillId="7" borderId="11" xfId="0" applyFont="1" applyFill="1" applyBorder="1" applyAlignment="1" applyProtection="1">
      <alignment horizontal="center" vertical="center" wrapText="1"/>
      <protection locked="0"/>
    </xf>
    <xf numFmtId="0" fontId="6" fillId="7" borderId="12" xfId="0" applyFont="1" applyFill="1" applyBorder="1" applyAlignment="1" applyProtection="1">
      <alignment horizontal="center" vertical="center" wrapText="1"/>
      <protection locked="0"/>
    </xf>
    <xf numFmtId="0" fontId="10" fillId="7" borderId="11" xfId="0" applyFont="1" applyFill="1" applyBorder="1" applyAlignment="1" applyProtection="1">
      <alignment horizontal="center" vertical="center" wrapText="1"/>
      <protection locked="0"/>
    </xf>
    <xf numFmtId="0" fontId="10" fillId="10" borderId="11" xfId="0" applyFont="1" applyFill="1" applyBorder="1" applyAlignment="1" applyProtection="1">
      <alignment horizontal="center" vertical="top" wrapText="1"/>
      <protection locked="0"/>
    </xf>
    <xf numFmtId="0" fontId="6" fillId="0" borderId="2" xfId="0" applyFont="1" applyFill="1" applyBorder="1" applyAlignment="1" applyProtection="1">
      <alignment horizontal="center" vertical="top" wrapText="1"/>
      <protection locked="0"/>
    </xf>
    <xf numFmtId="0" fontId="5" fillId="0" borderId="2" xfId="0" applyFont="1" applyFill="1" applyBorder="1" applyAlignment="1" applyProtection="1">
      <alignment horizontal="center" vertical="top" wrapText="1"/>
      <protection locked="0"/>
    </xf>
    <xf numFmtId="0" fontId="6" fillId="0" borderId="2" xfId="0" applyFont="1" applyFill="1" applyBorder="1" applyAlignment="1" applyProtection="1">
      <alignment horizontal="centerContinuous" wrapText="1"/>
      <protection locked="0"/>
    </xf>
    <xf numFmtId="0" fontId="6" fillId="0" borderId="2" xfId="0" applyFont="1" applyFill="1" applyBorder="1" applyAlignment="1" applyProtection="1">
      <alignment vertical="top" wrapText="1"/>
      <protection locked="0"/>
    </xf>
    <xf numFmtId="0" fontId="5" fillId="0" borderId="2" xfId="0" applyFont="1" applyFill="1" applyBorder="1" applyAlignment="1" applyProtection="1">
      <alignment vertical="top"/>
      <protection locked="0"/>
    </xf>
    <xf numFmtId="0" fontId="0" fillId="0" borderId="2" xfId="0" applyFill="1" applyBorder="1"/>
    <xf numFmtId="0" fontId="1" fillId="0" borderId="2" xfId="0" applyFont="1" applyFill="1" applyBorder="1" applyProtection="1">
      <protection locked="0"/>
    </xf>
    <xf numFmtId="0" fontId="1" fillId="0" borderId="2" xfId="0" applyFont="1" applyFill="1" applyBorder="1" applyAlignment="1">
      <alignment horizontal="left" vertical="top" wrapText="1"/>
    </xf>
    <xf numFmtId="0" fontId="22" fillId="0" borderId="0" xfId="0" applyFont="1" applyAlignment="1" applyProtection="1">
      <alignment vertical="center"/>
      <protection locked="0"/>
    </xf>
    <xf numFmtId="0" fontId="0" fillId="0" borderId="0" xfId="0" applyProtection="1">
      <protection locked="0"/>
    </xf>
    <xf numFmtId="0" fontId="8" fillId="14" borderId="18" xfId="0" applyFont="1" applyFill="1" applyBorder="1" applyProtection="1">
      <protection locked="0"/>
    </xf>
    <xf numFmtId="0" fontId="1" fillId="0" borderId="0" xfId="0" applyFont="1" applyAlignment="1" applyProtection="1">
      <alignment vertical="top" wrapText="1"/>
      <protection locked="0"/>
    </xf>
    <xf numFmtId="0" fontId="1" fillId="0" borderId="0" xfId="0" applyFont="1" applyAlignment="1" applyProtection="1">
      <alignment wrapText="1"/>
      <protection locked="0"/>
    </xf>
    <xf numFmtId="0" fontId="2" fillId="14" borderId="6" xfId="0" applyFont="1" applyFill="1" applyBorder="1" applyAlignment="1" applyProtection="1">
      <alignment vertical="top" wrapText="1"/>
      <protection locked="0"/>
    </xf>
    <xf numFmtId="0" fontId="0" fillId="0" borderId="0" xfId="0" applyAlignment="1" applyProtection="1">
      <alignment wrapText="1"/>
      <protection locked="0"/>
    </xf>
    <xf numFmtId="0" fontId="22" fillId="0" borderId="0" xfId="0" applyFont="1" applyProtection="1">
      <protection locked="0"/>
    </xf>
    <xf numFmtId="0" fontId="8" fillId="0" borderId="0" xfId="0" applyFont="1" applyProtection="1">
      <protection locked="0"/>
    </xf>
    <xf numFmtId="0" fontId="0" fillId="0" borderId="19" xfId="0" applyBorder="1" applyProtection="1">
      <protection locked="0"/>
    </xf>
    <xf numFmtId="0" fontId="1" fillId="0" borderId="2" xfId="0" applyFont="1" applyBorder="1" applyAlignment="1" applyProtection="1">
      <alignment vertical="top"/>
      <protection locked="0"/>
    </xf>
    <xf numFmtId="0" fontId="13" fillId="0" borderId="16" xfId="0" applyFont="1" applyBorder="1" applyProtection="1">
      <protection locked="0"/>
    </xf>
    <xf numFmtId="0" fontId="0" fillId="0" borderId="16" xfId="0" applyBorder="1" applyProtection="1">
      <protection locked="0"/>
    </xf>
    <xf numFmtId="0" fontId="13" fillId="0" borderId="0" xfId="0" applyFont="1" applyProtection="1">
      <protection locked="0"/>
    </xf>
    <xf numFmtId="0" fontId="0" fillId="0" borderId="13" xfId="0" applyBorder="1" applyProtection="1">
      <protection locked="0"/>
    </xf>
    <xf numFmtId="0" fontId="10" fillId="0" borderId="0" xfId="0" applyFont="1" applyAlignment="1" applyProtection="1">
      <alignment horizontal="centerContinuous" vertical="top" wrapText="1"/>
      <protection locked="0"/>
    </xf>
    <xf numFmtId="0" fontId="0" fillId="0" borderId="0" xfId="0" applyAlignment="1" applyProtection="1">
      <alignment horizontal="centerContinuous" vertical="top"/>
      <protection locked="0"/>
    </xf>
    <xf numFmtId="0" fontId="0" fillId="0" borderId="0" xfId="0" applyAlignment="1" applyProtection="1">
      <alignment horizontal="centerContinuous"/>
      <protection locked="0"/>
    </xf>
    <xf numFmtId="0" fontId="9" fillId="15" borderId="8" xfId="0" applyFont="1" applyFill="1" applyBorder="1" applyProtection="1">
      <protection locked="0"/>
    </xf>
    <xf numFmtId="0" fontId="0" fillId="15" borderId="9" xfId="0" applyFill="1" applyBorder="1" applyProtection="1">
      <protection locked="0"/>
    </xf>
    <xf numFmtId="0" fontId="9" fillId="15" borderId="16" xfId="0" applyFont="1" applyFill="1" applyBorder="1" applyProtection="1">
      <protection locked="0"/>
    </xf>
    <xf numFmtId="0" fontId="0" fillId="15" borderId="6" xfId="0" applyFill="1" applyBorder="1" applyProtection="1">
      <protection locked="0"/>
    </xf>
    <xf numFmtId="0" fontId="0" fillId="15" borderId="10" xfId="0" applyFill="1" applyBorder="1" applyProtection="1">
      <protection locked="0"/>
    </xf>
    <xf numFmtId="0" fontId="9" fillId="2" borderId="10" xfId="0" applyFont="1" applyFill="1" applyBorder="1" applyAlignment="1" applyProtection="1">
      <alignment vertical="center" wrapText="1"/>
      <protection locked="0"/>
    </xf>
    <xf numFmtId="0" fontId="9" fillId="2" borderId="7" xfId="0" applyFont="1" applyFill="1" applyBorder="1" applyAlignment="1" applyProtection="1">
      <alignment vertical="center" wrapText="1"/>
      <protection locked="0"/>
    </xf>
    <xf numFmtId="0" fontId="9" fillId="12" borderId="10" xfId="0" applyFont="1" applyFill="1" applyBorder="1" applyAlignment="1" applyProtection="1">
      <alignment horizontal="center" vertical="center" wrapText="1"/>
      <protection locked="0"/>
    </xf>
    <xf numFmtId="0" fontId="9" fillId="12" borderId="2" xfId="0" applyFont="1" applyFill="1" applyBorder="1" applyAlignment="1" applyProtection="1">
      <alignment horizontal="center" vertical="center" wrapText="1"/>
      <protection locked="0"/>
    </xf>
    <xf numFmtId="0" fontId="9" fillId="16" borderId="7" xfId="0" applyFont="1" applyFill="1" applyBorder="1" applyAlignment="1" applyProtection="1">
      <alignment vertical="center" wrapText="1"/>
      <protection locked="0"/>
    </xf>
    <xf numFmtId="0" fontId="9" fillId="16" borderId="6"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0" xfId="0" applyBorder="1" applyAlignment="1" applyProtection="1">
      <alignment horizontal="center" vertical="center"/>
      <protection locked="0"/>
    </xf>
    <xf numFmtId="0" fontId="0" fillId="0" borderId="7" xfId="0" applyBorder="1" applyAlignment="1" applyProtection="1">
      <alignment vertical="center" wrapText="1"/>
      <protection locked="0"/>
    </xf>
    <xf numFmtId="0" fontId="9" fillId="16" borderId="18"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5" fillId="0" borderId="10"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0" fillId="0" borderId="2" xfId="0"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0" fillId="0" borderId="7" xfId="0" applyBorder="1" applyAlignment="1" applyProtection="1">
      <alignment vertical="center"/>
      <protection locked="0"/>
    </xf>
    <xf numFmtId="0" fontId="0" fillId="14" borderId="11" xfId="0" applyFill="1" applyBorder="1" applyProtection="1">
      <protection locked="0"/>
    </xf>
    <xf numFmtId="0" fontId="0" fillId="14" borderId="16" xfId="0" applyFill="1" applyBorder="1" applyProtection="1">
      <protection locked="0"/>
    </xf>
    <xf numFmtId="0" fontId="0" fillId="14" borderId="13" xfId="0" applyFill="1" applyBorder="1" applyProtection="1">
      <protection locked="0"/>
    </xf>
    <xf numFmtId="0" fontId="0" fillId="14" borderId="12" xfId="0" applyFill="1" applyBorder="1" applyProtection="1">
      <protection locked="0"/>
    </xf>
    <xf numFmtId="0" fontId="0" fillId="14" borderId="0" xfId="0" applyFill="1" applyProtection="1">
      <protection locked="0"/>
    </xf>
    <xf numFmtId="0" fontId="0" fillId="14" borderId="14" xfId="0" applyFill="1" applyBorder="1" applyProtection="1">
      <protection locked="0"/>
    </xf>
    <xf numFmtId="0" fontId="0" fillId="14" borderId="17" xfId="0" applyFill="1" applyBorder="1" applyProtection="1">
      <protection locked="0"/>
    </xf>
    <xf numFmtId="0" fontId="0" fillId="14" borderId="18" xfId="0" applyFill="1" applyBorder="1" applyProtection="1">
      <protection locked="0"/>
    </xf>
    <xf numFmtId="0" fontId="0" fillId="14" borderId="19" xfId="0" applyFill="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0" fillId="0" borderId="0" xfId="0" applyProtection="1"/>
    <xf numFmtId="0" fontId="0" fillId="0" borderId="0" xfId="0" applyBorder="1" applyProtection="1"/>
    <xf numFmtId="0" fontId="0" fillId="0" borderId="18" xfId="0" applyBorder="1" applyProtection="1"/>
    <xf numFmtId="0" fontId="0" fillId="0" borderId="19" xfId="0" applyBorder="1" applyProtection="1"/>
    <xf numFmtId="0" fontId="0" fillId="0" borderId="6" xfId="0" applyBorder="1" applyProtection="1"/>
    <xf numFmtId="0" fontId="0" fillId="0" borderId="14" xfId="0" applyBorder="1" applyProtection="1"/>
    <xf numFmtId="0" fontId="2" fillId="0" borderId="6" xfId="0" applyFont="1" applyBorder="1" applyAlignment="1" applyProtection="1">
      <alignment horizontal="right" vertical="center" wrapText="1"/>
      <protection locked="0"/>
    </xf>
    <xf numFmtId="0" fontId="1" fillId="0" borderId="6" xfId="0" applyFont="1" applyBorder="1" applyAlignment="1" applyProtection="1">
      <alignment horizontal="left" vertical="top" wrapText="1"/>
      <protection locked="0"/>
    </xf>
    <xf numFmtId="0" fontId="0" fillId="14" borderId="4" xfId="0" applyFill="1" applyBorder="1" applyProtection="1"/>
    <xf numFmtId="0" fontId="0" fillId="14" borderId="4" xfId="0" applyFill="1" applyBorder="1" applyAlignment="1" applyProtection="1">
      <alignment vertical="top"/>
    </xf>
    <xf numFmtId="0" fontId="0" fillId="14" borderId="4" xfId="0" applyFill="1" applyBorder="1" applyAlignment="1" applyProtection="1">
      <alignment vertical="center" wrapText="1"/>
    </xf>
    <xf numFmtId="0" fontId="0" fillId="14" borderId="1" xfId="0" applyFill="1" applyBorder="1" applyProtection="1"/>
    <xf numFmtId="0" fontId="9" fillId="13" borderId="19" xfId="0" applyFont="1" applyFill="1" applyBorder="1" applyAlignment="1" applyProtection="1">
      <alignment vertical="center" wrapText="1"/>
      <protection locked="0"/>
    </xf>
    <xf numFmtId="0" fontId="9" fillId="13" borderId="1" xfId="0" applyFont="1" applyFill="1" applyBorder="1" applyAlignment="1" applyProtection="1">
      <alignment vertical="center" wrapText="1"/>
      <protection locked="0"/>
    </xf>
    <xf numFmtId="0" fontId="9" fillId="13" borderId="17" xfId="0" applyFont="1" applyFill="1" applyBorder="1" applyAlignment="1" applyProtection="1">
      <alignment vertical="center" wrapText="1"/>
      <protection locked="0"/>
    </xf>
    <xf numFmtId="0" fontId="1" fillId="0" borderId="13"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3" fillId="11" borderId="4" xfId="0" applyFont="1" applyFill="1" applyBorder="1" applyAlignment="1" applyProtection="1">
      <alignment horizontal="left" vertical="center" wrapText="1"/>
    </xf>
    <xf numFmtId="0" fontId="3" fillId="11" borderId="5" xfId="0" applyFont="1" applyFill="1" applyBorder="1" applyAlignment="1" applyProtection="1">
      <alignment horizontal="left" vertical="center" wrapText="1"/>
    </xf>
    <xf numFmtId="0" fontId="5" fillId="6" borderId="4" xfId="0" applyFont="1" applyFill="1" applyBorder="1" applyAlignment="1" applyProtection="1">
      <alignment horizontal="left" vertical="top" wrapText="1"/>
    </xf>
    <xf numFmtId="0" fontId="5" fillId="6" borderId="12" xfId="0" applyFont="1" applyFill="1" applyBorder="1" applyAlignment="1" applyProtection="1">
      <alignment horizontal="center" vertical="center" wrapText="1"/>
    </xf>
    <xf numFmtId="0" fontId="5" fillId="6" borderId="1" xfId="0" applyFont="1" applyFill="1" applyBorder="1" applyAlignment="1" applyProtection="1">
      <alignment horizontal="left" vertical="top" wrapText="1"/>
    </xf>
    <xf numFmtId="0" fontId="5" fillId="6" borderId="17" xfId="0" applyFont="1" applyFill="1" applyBorder="1" applyAlignment="1" applyProtection="1">
      <alignment horizontal="center" vertical="center" wrapText="1"/>
    </xf>
    <xf numFmtId="0" fontId="6" fillId="6" borderId="4" xfId="0" applyFont="1" applyFill="1" applyBorder="1" applyAlignment="1" applyProtection="1">
      <alignment horizontal="left" vertical="top" wrapText="1"/>
    </xf>
    <xf numFmtId="0" fontId="6" fillId="6" borderId="12" xfId="0" applyFont="1" applyFill="1" applyBorder="1" applyAlignment="1" applyProtection="1">
      <alignment horizontal="center" vertical="center" wrapText="1"/>
    </xf>
    <xf numFmtId="0" fontId="6" fillId="6" borderId="1" xfId="0" applyFont="1" applyFill="1" applyBorder="1" applyAlignment="1" applyProtection="1">
      <alignment horizontal="left" vertical="top" wrapText="1"/>
    </xf>
    <xf numFmtId="0" fontId="6" fillId="6" borderId="17" xfId="0" applyFont="1" applyFill="1" applyBorder="1" applyAlignment="1" applyProtection="1">
      <alignment horizontal="center" vertical="center" wrapText="1"/>
    </xf>
    <xf numFmtId="0" fontId="5" fillId="6" borderId="5" xfId="0" applyFont="1" applyFill="1" applyBorder="1" applyAlignment="1" applyProtection="1">
      <alignment horizontal="left" vertical="top" wrapText="1"/>
    </xf>
    <xf numFmtId="0" fontId="5" fillId="6" borderId="15" xfId="0" applyFont="1" applyFill="1" applyBorder="1" applyAlignment="1" applyProtection="1">
      <alignment horizontal="center" vertical="center" wrapText="1"/>
    </xf>
    <xf numFmtId="0" fontId="3" fillId="4" borderId="12" xfId="0" applyFont="1" applyFill="1" applyBorder="1" applyAlignment="1" applyProtection="1">
      <alignment horizontal="left" vertical="top" wrapText="1"/>
    </xf>
    <xf numFmtId="0" fontId="3" fillId="4" borderId="12"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11" fillId="8" borderId="12" xfId="0" applyFont="1" applyFill="1" applyBorder="1" applyAlignment="1" applyProtection="1">
      <alignment horizontal="center" vertical="center" wrapText="1"/>
    </xf>
    <xf numFmtId="0" fontId="12" fillId="8" borderId="1" xfId="0" applyFont="1" applyFill="1" applyBorder="1" applyAlignment="1" applyProtection="1">
      <alignment horizontal="left" vertical="top" wrapText="1"/>
    </xf>
    <xf numFmtId="0" fontId="12" fillId="8" borderId="17" xfId="0" applyFont="1" applyFill="1" applyBorder="1" applyAlignment="1" applyProtection="1">
      <alignment horizontal="center" vertical="center" wrapText="1"/>
    </xf>
    <xf numFmtId="0" fontId="5" fillId="8" borderId="4" xfId="0" applyFont="1" applyFill="1" applyBorder="1" applyAlignment="1" applyProtection="1">
      <alignment horizontal="left" vertical="top" wrapText="1"/>
    </xf>
    <xf numFmtId="0" fontId="5" fillId="8" borderId="12" xfId="0" applyFont="1" applyFill="1" applyBorder="1" applyAlignment="1" applyProtection="1">
      <alignment horizontal="center" vertical="center" wrapText="1"/>
    </xf>
    <xf numFmtId="0" fontId="5" fillId="8" borderId="5" xfId="0" applyFont="1" applyFill="1" applyBorder="1" applyAlignment="1" applyProtection="1">
      <alignment horizontal="left" vertical="top" wrapText="1"/>
    </xf>
    <xf numFmtId="0" fontId="5" fillId="8" borderId="15" xfId="0" applyFont="1" applyFill="1" applyBorder="1" applyAlignment="1" applyProtection="1">
      <alignment horizontal="center" vertical="center" wrapText="1"/>
    </xf>
    <xf numFmtId="0" fontId="3" fillId="5" borderId="4" xfId="0" applyFont="1" applyFill="1" applyBorder="1" applyAlignment="1" applyProtection="1">
      <alignment horizontal="left" vertical="center" wrapText="1"/>
    </xf>
    <xf numFmtId="0" fontId="3" fillId="10" borderId="2" xfId="0" applyFont="1" applyFill="1" applyBorder="1" applyAlignment="1" applyProtection="1">
      <alignment horizontal="left" vertical="center" wrapText="1"/>
    </xf>
    <xf numFmtId="0" fontId="6" fillId="7" borderId="4" xfId="0" applyFont="1" applyFill="1" applyBorder="1" applyAlignment="1" applyProtection="1">
      <alignment vertical="top" wrapText="1"/>
    </xf>
    <xf numFmtId="0" fontId="6" fillId="7" borderId="12" xfId="0" applyFont="1" applyFill="1" applyBorder="1" applyAlignment="1" applyProtection="1">
      <alignment horizontal="center" vertical="center" wrapText="1"/>
    </xf>
    <xf numFmtId="0" fontId="5" fillId="12" borderId="13" xfId="0" applyFont="1" applyFill="1" applyBorder="1" applyAlignment="1" applyProtection="1">
      <alignment vertical="center" wrapText="1"/>
    </xf>
    <xf numFmtId="0" fontId="5" fillId="12" borderId="19" xfId="0" applyFont="1" applyFill="1" applyBorder="1" applyAlignment="1" applyProtection="1">
      <alignment vertical="center" wrapText="1"/>
    </xf>
    <xf numFmtId="0" fontId="9" fillId="16" borderId="6" xfId="0" applyFont="1" applyFill="1" applyBorder="1" applyAlignment="1" applyProtection="1">
      <alignment vertical="center" wrapText="1"/>
    </xf>
    <xf numFmtId="0" fontId="0" fillId="16" borderId="6" xfId="0" applyFill="1" applyBorder="1" applyProtection="1"/>
    <xf numFmtId="0" fontId="0" fillId="16" borderId="10" xfId="0" applyFill="1" applyBorder="1" applyProtection="1"/>
    <xf numFmtId="0" fontId="9" fillId="12" borderId="2" xfId="0" applyFont="1" applyFill="1" applyBorder="1" applyAlignment="1" applyProtection="1">
      <alignment vertical="center" wrapText="1"/>
    </xf>
    <xf numFmtId="0" fontId="9" fillId="16" borderId="6" xfId="0" applyFont="1" applyFill="1" applyBorder="1" applyAlignment="1" applyProtection="1">
      <alignment horizontal="center" vertical="center" wrapText="1"/>
    </xf>
    <xf numFmtId="0" fontId="0" fillId="16" borderId="6" xfId="0" applyFill="1" applyBorder="1" applyAlignment="1" applyProtection="1">
      <alignment horizontal="center" vertical="center"/>
    </xf>
    <xf numFmtId="0" fontId="0" fillId="16" borderId="10" xfId="0" applyFill="1" applyBorder="1" applyAlignment="1" applyProtection="1">
      <alignment vertical="center"/>
    </xf>
    <xf numFmtId="0" fontId="0" fillId="2" borderId="2" xfId="0" applyFill="1" applyBorder="1" applyProtection="1"/>
  </cellXfs>
  <cellStyles count="2">
    <cellStyle name="Comma" xfId="1" builtinId="3"/>
    <cellStyle name="Normal" xfId="0" builtinId="0"/>
  </cellStyles>
  <dxfs count="34">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strike val="0"/>
        <outline val="0"/>
        <shadow val="0"/>
        <u val="none"/>
        <vertAlign val="baseline"/>
        <sz val="12"/>
        <name val="Arial"/>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left/>
        <right/>
        <top style="thin">
          <color indexed="64"/>
        </top>
        <bottom/>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0</xdr:colOff>
          <xdr:row>12</xdr:row>
          <xdr:rowOff>1247775</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28575</xdr:rowOff>
        </xdr:from>
        <xdr:to>
          <xdr:col>4</xdr:col>
          <xdr:colOff>0</xdr:colOff>
          <xdr:row>14</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1266825</xdr:rowOff>
        </xdr:from>
        <xdr:to>
          <xdr:col>4</xdr:col>
          <xdr:colOff>0</xdr:colOff>
          <xdr:row>14</xdr:row>
          <xdr:rowOff>1257300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1266825</xdr:rowOff>
        </xdr:from>
        <xdr:to>
          <xdr:col>4</xdr:col>
          <xdr:colOff>0</xdr:colOff>
          <xdr:row>16</xdr:row>
          <xdr:rowOff>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8516"/>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33" dataDxfId="31" headerRowBorderDxfId="32" tableBorderDxfId="30" totalsRowBorderDxfId="29">
  <tableColumns count="7">
    <tableColumn id="1" xr3:uid="{E5EC7B06-7EE1-446F-96F0-2AAFF9B45132}" name="Priority Area" dataDxfId="28" totalsRowDxfId="0"/>
    <tableColumn id="4" xr3:uid="{833B5E09-EA5E-4866-9F83-C25D852F6521}" name="Measurement Area" totalsRowLabel="Total available points" dataDxfId="27" totalsRowDxfId="26"/>
    <tableColumn id="8" xr3:uid="{7FFC2E78-0F16-42DE-BD2C-D2B9A14117B0}" name="Available Points" totalsRowFunction="custom" dataDxfId="25" totalsRowDxfId="24">
      <totalsRowFormula>SUM(C10:C50)</totalsRowFormula>
    </tableColumn>
    <tableColumn id="5" xr3:uid="{A55EDB5A-7F71-4CC0-8BD9-833AFC204AFC}" name="Measure Numerator" dataDxfId="23" totalsRowDxfId="22"/>
    <tableColumn id="2" xr3:uid="{DE93F2E4-C67D-467F-90C0-1F5230DB3459}" name="MCP Numerator Submission" dataDxfId="21" totalsRowDxfId="20"/>
    <tableColumn id="3" xr3:uid="{17DE3459-E05B-45A7-9030-98DE4F8D3020}" name="Measure Denominator" dataDxfId="19" totalsRowDxfId="18"/>
    <tableColumn id="6" xr3:uid="{39BC1A7D-D8FE-4E32-B6B2-59E15378E1FF}" name="MCP Denominator Submission" dataDxfId="17" totalsRowDxfId="16"/>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2E04200-BD44-46B9-A41F-23A02C981112}" name="Table3" displayName="Table3" ref="A6:E7" totalsRowShown="0" headerRowDxfId="15" dataDxfId="13" headerRowBorderDxfId="14" tableBorderDxfId="12" totalsRowBorderDxfId="11">
  <autoFilter ref="A6:E7" xr:uid="{82E04200-BD44-46B9-A41F-23A02C981112}"/>
  <tableColumns count="5">
    <tableColumn id="1" xr3:uid="{AE24ED7F-54FA-4734-A6EF-1E67BDA7CD81}" name="MCP Name" dataDxfId="10"/>
    <tableColumn id="2" xr3:uid="{509F502A-C3D3-4314-92E0-C584F0DC02F4}" name="Lead Contact Person Name" dataDxfId="9"/>
    <tableColumn id="3" xr3:uid="{38BE68FF-59ED-4BA6-9EC5-08E11AB7FB6F}" name="Title" dataDxfId="8"/>
    <tableColumn id="4" xr3:uid="{0F19AC4F-9751-4D87-888F-9C6B0270C783}" name="Contact Email Address" dataDxfId="7"/>
    <tableColumn id="5" xr3:uid="{D178388E-B6FD-42FF-80F0-E678D48A7619}" name="County Nam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5" dataDxfId="3" headerRowBorderDxfId="4" tableBorderDxfId="2">
  <autoFilter ref="A2:A8" xr:uid="{2A7C98F7-B2D4-4EE6-9E13-76FF809CA2A0}">
    <filterColumn colId="0" hiddenButton="1"/>
  </autoFilter>
  <tableColumns count="1">
    <tableColumn id="1" xr3:uid="{0DD82AF4-B290-47B5-A91A-921B8FEBC49A}" name="PART II: MCP STRATEGIES TO ADDRESS IDENTIFIED HOUSING AND SERVICE GAPS"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table" Target="../tables/table2.xml"/><Relationship Id="rId5" Type="http://schemas.openxmlformats.org/officeDocument/2006/relationships/ctrlProp" Target="../ctrlProps/ctrlProp2.xml"/><Relationship Id="rId10" Type="http://schemas.openxmlformats.org/officeDocument/2006/relationships/table" Target="../tables/table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opLeftCell="A39" zoomScale="75" zoomScaleNormal="75" workbookViewId="0">
      <selection activeCell="D45" sqref="D45"/>
    </sheetView>
  </sheetViews>
  <sheetFormatPr defaultColWidth="0" defaultRowHeight="15" zeroHeight="1" x14ac:dyDescent="0.25"/>
  <cols>
    <col min="1" max="1" width="28.42578125" customWidth="1"/>
    <col min="2" max="2" width="45.5703125" customWidth="1"/>
    <col min="3" max="3" width="18.5703125" customWidth="1"/>
    <col min="4" max="4" width="63.140625" style="66" customWidth="1"/>
    <col min="5" max="5" width="54.42578125" style="66" customWidth="1"/>
    <col min="6" max="6" width="47.5703125" style="66" customWidth="1"/>
    <col min="7" max="7" width="49.5703125" style="66" customWidth="1"/>
    <col min="8" max="8" width="48.5703125" hidden="1" customWidth="1"/>
    <col min="9" max="9" width="31.42578125" hidden="1" customWidth="1"/>
    <col min="10" max="10" width="15.5703125" hidden="1" customWidth="1"/>
    <col min="11" max="11" width="12.5703125" hidden="1" customWidth="1"/>
    <col min="12" max="12" width="36.42578125" hidden="1" customWidth="1"/>
    <col min="13" max="13" width="30.42578125" hidden="1" customWidth="1"/>
    <col min="14" max="14" width="15.140625" hidden="1" customWidth="1"/>
    <col min="15" max="15" width="14.5703125" hidden="1" customWidth="1"/>
    <col min="16" max="16384" width="8.7109375" hidden="1"/>
  </cols>
  <sheetData>
    <row r="1" spans="1:15" x14ac:dyDescent="0.25">
      <c r="A1" s="70"/>
      <c r="D1"/>
      <c r="E1"/>
      <c r="F1"/>
      <c r="G1"/>
    </row>
    <row r="2" spans="1:15" ht="71.099999999999994" customHeight="1" x14ac:dyDescent="0.25">
      <c r="A2" s="70"/>
      <c r="D2"/>
      <c r="E2"/>
      <c r="F2"/>
      <c r="G2"/>
    </row>
    <row r="3" spans="1:15" ht="15.75" x14ac:dyDescent="0.25">
      <c r="A3" s="76" t="s">
        <v>189</v>
      </c>
      <c r="D3"/>
      <c r="E3"/>
      <c r="F3"/>
      <c r="G3"/>
    </row>
    <row r="4" spans="1:15" ht="20.25" x14ac:dyDescent="0.25">
      <c r="A4" s="138" t="s">
        <v>0</v>
      </c>
      <c r="B4" s="1"/>
      <c r="C4" s="1"/>
      <c r="D4" s="3"/>
      <c r="E4" s="3"/>
      <c r="F4" s="3"/>
      <c r="G4" s="3"/>
      <c r="H4" s="1"/>
      <c r="I4" s="1"/>
      <c r="J4" s="1"/>
      <c r="K4" s="1"/>
      <c r="L4" s="1"/>
      <c r="M4" s="1"/>
      <c r="N4" s="1"/>
      <c r="O4" s="1"/>
    </row>
    <row r="5" spans="1:15" ht="15.75" x14ac:dyDescent="0.25">
      <c r="A5" s="139" t="s">
        <v>1</v>
      </c>
      <c r="D5"/>
      <c r="E5" s="3"/>
      <c r="F5" s="3"/>
      <c r="G5" s="3"/>
      <c r="H5" s="1"/>
      <c r="I5" s="1"/>
      <c r="J5" s="1"/>
      <c r="K5" s="1"/>
      <c r="L5" s="1"/>
      <c r="M5" s="1"/>
      <c r="N5" s="1"/>
      <c r="O5" s="1"/>
    </row>
    <row r="6" spans="1:15" ht="15.75" x14ac:dyDescent="0.25">
      <c r="A6" s="132" t="s">
        <v>2</v>
      </c>
      <c r="B6" s="133" t="s">
        <v>3</v>
      </c>
      <c r="C6" s="133" t="s">
        <v>4</v>
      </c>
      <c r="D6" s="133" t="s">
        <v>5</v>
      </c>
      <c r="E6" s="134" t="s">
        <v>6</v>
      </c>
      <c r="F6" s="3"/>
      <c r="G6" s="3"/>
      <c r="H6" s="1"/>
      <c r="I6" s="1"/>
      <c r="J6" s="1"/>
      <c r="K6" s="1"/>
      <c r="L6" s="1"/>
      <c r="M6" s="1"/>
      <c r="N6" s="1"/>
      <c r="O6" s="1"/>
    </row>
    <row r="7" spans="1:15" ht="60" x14ac:dyDescent="0.25">
      <c r="A7" s="135" t="s">
        <v>7</v>
      </c>
      <c r="B7" s="136" t="s">
        <v>8</v>
      </c>
      <c r="C7" s="136" t="s">
        <v>9</v>
      </c>
      <c r="D7" s="136" t="s">
        <v>10</v>
      </c>
      <c r="E7" s="137" t="s">
        <v>11</v>
      </c>
      <c r="F7" s="3"/>
      <c r="G7" s="3"/>
      <c r="H7" s="1"/>
      <c r="I7" s="1"/>
      <c r="J7" s="1"/>
      <c r="K7" s="1"/>
      <c r="L7" s="1"/>
      <c r="M7" s="1"/>
      <c r="N7" s="1"/>
      <c r="O7" s="1"/>
    </row>
    <row r="8" spans="1:15" ht="15.75" x14ac:dyDescent="0.25">
      <c r="A8" s="33"/>
      <c r="B8" s="33"/>
      <c r="C8" s="33"/>
      <c r="D8" s="33"/>
      <c r="E8" s="33"/>
      <c r="F8" s="3"/>
      <c r="G8" s="3"/>
      <c r="H8" s="1"/>
      <c r="I8" s="1"/>
      <c r="J8" s="1"/>
      <c r="K8" s="1"/>
      <c r="L8" s="1"/>
      <c r="M8" s="1"/>
      <c r="N8" s="1"/>
      <c r="O8" s="1"/>
    </row>
    <row r="9" spans="1:15" ht="31.5" x14ac:dyDescent="0.25">
      <c r="A9" s="30" t="s">
        <v>12</v>
      </c>
      <c r="B9" s="31" t="s">
        <v>13</v>
      </c>
      <c r="C9" s="31" t="s">
        <v>14</v>
      </c>
      <c r="D9" s="32" t="s">
        <v>15</v>
      </c>
      <c r="E9" s="32" t="s">
        <v>16</v>
      </c>
      <c r="F9" s="2" t="s">
        <v>17</v>
      </c>
      <c r="G9" s="2" t="s">
        <v>18</v>
      </c>
    </row>
    <row r="10" spans="1:15" ht="185.25" customHeight="1" x14ac:dyDescent="0.25">
      <c r="A10" s="7" t="s">
        <v>19</v>
      </c>
      <c r="B10" s="4" t="s">
        <v>20</v>
      </c>
      <c r="C10" s="47">
        <v>10</v>
      </c>
      <c r="D10" s="34" t="s">
        <v>21</v>
      </c>
      <c r="E10" s="34" t="s">
        <v>22</v>
      </c>
      <c r="F10" s="61"/>
      <c r="G10" s="62"/>
    </row>
    <row r="11" spans="1:15" ht="175.5" customHeight="1" x14ac:dyDescent="0.25">
      <c r="A11" s="140"/>
      <c r="B11" s="19" t="s">
        <v>23</v>
      </c>
      <c r="C11" s="48">
        <v>20</v>
      </c>
      <c r="D11" s="35" t="s">
        <v>24</v>
      </c>
      <c r="E11" s="35" t="s">
        <v>25</v>
      </c>
      <c r="F11" s="61"/>
      <c r="G11" s="62"/>
    </row>
    <row r="12" spans="1:15" ht="126.75" customHeight="1" x14ac:dyDescent="0.25">
      <c r="A12" s="140"/>
      <c r="B12" s="13" t="s">
        <v>26</v>
      </c>
      <c r="C12" s="26">
        <v>10</v>
      </c>
      <c r="D12" s="36" t="s">
        <v>27</v>
      </c>
      <c r="E12" s="37" t="s">
        <v>28</v>
      </c>
      <c r="F12" s="61"/>
      <c r="G12" s="62"/>
    </row>
    <row r="13" spans="1:15" ht="100.5" customHeight="1" x14ac:dyDescent="0.25">
      <c r="A13" s="140"/>
      <c r="B13" s="142"/>
      <c r="C13" s="143"/>
      <c r="D13" s="38" t="s">
        <v>29</v>
      </c>
      <c r="E13" s="39"/>
      <c r="F13" s="61"/>
      <c r="G13" s="61"/>
    </row>
    <row r="14" spans="1:15" ht="100.5" customHeight="1" x14ac:dyDescent="0.25">
      <c r="A14" s="140"/>
      <c r="B14" s="142"/>
      <c r="C14" s="143"/>
      <c r="D14" s="38" t="s">
        <v>30</v>
      </c>
      <c r="E14" s="34" t="s">
        <v>31</v>
      </c>
      <c r="F14" s="61"/>
      <c r="G14" s="62"/>
    </row>
    <row r="15" spans="1:15" ht="100.5" customHeight="1" x14ac:dyDescent="0.25">
      <c r="A15" s="140"/>
      <c r="B15" s="142"/>
      <c r="C15" s="143"/>
      <c r="D15" s="38" t="s">
        <v>32</v>
      </c>
      <c r="E15" s="34" t="s">
        <v>33</v>
      </c>
      <c r="F15" s="34"/>
      <c r="G15" s="62"/>
    </row>
    <row r="16" spans="1:15" ht="100.5" customHeight="1" x14ac:dyDescent="0.25">
      <c r="A16" s="140"/>
      <c r="B16" s="142"/>
      <c r="C16" s="143"/>
      <c r="D16" s="38" t="s">
        <v>34</v>
      </c>
      <c r="E16" s="34" t="s">
        <v>35</v>
      </c>
      <c r="F16" s="34"/>
      <c r="G16" s="62"/>
    </row>
    <row r="17" spans="1:7" ht="100.5" customHeight="1" x14ac:dyDescent="0.25">
      <c r="A17" s="140"/>
      <c r="B17" s="142"/>
      <c r="C17" s="143"/>
      <c r="D17" s="38" t="s">
        <v>36</v>
      </c>
      <c r="E17" s="39"/>
      <c r="F17" s="34"/>
      <c r="G17" s="62"/>
    </row>
    <row r="18" spans="1:7" ht="100.5" customHeight="1" x14ac:dyDescent="0.25">
      <c r="A18" s="140"/>
      <c r="B18" s="144"/>
      <c r="C18" s="145"/>
      <c r="D18" s="38" t="s">
        <v>37</v>
      </c>
      <c r="E18" s="39"/>
      <c r="F18" s="34"/>
      <c r="G18" s="62"/>
    </row>
    <row r="19" spans="1:7" ht="126" customHeight="1" x14ac:dyDescent="0.25">
      <c r="A19" s="140"/>
      <c r="B19" s="11" t="s">
        <v>38</v>
      </c>
      <c r="C19" s="49">
        <v>20</v>
      </c>
      <c r="D19" s="40" t="s">
        <v>39</v>
      </c>
      <c r="E19" s="37" t="s">
        <v>40</v>
      </c>
      <c r="F19" s="41" t="s">
        <v>41</v>
      </c>
      <c r="G19" s="37" t="s">
        <v>42</v>
      </c>
    </row>
    <row r="20" spans="1:7" ht="15.75" x14ac:dyDescent="0.25">
      <c r="A20" s="140"/>
      <c r="B20" s="12"/>
      <c r="C20" s="50"/>
      <c r="D20" s="42" t="s">
        <v>43</v>
      </c>
      <c r="E20" s="35">
        <v>0</v>
      </c>
      <c r="F20" s="42" t="s">
        <v>43</v>
      </c>
      <c r="G20" s="35">
        <v>0</v>
      </c>
    </row>
    <row r="21" spans="1:7" ht="15.75" x14ac:dyDescent="0.25">
      <c r="A21" s="140"/>
      <c r="B21" s="12"/>
      <c r="C21" s="50"/>
      <c r="D21" s="42" t="s">
        <v>44</v>
      </c>
      <c r="E21" s="35">
        <v>0</v>
      </c>
      <c r="F21" s="42" t="s">
        <v>44</v>
      </c>
      <c r="G21" s="35">
        <v>0</v>
      </c>
    </row>
    <row r="22" spans="1:7" ht="15.75" x14ac:dyDescent="0.25">
      <c r="A22" s="140"/>
      <c r="B22" s="146"/>
      <c r="C22" s="147"/>
      <c r="D22" s="42" t="s">
        <v>45</v>
      </c>
      <c r="E22" s="35">
        <v>0</v>
      </c>
      <c r="F22" s="42" t="s">
        <v>45</v>
      </c>
      <c r="G22" s="35">
        <v>0</v>
      </c>
    </row>
    <row r="23" spans="1:7" ht="15.75" x14ac:dyDescent="0.25">
      <c r="A23" s="140"/>
      <c r="B23" s="146"/>
      <c r="C23" s="147"/>
      <c r="D23" s="42" t="s">
        <v>46</v>
      </c>
      <c r="E23" s="35">
        <v>0</v>
      </c>
      <c r="F23" s="42" t="s">
        <v>46</v>
      </c>
      <c r="G23" s="35">
        <v>0</v>
      </c>
    </row>
    <row r="24" spans="1:7" ht="15.75" x14ac:dyDescent="0.25">
      <c r="A24" s="140"/>
      <c r="B24" s="148"/>
      <c r="C24" s="149"/>
      <c r="D24" s="42" t="s">
        <v>47</v>
      </c>
      <c r="E24" s="35">
        <v>0</v>
      </c>
      <c r="F24" s="42" t="s">
        <v>47</v>
      </c>
      <c r="G24" s="35">
        <v>0</v>
      </c>
    </row>
    <row r="25" spans="1:7" ht="170.25" customHeight="1" x14ac:dyDescent="0.25">
      <c r="A25" s="140"/>
      <c r="B25" s="4" t="s">
        <v>48</v>
      </c>
      <c r="C25" s="47">
        <v>10</v>
      </c>
      <c r="D25" s="35" t="s">
        <v>49</v>
      </c>
      <c r="E25" s="35" t="s">
        <v>50</v>
      </c>
      <c r="F25" s="62"/>
      <c r="G25" s="62"/>
    </row>
    <row r="26" spans="1:7" ht="63" customHeight="1" x14ac:dyDescent="0.25">
      <c r="A26" s="140"/>
      <c r="B26" s="21" t="s">
        <v>51</v>
      </c>
      <c r="C26" s="26">
        <v>10</v>
      </c>
      <c r="D26" s="63" t="s">
        <v>52</v>
      </c>
      <c r="E26" s="63"/>
      <c r="F26" s="61"/>
      <c r="G26" s="62"/>
    </row>
    <row r="27" spans="1:7" ht="78.75" customHeight="1" x14ac:dyDescent="0.25">
      <c r="A27" s="140"/>
      <c r="B27" s="14" t="s">
        <v>53</v>
      </c>
      <c r="C27" s="143"/>
      <c r="D27" s="35" t="s">
        <v>54</v>
      </c>
      <c r="E27" s="35" t="s">
        <v>55</v>
      </c>
      <c r="F27" s="61"/>
      <c r="G27" s="62"/>
    </row>
    <row r="28" spans="1:7" ht="118.5" customHeight="1" thickBot="1" x14ac:dyDescent="0.3">
      <c r="A28" s="141"/>
      <c r="B28" s="150"/>
      <c r="C28" s="151"/>
      <c r="D28" s="35" t="s">
        <v>56</v>
      </c>
      <c r="E28" s="35" t="s">
        <v>57</v>
      </c>
      <c r="F28" s="62"/>
      <c r="G28" s="62"/>
    </row>
    <row r="29" spans="1:7" ht="123.75" customHeight="1" x14ac:dyDescent="0.25">
      <c r="A29" s="22" t="s">
        <v>58</v>
      </c>
      <c r="B29" s="23" t="s">
        <v>59</v>
      </c>
      <c r="C29" s="51">
        <v>20</v>
      </c>
      <c r="D29" s="35" t="s">
        <v>60</v>
      </c>
      <c r="E29" s="35"/>
      <c r="F29" s="62"/>
      <c r="G29" s="62"/>
    </row>
    <row r="30" spans="1:7" ht="218.25" customHeight="1" x14ac:dyDescent="0.25">
      <c r="A30" s="152"/>
      <c r="B30" s="23" t="s">
        <v>61</v>
      </c>
      <c r="C30" s="156"/>
      <c r="D30" s="35" t="s">
        <v>62</v>
      </c>
      <c r="E30" s="35" t="s">
        <v>63</v>
      </c>
      <c r="F30" s="62"/>
      <c r="G30" s="62"/>
    </row>
    <row r="31" spans="1:7" ht="85.5" customHeight="1" x14ac:dyDescent="0.25">
      <c r="A31" s="153"/>
      <c r="B31" s="24" t="s">
        <v>64</v>
      </c>
      <c r="C31" s="52">
        <v>20</v>
      </c>
      <c r="D31" s="34" t="s">
        <v>65</v>
      </c>
      <c r="E31" s="34" t="s">
        <v>66</v>
      </c>
      <c r="F31" s="62"/>
      <c r="G31" s="62"/>
    </row>
    <row r="32" spans="1:7" ht="157.9" customHeight="1" x14ac:dyDescent="0.25">
      <c r="A32" s="153"/>
      <c r="B32" s="157"/>
      <c r="C32" s="158"/>
      <c r="D32" s="34" t="s">
        <v>67</v>
      </c>
      <c r="E32" s="34" t="s">
        <v>68</v>
      </c>
      <c r="F32" s="62"/>
      <c r="G32" s="62"/>
    </row>
    <row r="33" spans="1:7" ht="176.25" customHeight="1" x14ac:dyDescent="0.25">
      <c r="A33" s="154"/>
      <c r="B33" s="25" t="s">
        <v>69</v>
      </c>
      <c r="C33" s="53">
        <v>10</v>
      </c>
      <c r="D33" s="34" t="s">
        <v>70</v>
      </c>
      <c r="E33" s="36" t="s">
        <v>71</v>
      </c>
      <c r="F33" s="62"/>
      <c r="G33" s="62"/>
    </row>
    <row r="34" spans="1:7" ht="100.5" customHeight="1" x14ac:dyDescent="0.25">
      <c r="A34" s="154"/>
      <c r="B34" s="16" t="s">
        <v>72</v>
      </c>
      <c r="C34" s="54"/>
      <c r="D34" s="34" t="s">
        <v>73</v>
      </c>
      <c r="E34" s="34" t="s">
        <v>74</v>
      </c>
      <c r="F34" s="62"/>
      <c r="G34" s="62"/>
    </row>
    <row r="35" spans="1:7" ht="100.5" customHeight="1" x14ac:dyDescent="0.25">
      <c r="A35" s="154"/>
      <c r="B35" s="159"/>
      <c r="C35" s="160"/>
      <c r="D35" s="34" t="s">
        <v>75</v>
      </c>
      <c r="E35" s="34" t="s">
        <v>74</v>
      </c>
      <c r="F35" s="62"/>
      <c r="G35" s="62"/>
    </row>
    <row r="36" spans="1:7" ht="100.5" customHeight="1" x14ac:dyDescent="0.25">
      <c r="A36" s="154"/>
      <c r="B36" s="159"/>
      <c r="C36" s="160"/>
      <c r="D36" s="34" t="s">
        <v>76</v>
      </c>
      <c r="E36" s="34" t="s">
        <v>74</v>
      </c>
      <c r="F36" s="62"/>
      <c r="G36" s="62"/>
    </row>
    <row r="37" spans="1:7" ht="100.5" customHeight="1" x14ac:dyDescent="0.25">
      <c r="A37" s="154"/>
      <c r="B37" s="159"/>
      <c r="C37" s="160"/>
      <c r="D37" s="34" t="s">
        <v>77</v>
      </c>
      <c r="E37" s="34" t="s">
        <v>74</v>
      </c>
      <c r="F37" s="62"/>
      <c r="G37" s="62"/>
    </row>
    <row r="38" spans="1:7" ht="100.5" customHeight="1" x14ac:dyDescent="0.25">
      <c r="A38" s="154"/>
      <c r="B38" s="159"/>
      <c r="C38" s="160"/>
      <c r="D38" s="34" t="s">
        <v>78</v>
      </c>
      <c r="E38" s="34" t="s">
        <v>74</v>
      </c>
      <c r="F38" s="62"/>
      <c r="G38" s="62"/>
    </row>
    <row r="39" spans="1:7" ht="100.5" customHeight="1" thickBot="1" x14ac:dyDescent="0.3">
      <c r="A39" s="155"/>
      <c r="B39" s="161"/>
      <c r="C39" s="162"/>
      <c r="D39" s="34" t="s">
        <v>79</v>
      </c>
      <c r="E39" s="34" t="s">
        <v>74</v>
      </c>
      <c r="F39" s="62"/>
      <c r="G39" s="62"/>
    </row>
    <row r="40" spans="1:7" ht="81.75" customHeight="1" x14ac:dyDescent="0.25">
      <c r="A40" s="15" t="s">
        <v>80</v>
      </c>
      <c r="B40" s="8" t="s">
        <v>81</v>
      </c>
      <c r="C40" s="55">
        <v>10</v>
      </c>
      <c r="D40" s="35" t="s">
        <v>82</v>
      </c>
      <c r="E40" s="29">
        <v>117</v>
      </c>
      <c r="F40" s="64" t="s">
        <v>83</v>
      </c>
      <c r="G40" s="29">
        <v>14665</v>
      </c>
    </row>
    <row r="41" spans="1:7" ht="99.75" customHeight="1" x14ac:dyDescent="0.25">
      <c r="A41" s="163"/>
      <c r="B41" s="5" t="s">
        <v>84</v>
      </c>
      <c r="C41" s="56">
        <v>10</v>
      </c>
      <c r="D41" s="35" t="s">
        <v>85</v>
      </c>
      <c r="E41" s="29">
        <v>30</v>
      </c>
      <c r="F41" s="43" t="s">
        <v>86</v>
      </c>
      <c r="G41" s="29">
        <v>576</v>
      </c>
    </row>
    <row r="42" spans="1:7" ht="100.5" customHeight="1" x14ac:dyDescent="0.25">
      <c r="A42" s="163"/>
      <c r="B42" s="6" t="s">
        <v>87</v>
      </c>
      <c r="C42" s="56">
        <v>10</v>
      </c>
      <c r="D42" s="34" t="s">
        <v>88</v>
      </c>
      <c r="E42" s="34" t="s">
        <v>89</v>
      </c>
      <c r="F42" s="62"/>
      <c r="G42" s="62"/>
    </row>
    <row r="43" spans="1:7" ht="133.5" customHeight="1" x14ac:dyDescent="0.25">
      <c r="A43" s="163"/>
      <c r="B43" s="17" t="s">
        <v>90</v>
      </c>
      <c r="C43" s="57">
        <v>10</v>
      </c>
      <c r="D43" s="44" t="s">
        <v>91</v>
      </c>
      <c r="E43" s="45" t="s">
        <v>92</v>
      </c>
      <c r="F43" s="46" t="s">
        <v>93</v>
      </c>
      <c r="G43" s="28">
        <v>43</v>
      </c>
    </row>
    <row r="44" spans="1:7" ht="15.75" x14ac:dyDescent="0.25">
      <c r="A44" s="163"/>
      <c r="B44" s="18"/>
      <c r="C44" s="58"/>
      <c r="D44" s="34" t="s">
        <v>73</v>
      </c>
      <c r="E44" s="28" t="s">
        <v>74</v>
      </c>
      <c r="F44" s="62"/>
      <c r="G44" s="62"/>
    </row>
    <row r="45" spans="1:7" ht="15.75" x14ac:dyDescent="0.25">
      <c r="A45" s="163"/>
      <c r="B45" s="165"/>
      <c r="C45" s="166"/>
      <c r="D45" s="34" t="s">
        <v>75</v>
      </c>
      <c r="E45" s="28" t="s">
        <v>74</v>
      </c>
      <c r="F45" s="62"/>
      <c r="G45" s="62"/>
    </row>
    <row r="46" spans="1:7" ht="15.75" x14ac:dyDescent="0.25">
      <c r="A46" s="163"/>
      <c r="B46" s="165"/>
      <c r="C46" s="166"/>
      <c r="D46" s="34" t="s">
        <v>76</v>
      </c>
      <c r="E46" s="28" t="s">
        <v>74</v>
      </c>
      <c r="F46" s="62"/>
      <c r="G46" s="62"/>
    </row>
    <row r="47" spans="1:7" ht="15.75" x14ac:dyDescent="0.25">
      <c r="A47" s="163"/>
      <c r="B47" s="165"/>
      <c r="C47" s="166"/>
      <c r="D47" s="34" t="s">
        <v>77</v>
      </c>
      <c r="E47" s="28" t="s">
        <v>74</v>
      </c>
      <c r="F47" s="62"/>
      <c r="G47" s="62"/>
    </row>
    <row r="48" spans="1:7" ht="15.75" x14ac:dyDescent="0.25">
      <c r="A48" s="163"/>
      <c r="B48" s="165"/>
      <c r="C48" s="166"/>
      <c r="D48" s="34" t="s">
        <v>78</v>
      </c>
      <c r="E48" s="28" t="s">
        <v>74</v>
      </c>
      <c r="F48" s="62"/>
      <c r="G48" s="62"/>
    </row>
    <row r="49" spans="1:7" ht="15.75" x14ac:dyDescent="0.25">
      <c r="A49" s="163"/>
      <c r="B49" s="165"/>
      <c r="C49" s="166"/>
      <c r="D49" s="34" t="s">
        <v>79</v>
      </c>
      <c r="E49" s="28" t="s">
        <v>74</v>
      </c>
      <c r="F49" s="62"/>
      <c r="G49" s="62"/>
    </row>
    <row r="50" spans="1:7" ht="99" customHeight="1" x14ac:dyDescent="0.25">
      <c r="A50" s="163"/>
      <c r="B50" s="20" t="s">
        <v>94</v>
      </c>
      <c r="C50" s="59">
        <v>20</v>
      </c>
      <c r="D50" s="34" t="s">
        <v>95</v>
      </c>
      <c r="E50" s="28">
        <v>0</v>
      </c>
      <c r="F50" s="35" t="s">
        <v>96</v>
      </c>
      <c r="G50" s="28">
        <v>0</v>
      </c>
    </row>
    <row r="51" spans="1:7" ht="31.5" customHeight="1" x14ac:dyDescent="0.25">
      <c r="A51" s="164"/>
      <c r="B51" s="27" t="s">
        <v>97</v>
      </c>
      <c r="C51" s="60">
        <f>SUM(C10:C50)</f>
        <v>190</v>
      </c>
      <c r="D51" s="65"/>
      <c r="F51" s="65"/>
      <c r="G51" s="67"/>
    </row>
    <row r="52" spans="1:7" ht="15.75" hidden="1" x14ac:dyDescent="0.25">
      <c r="A52" s="10"/>
      <c r="B52" s="9"/>
      <c r="C52" s="9"/>
      <c r="D52" s="68"/>
      <c r="E52" s="68"/>
      <c r="G52" s="68"/>
    </row>
    <row r="53" spans="1:7" ht="99.75" hidden="1" customHeight="1" x14ac:dyDescent="0.25">
      <c r="A53" s="10"/>
      <c r="B53" s="9"/>
      <c r="C53" s="9"/>
      <c r="D53" s="68"/>
      <c r="E53" s="68"/>
      <c r="G53" s="68"/>
    </row>
    <row r="54" spans="1:7" ht="84" hidden="1" customHeight="1" x14ac:dyDescent="0.25">
      <c r="A54" s="10"/>
      <c r="B54" s="9"/>
      <c r="C54" s="9"/>
      <c r="D54" s="68"/>
      <c r="E54" s="68"/>
      <c r="G54" s="68"/>
    </row>
    <row r="55" spans="1:7" ht="52.5" hidden="1" customHeight="1" x14ac:dyDescent="0.25">
      <c r="A55" s="10"/>
      <c r="B55" s="9"/>
      <c r="C55" s="9"/>
      <c r="D55" s="68"/>
      <c r="E55" s="68"/>
      <c r="G55" s="68"/>
    </row>
    <row r="56" spans="1:7" ht="66" hidden="1" customHeight="1" x14ac:dyDescent="0.25">
      <c r="A56" s="10"/>
      <c r="B56" s="9"/>
      <c r="C56" s="9"/>
      <c r="D56" s="68"/>
      <c r="E56" s="68"/>
      <c r="G56" s="68"/>
    </row>
    <row r="57" spans="1:7" ht="81" hidden="1" customHeight="1" x14ac:dyDescent="0.25"/>
    <row r="58" spans="1:7" ht="50.25" hidden="1" customHeight="1" x14ac:dyDescent="0.25"/>
  </sheetData>
  <sheetProtection sheet="1" objects="1" scenarios="1" selectLockedCells="1"/>
  <phoneticPr fontId="4" type="noConversion"/>
  <dataValidations count="19">
    <dataValidation type="list" allowBlank="1" showInputMessage="1" showErrorMessage="1" sqref="E31" xr:uid="{B86EF923-C451-43C5-B05D-3E1D8788DA1F}">
      <formula1>"Yes, No"</formula1>
    </dataValidation>
    <dataValidation type="whole" allowBlank="1" showInputMessage="1" showErrorMessage="1" sqref="E20:E24"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textLength" allowBlank="1" showInputMessage="1" showErrorMessage="1" promptTitle="Character Length Limit" prompt="No more than 500 characters" sqref="E42 E25 E27:E28 E30 E32 E34:E39" xr:uid="{5DBE82FA-F970-4110-8CB6-D94A058FF9C4}">
      <formula1>0</formula1>
      <formula2>500</formula2>
    </dataValidation>
    <dataValidation type="textLength" allowBlank="1" showInputMessage="1" showErrorMessage="1" promptTitle="Character Length Limitation" prompt="No more than 500 characters" sqref="E10:E11" xr:uid="{FA495F07-5CA6-4A31-ACE1-3856A6D7A6AA}">
      <formula1>0</formula1>
      <formula2>500</formula2>
    </dataValidation>
    <dataValidation allowBlank="1" showInputMessage="1" showErrorMessage="1" promptTitle="Lead Contact Person Name" prompt="Insert contact person's name in this cell." sqref="B7:B8" xr:uid="{573F8E23-2BFC-4D5E-9C7E-8C9919647634}"/>
    <dataValidation allowBlank="1" showInputMessage="1" showErrorMessage="1" promptTitle="Title" prompt="Input the lead contact person's title in this cell." sqref="C7:C8" xr:uid="{5B4B3B42-BE31-4031-9815-3AEB8BAA63AC}"/>
    <dataValidation allowBlank="1" showInputMessage="1" showErrorMessage="1" promptTitle="County Name" prompt="Input the email address of the lead contact person. " sqref="D7:D8" xr:uid="{042A728D-9978-4DE3-8A73-46298E89F103}"/>
    <dataValidation allowBlank="1" showInputMessage="1" showErrorMessage="1" promptTitle="Narrative Response" prompt="If this barrier is selected, enter a narrative response in this cell." sqref="E13:E14 E16:E18" xr:uid="{A19E69AD-265D-47CB-9D66-DCE9DD2A1932}"/>
    <dataValidation allowBlank="1" showInputMessage="1" showErrorMessage="1" promptTitle="Narrative Responses" prompt="If this barrier is selected, enter a narrative response in this cell." sqref="E15" xr:uid="{9316C979-3C7D-4245-9E50-65CB8CED8792}"/>
    <dataValidation allowBlank="1" showInputMessage="1" showErrorMessage="1" promptTitle="County Name" prompt="Input the name of the county for which this LHP is being completed" sqref="E7:E8" xr:uid="{9AC89B77-A543-48DE-B5FD-F3058EF4871C}"/>
    <dataValidation allowBlank="1" showInputMessage="1" showErrorMessage="1" promptTitle="MCP Name " prompt="Input Managed Care Plan (MCP) name in this cell. " sqref="A7" xr:uid="{A374DF6C-4A8D-46BB-9235-206BB14F50E6}"/>
    <dataValidation allowBlank="1" showInputMessage="1" showErrorMessage="1" promptTitle="Priority Area" prompt="Input priority area in this cell. " sqref="A10" xr:uid="{01C46259-6874-4ECA-9943-9B0C42C94873}"/>
    <dataValidation allowBlank="1" showInputMessage="1" showErrorMessage="1" promptTitle="Measurement Area" prompt="Input measurement area in this cell. " sqref="B10" xr:uid="{C123F1FD-6F7C-49B7-B3AC-BC5E6063ADD0}"/>
    <dataValidation allowBlank="1" showInputMessage="1" showErrorMessage="1" promptTitle="Available Points" prompt="Input availability in this cell. " sqref="C10" xr:uid="{2A485519-30C5-4DA9-9205-B5C127BFADB6}"/>
    <dataValidation allowBlank="1" showInputMessage="1" showErrorMessage="1" promptTitle="Measure Numerator " prompt="Input measure numerator in this cell. " sqref="D10" xr:uid="{C6D0023A-023D-43E0-9AFC-1F83F02604AF}"/>
    <dataValidation allowBlank="1" showInputMessage="1" showErrorMessage="1" promptTitle="MCP Numerator Submission" prompt="Input Managed Care Plan (MCP) numerator submission in this cell. " sqref="E9" xr:uid="{0467C0EC-FDCC-44C1-9ECA-A5139A5100E8}"/>
    <dataValidation allowBlank="1" showInputMessage="1" showErrorMessage="1" promptTitle="Measure Denominator " prompt="Input measure denominator in this cell. " sqref="F10" xr:uid="{97E365FE-1C5A-43B0-8E01-137E7C613625}"/>
    <dataValidation allowBlank="1" showInputMessage="1" showErrorMessage="1" promptTitle="MCP Denominator Submission" prompt="Input Managed Care Plan (MCP) denominator submission in this cell. " sqref="G10" xr:uid="{2F5F9F66-BFFC-43D6-81BE-A9CB1B13A361}"/>
  </dataValidations>
  <pageMargins left="0.7" right="0.7" top="0.75" bottom="0.75" header="0.3" footer="0.3"/>
  <pageSetup orientation="portrait" horizontalDpi="204" verticalDpi="196" r:id="rId1"/>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ltText="Barrier: Adequate network of providers to meet demand">
                <anchor moveWithCells="1">
                  <from>
                    <xdr:col>3</xdr:col>
                    <xdr:colOff>28575</xdr:colOff>
                    <xdr:row>12</xdr:row>
                    <xdr:rowOff>9525</xdr:rowOff>
                  </from>
                  <to>
                    <xdr:col>4</xdr:col>
                    <xdr:colOff>0</xdr:colOff>
                    <xdr:row>12</xdr:row>
                    <xdr:rowOff>1247775</xdr:rowOff>
                  </to>
                </anchor>
              </controlPr>
            </control>
          </mc:Choice>
        </mc:AlternateContent>
        <mc:AlternateContent xmlns:mc="http://schemas.openxmlformats.org/markup-compatibility/2006">
          <mc:Choice Requires="x14">
            <control shapeId="1037" r:id="rId5" name="Check Box 13">
              <controlPr defaultSize="0" autoFill="0" autoLine="0" autoPict="0" altText="Barrier: Outreach and engagement efforts">
                <anchor moveWithCells="1">
                  <from>
                    <xdr:col>3</xdr:col>
                    <xdr:colOff>9525</xdr:colOff>
                    <xdr:row>13</xdr:row>
                    <xdr:rowOff>28575</xdr:rowOff>
                  </from>
                  <to>
                    <xdr:col>4</xdr:col>
                    <xdr:colOff>0</xdr:colOff>
                    <xdr:row>14</xdr:row>
                    <xdr:rowOff>0</xdr:rowOff>
                  </to>
                </anchor>
              </controlPr>
            </control>
          </mc:Choice>
        </mc:AlternateContent>
        <mc:AlternateContent xmlns:mc="http://schemas.openxmlformats.org/markup-compatibility/2006">
          <mc:Choice Requires="x14">
            <control shapeId="1038" r:id="rId6" name="Check Box 14">
              <controlPr defaultSize="0" autoFill="0" autoLine="0" autoPict="0" altText="Barrier: Availability of affordable long-term housing">
                <anchor moveWithCells="1">
                  <from>
                    <xdr:col>3</xdr:col>
                    <xdr:colOff>9525</xdr:colOff>
                    <xdr:row>13</xdr:row>
                    <xdr:rowOff>1266825</xdr:rowOff>
                  </from>
                  <to>
                    <xdr:col>4</xdr:col>
                    <xdr:colOff>0</xdr:colOff>
                    <xdr:row>14</xdr:row>
                    <xdr:rowOff>1257300</xdr:rowOff>
                  </to>
                </anchor>
              </controlPr>
            </control>
          </mc:Choice>
        </mc:AlternateContent>
        <mc:AlternateContent xmlns:mc="http://schemas.openxmlformats.org/markup-compatibility/2006">
          <mc:Choice Requires="x14">
            <control shapeId="1039" r:id="rId7" name="Check Box 15">
              <controlPr defaultSize="0" autoFill="0" autoLine="0" autoPict="0" altText="Barrier: Accessible services and supports for individuals with SMI/SED">
                <anchor moveWithCells="1">
                  <from>
                    <xdr:col>3</xdr:col>
                    <xdr:colOff>9525</xdr:colOff>
                    <xdr:row>14</xdr:row>
                    <xdr:rowOff>1266825</xdr:rowOff>
                  </from>
                  <to>
                    <xdr:col>4</xdr:col>
                    <xdr:colOff>0</xdr:colOff>
                    <xdr:row>16</xdr:row>
                    <xdr:rowOff>0</xdr:rowOff>
                  </to>
                </anchor>
              </controlPr>
            </control>
          </mc:Choice>
        </mc:AlternateContent>
        <mc:AlternateContent xmlns:mc="http://schemas.openxmlformats.org/markup-compatibility/2006">
          <mc:Choice Requires="x14">
            <control shapeId="1040" r:id="rId8"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9"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8"/>
  <sheetViews>
    <sheetView showGridLines="0" zoomScaleNormal="100" workbookViewId="0">
      <selection activeCell="A8" sqref="A8"/>
    </sheetView>
  </sheetViews>
  <sheetFormatPr defaultColWidth="0" defaultRowHeight="15" zeroHeight="1" x14ac:dyDescent="0.25"/>
  <cols>
    <col min="1" max="1" width="130.5703125" style="70" customWidth="1"/>
    <col min="2" max="2" width="15" style="70" hidden="1" customWidth="1"/>
    <col min="3" max="16384" width="8.7109375" style="70" hidden="1"/>
  </cols>
  <sheetData>
    <row r="1" spans="1:2" x14ac:dyDescent="0.25">
      <c r="A1" s="69" t="s">
        <v>190</v>
      </c>
    </row>
    <row r="2" spans="1:2" ht="32.25" customHeight="1" x14ac:dyDescent="0.3">
      <c r="A2" s="71" t="s">
        <v>98</v>
      </c>
    </row>
    <row r="3" spans="1:2" ht="66" customHeight="1" x14ac:dyDescent="0.25">
      <c r="A3" s="72" t="s">
        <v>99</v>
      </c>
      <c r="B3" s="73" t="s">
        <v>100</v>
      </c>
    </row>
    <row r="4" spans="1:2" ht="35.25" customHeight="1" x14ac:dyDescent="0.25">
      <c r="A4" s="72" t="s">
        <v>101</v>
      </c>
    </row>
    <row r="5" spans="1:2" ht="63.75" customHeight="1" x14ac:dyDescent="0.25">
      <c r="A5" s="72" t="s">
        <v>102</v>
      </c>
    </row>
    <row r="6" spans="1:2" ht="25.9" customHeight="1" x14ac:dyDescent="0.25">
      <c r="A6" s="72" t="s">
        <v>103</v>
      </c>
    </row>
    <row r="7" spans="1:2" ht="15.75" x14ac:dyDescent="0.25">
      <c r="A7" s="74" t="s">
        <v>104</v>
      </c>
    </row>
    <row r="8" spans="1:2" ht="174.75" customHeight="1" x14ac:dyDescent="0.25">
      <c r="A8" s="75" t="s">
        <v>105</v>
      </c>
    </row>
  </sheetData>
  <sheetProtection sheet="1" objects="1" scenarios="1" selectLockedCells="1"/>
  <dataValidations count="1">
    <dataValidation type="textLength" allowBlank="1" showInputMessage="1" showErrorMessage="1" promptTitle="Character Length Limit" prompt="No more than 1000 characters" sqref="A8" xr:uid="{B5B3E6D1-0F7C-40D6-B944-A2118C87E082}">
      <formula1>0</formula1>
      <formula2>1000</formula2>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N42"/>
  <sheetViews>
    <sheetView showGridLines="0" tabSelected="1" zoomScale="75" zoomScaleNormal="75" workbookViewId="0">
      <selection activeCell="B7" sqref="B7"/>
    </sheetView>
  </sheetViews>
  <sheetFormatPr defaultColWidth="0" defaultRowHeight="15" zeroHeight="1" x14ac:dyDescent="0.25"/>
  <cols>
    <col min="1" max="1" width="42.85546875" style="70" customWidth="1"/>
    <col min="2" max="2" width="18" style="70" customWidth="1"/>
    <col min="3" max="3" width="41.5703125" style="70" customWidth="1"/>
    <col min="4" max="4" width="4.42578125" style="70" customWidth="1"/>
    <col min="5" max="5" width="47.42578125" style="70" customWidth="1"/>
    <col min="6" max="7" width="15.5703125" style="70" customWidth="1"/>
    <col min="8" max="8" width="15.5703125" style="70" hidden="1" customWidth="1"/>
    <col min="9" max="10" width="15.5703125" style="70" customWidth="1"/>
    <col min="11" max="11" width="16.85546875" style="70" customWidth="1"/>
    <col min="12" max="13" width="15.5703125" style="70" customWidth="1"/>
    <col min="14" max="14" width="31.85546875" style="70" customWidth="1"/>
    <col min="15" max="16384" width="8.7109375" style="70" hidden="1"/>
  </cols>
  <sheetData>
    <row r="1" spans="1:14" ht="15.75" x14ac:dyDescent="0.25">
      <c r="A1" s="76" t="s">
        <v>191</v>
      </c>
      <c r="B1" s="120"/>
      <c r="C1" s="120"/>
      <c r="D1" s="120"/>
      <c r="E1" s="120"/>
      <c r="F1" s="120"/>
      <c r="G1" s="120"/>
      <c r="H1" s="120"/>
      <c r="I1" s="120"/>
      <c r="J1" s="120"/>
      <c r="K1" s="120"/>
      <c r="L1" s="120"/>
      <c r="M1" s="120"/>
      <c r="N1" s="120"/>
    </row>
    <row r="2" spans="1:14" ht="20.25" x14ac:dyDescent="0.3">
      <c r="A2" s="77" t="s">
        <v>106</v>
      </c>
      <c r="B2" s="120"/>
      <c r="C2" s="120"/>
      <c r="D2" s="120"/>
      <c r="E2" s="121"/>
      <c r="F2" s="122"/>
      <c r="G2" s="122"/>
      <c r="H2" s="122"/>
      <c r="I2" s="122"/>
      <c r="J2" s="122"/>
      <c r="K2" s="122"/>
      <c r="L2" s="122"/>
      <c r="M2" s="122"/>
      <c r="N2" s="123"/>
    </row>
    <row r="3" spans="1:14" x14ac:dyDescent="0.25">
      <c r="A3" s="79" t="s">
        <v>107</v>
      </c>
      <c r="B3" s="124"/>
      <c r="C3" s="124"/>
      <c r="D3" s="124"/>
      <c r="E3" s="124"/>
      <c r="F3" s="122"/>
      <c r="G3" s="122"/>
      <c r="H3" s="122"/>
      <c r="I3" s="122"/>
      <c r="J3" s="122"/>
      <c r="K3" s="122"/>
      <c r="L3" s="122"/>
      <c r="M3" s="122"/>
      <c r="N3" s="125"/>
    </row>
    <row r="4" spans="1:14" ht="18.75" x14ac:dyDescent="0.25">
      <c r="A4" s="80" t="s">
        <v>108</v>
      </c>
      <c r="B4" s="81"/>
      <c r="C4" s="81"/>
      <c r="D4" s="128"/>
      <c r="E4" s="82" t="s">
        <v>109</v>
      </c>
      <c r="N4" s="83"/>
    </row>
    <row r="5" spans="1:14" ht="114.75" customHeight="1" thickBot="1" x14ac:dyDescent="0.3">
      <c r="A5" s="84" t="s">
        <v>110</v>
      </c>
      <c r="B5" s="85"/>
      <c r="C5" s="84"/>
      <c r="D5" s="129"/>
      <c r="E5" s="84" t="s">
        <v>111</v>
      </c>
      <c r="F5" s="86"/>
      <c r="G5" s="86"/>
      <c r="H5" s="86"/>
      <c r="N5" s="78"/>
    </row>
    <row r="6" spans="1:14" ht="15.75" x14ac:dyDescent="0.25">
      <c r="A6" s="87" t="s">
        <v>112</v>
      </c>
      <c r="B6" s="88"/>
      <c r="C6" s="88"/>
      <c r="D6" s="128"/>
      <c r="E6" s="89" t="s">
        <v>113</v>
      </c>
      <c r="F6" s="90"/>
      <c r="G6" s="90"/>
      <c r="H6" s="90"/>
      <c r="I6" s="90"/>
      <c r="J6" s="90"/>
      <c r="K6" s="90"/>
      <c r="L6" s="90"/>
      <c r="M6" s="90"/>
      <c r="N6" s="91"/>
    </row>
    <row r="7" spans="1:14" ht="79.5" customHeight="1" x14ac:dyDescent="0.25">
      <c r="A7" s="176"/>
      <c r="B7" s="92" t="s">
        <v>114</v>
      </c>
      <c r="C7" s="93" t="s">
        <v>115</v>
      </c>
      <c r="D7" s="130"/>
      <c r="E7" s="167"/>
      <c r="F7" s="94" t="s">
        <v>116</v>
      </c>
      <c r="G7" s="95" t="s">
        <v>117</v>
      </c>
      <c r="H7" s="95" t="s">
        <v>118</v>
      </c>
      <c r="I7" s="95" t="s">
        <v>119</v>
      </c>
      <c r="J7" s="95" t="s">
        <v>120</v>
      </c>
      <c r="K7" s="95" t="s">
        <v>121</v>
      </c>
      <c r="L7" s="95" t="s">
        <v>122</v>
      </c>
      <c r="M7" s="95" t="s">
        <v>123</v>
      </c>
      <c r="N7" s="95" t="s">
        <v>124</v>
      </c>
    </row>
    <row r="8" spans="1:14" ht="15" customHeight="1" x14ac:dyDescent="0.25">
      <c r="A8" s="96" t="s">
        <v>125</v>
      </c>
      <c r="B8" s="97"/>
      <c r="C8" s="97"/>
      <c r="D8" s="130"/>
      <c r="E8" s="168"/>
      <c r="F8" s="94" t="s">
        <v>126</v>
      </c>
      <c r="G8" s="95" t="s">
        <v>127</v>
      </c>
      <c r="H8" s="95" t="s">
        <v>128</v>
      </c>
      <c r="I8" s="95" t="s">
        <v>129</v>
      </c>
      <c r="J8" s="95" t="s">
        <v>130</v>
      </c>
      <c r="K8" s="95" t="s">
        <v>131</v>
      </c>
      <c r="L8" s="95" t="s">
        <v>132</v>
      </c>
      <c r="M8" s="172"/>
      <c r="N8" s="172"/>
    </row>
    <row r="9" spans="1:14" ht="45" x14ac:dyDescent="0.25">
      <c r="A9" s="98" t="s">
        <v>133</v>
      </c>
      <c r="B9" s="99">
        <v>43</v>
      </c>
      <c r="C9" s="100" t="s">
        <v>134</v>
      </c>
      <c r="D9" s="128"/>
      <c r="E9" s="101" t="s">
        <v>135</v>
      </c>
      <c r="F9" s="169"/>
      <c r="G9" s="169"/>
      <c r="H9" s="170"/>
      <c r="I9" s="170"/>
      <c r="J9" s="170"/>
      <c r="K9" s="170"/>
      <c r="L9" s="170"/>
      <c r="M9" s="170"/>
      <c r="N9" s="171"/>
    </row>
    <row r="10" spans="1:14" ht="45.75" x14ac:dyDescent="0.25">
      <c r="A10" s="102" t="s">
        <v>136</v>
      </c>
      <c r="B10" s="99">
        <v>0</v>
      </c>
      <c r="C10" s="100" t="s">
        <v>137</v>
      </c>
      <c r="D10" s="128"/>
      <c r="E10" s="103" t="s">
        <v>138</v>
      </c>
      <c r="F10" s="104">
        <v>0</v>
      </c>
      <c r="G10" s="104">
        <v>0</v>
      </c>
      <c r="H10" s="104">
        <v>0</v>
      </c>
      <c r="I10" s="104">
        <v>0</v>
      </c>
      <c r="J10" s="104">
        <v>0</v>
      </c>
      <c r="K10" s="104">
        <v>0</v>
      </c>
      <c r="L10" s="104">
        <v>0</v>
      </c>
      <c r="M10" s="104">
        <v>0</v>
      </c>
      <c r="N10" s="105" t="s">
        <v>139</v>
      </c>
    </row>
    <row r="11" spans="1:14" ht="31.5" x14ac:dyDescent="0.25">
      <c r="A11" s="106" t="s">
        <v>140</v>
      </c>
      <c r="B11" s="99">
        <v>43</v>
      </c>
      <c r="C11" s="100" t="s">
        <v>137</v>
      </c>
      <c r="D11" s="128"/>
      <c r="E11" s="103" t="s">
        <v>141</v>
      </c>
      <c r="F11" s="104">
        <v>0</v>
      </c>
      <c r="G11" s="104">
        <v>0</v>
      </c>
      <c r="H11" s="104">
        <v>0</v>
      </c>
      <c r="I11" s="104">
        <v>0</v>
      </c>
      <c r="J11" s="104">
        <v>0</v>
      </c>
      <c r="K11" s="104">
        <v>0</v>
      </c>
      <c r="L11" s="104">
        <v>0</v>
      </c>
      <c r="M11" s="104">
        <v>0</v>
      </c>
      <c r="N11" s="105" t="s">
        <v>139</v>
      </c>
    </row>
    <row r="12" spans="1:14" ht="30" x14ac:dyDescent="0.25">
      <c r="A12" s="96" t="s">
        <v>135</v>
      </c>
      <c r="B12" s="173"/>
      <c r="C12" s="169"/>
      <c r="D12" s="128"/>
      <c r="E12" s="103" t="s">
        <v>142</v>
      </c>
      <c r="F12" s="104">
        <v>0</v>
      </c>
      <c r="G12" s="104">
        <v>0</v>
      </c>
      <c r="H12" s="104">
        <v>0</v>
      </c>
      <c r="I12" s="104">
        <v>0</v>
      </c>
      <c r="J12" s="104">
        <v>0</v>
      </c>
      <c r="K12" s="104">
        <v>0</v>
      </c>
      <c r="L12" s="104">
        <v>0</v>
      </c>
      <c r="M12" s="104">
        <v>0</v>
      </c>
      <c r="N12" s="105" t="s">
        <v>139</v>
      </c>
    </row>
    <row r="13" spans="1:14" ht="75" x14ac:dyDescent="0.25">
      <c r="A13" s="98" t="s">
        <v>138</v>
      </c>
      <c r="B13" s="99">
        <v>43</v>
      </c>
      <c r="C13" s="100" t="s">
        <v>143</v>
      </c>
      <c r="D13" s="128"/>
      <c r="E13" s="97" t="s">
        <v>144</v>
      </c>
      <c r="F13" s="173"/>
      <c r="G13" s="173"/>
      <c r="H13" s="174"/>
      <c r="I13" s="174"/>
      <c r="J13" s="174"/>
      <c r="K13" s="174"/>
      <c r="L13" s="174"/>
      <c r="M13" s="174"/>
      <c r="N13" s="175"/>
    </row>
    <row r="14" spans="1:14" ht="75" x14ac:dyDescent="0.25">
      <c r="A14" s="106" t="s">
        <v>141</v>
      </c>
      <c r="B14" s="99">
        <v>0</v>
      </c>
      <c r="C14" s="100" t="s">
        <v>143</v>
      </c>
      <c r="D14" s="128"/>
      <c r="E14" s="103" t="s">
        <v>145</v>
      </c>
      <c r="F14" s="104">
        <v>0</v>
      </c>
      <c r="G14" s="104">
        <v>0</v>
      </c>
      <c r="H14" s="104">
        <v>0</v>
      </c>
      <c r="I14" s="104">
        <v>0</v>
      </c>
      <c r="J14" s="104">
        <v>0</v>
      </c>
      <c r="K14" s="104">
        <v>0</v>
      </c>
      <c r="L14" s="104">
        <v>0</v>
      </c>
      <c r="M14" s="104">
        <v>0</v>
      </c>
      <c r="N14" s="105" t="s">
        <v>139</v>
      </c>
    </row>
    <row r="15" spans="1:14" ht="75" x14ac:dyDescent="0.25">
      <c r="A15" s="106" t="s">
        <v>142</v>
      </c>
      <c r="B15" s="99">
        <v>0</v>
      </c>
      <c r="C15" s="100" t="s">
        <v>143</v>
      </c>
      <c r="D15" s="128"/>
      <c r="E15" s="103" t="s">
        <v>146</v>
      </c>
      <c r="F15" s="104">
        <v>0</v>
      </c>
      <c r="G15" s="104">
        <v>0</v>
      </c>
      <c r="H15" s="104">
        <v>0</v>
      </c>
      <c r="I15" s="104">
        <v>0</v>
      </c>
      <c r="J15" s="104">
        <v>0</v>
      </c>
      <c r="K15" s="104">
        <v>0</v>
      </c>
      <c r="L15" s="104">
        <v>0</v>
      </c>
      <c r="M15" s="104">
        <v>0</v>
      </c>
      <c r="N15" s="105" t="s">
        <v>139</v>
      </c>
    </row>
    <row r="16" spans="1:14" ht="31.5" x14ac:dyDescent="0.25">
      <c r="A16" s="96" t="s">
        <v>144</v>
      </c>
      <c r="B16" s="173"/>
      <c r="C16" s="169"/>
      <c r="D16" s="128"/>
      <c r="E16" s="103" t="s">
        <v>147</v>
      </c>
      <c r="F16" s="104">
        <v>0</v>
      </c>
      <c r="G16" s="104">
        <v>0</v>
      </c>
      <c r="H16" s="104">
        <v>0</v>
      </c>
      <c r="I16" s="104">
        <v>0</v>
      </c>
      <c r="J16" s="104">
        <v>0</v>
      </c>
      <c r="K16" s="104">
        <v>0</v>
      </c>
      <c r="L16" s="104">
        <v>0</v>
      </c>
      <c r="M16" s="104">
        <v>0</v>
      </c>
      <c r="N16" s="105" t="s">
        <v>139</v>
      </c>
    </row>
    <row r="17" spans="1:14" ht="45" x14ac:dyDescent="0.25">
      <c r="A17" s="106" t="s">
        <v>148</v>
      </c>
      <c r="B17" s="99">
        <v>25</v>
      </c>
      <c r="C17" s="100" t="s">
        <v>149</v>
      </c>
      <c r="D17" s="128"/>
      <c r="E17" s="103" t="s">
        <v>150</v>
      </c>
      <c r="F17" s="104">
        <v>0</v>
      </c>
      <c r="G17" s="104">
        <v>0</v>
      </c>
      <c r="H17" s="104">
        <v>0</v>
      </c>
      <c r="I17" s="104">
        <v>0</v>
      </c>
      <c r="J17" s="104">
        <v>0</v>
      </c>
      <c r="K17" s="104">
        <v>0</v>
      </c>
      <c r="L17" s="104">
        <v>0</v>
      </c>
      <c r="M17" s="104">
        <v>0</v>
      </c>
      <c r="N17" s="105" t="s">
        <v>139</v>
      </c>
    </row>
    <row r="18" spans="1:14" ht="30.75" x14ac:dyDescent="0.25">
      <c r="A18" s="106" t="s">
        <v>146</v>
      </c>
      <c r="B18" s="99">
        <v>16</v>
      </c>
      <c r="C18" s="100" t="s">
        <v>151</v>
      </c>
      <c r="D18" s="128"/>
      <c r="E18" s="103" t="s">
        <v>152</v>
      </c>
      <c r="F18" s="104">
        <v>0</v>
      </c>
      <c r="G18" s="104">
        <v>0</v>
      </c>
      <c r="H18" s="104">
        <v>0</v>
      </c>
      <c r="I18" s="104">
        <v>0</v>
      </c>
      <c r="J18" s="104">
        <v>0</v>
      </c>
      <c r="K18" s="104">
        <v>0</v>
      </c>
      <c r="L18" s="104">
        <v>0</v>
      </c>
      <c r="M18" s="104">
        <v>0</v>
      </c>
      <c r="N18" s="105" t="s">
        <v>139</v>
      </c>
    </row>
    <row r="19" spans="1:14" ht="31.5" x14ac:dyDescent="0.25">
      <c r="A19" s="106" t="s">
        <v>147</v>
      </c>
      <c r="B19" s="99">
        <v>0</v>
      </c>
      <c r="C19" s="100" t="s">
        <v>151</v>
      </c>
      <c r="D19" s="128"/>
      <c r="E19" s="103" t="s">
        <v>153</v>
      </c>
      <c r="F19" s="104">
        <v>0</v>
      </c>
      <c r="G19" s="104">
        <v>0</v>
      </c>
      <c r="H19" s="104">
        <v>0</v>
      </c>
      <c r="I19" s="104">
        <v>0</v>
      </c>
      <c r="J19" s="104">
        <v>0</v>
      </c>
      <c r="K19" s="104">
        <v>0</v>
      </c>
      <c r="L19" s="104">
        <v>0</v>
      </c>
      <c r="M19" s="104">
        <v>0</v>
      </c>
      <c r="N19" s="105" t="s">
        <v>139</v>
      </c>
    </row>
    <row r="20" spans="1:14" ht="30" x14ac:dyDescent="0.25">
      <c r="A20" s="106" t="s">
        <v>150</v>
      </c>
      <c r="B20" s="99">
        <v>0</v>
      </c>
      <c r="C20" s="107" t="s">
        <v>154</v>
      </c>
      <c r="D20" s="128"/>
      <c r="E20" s="103" t="s">
        <v>155</v>
      </c>
      <c r="F20" s="104">
        <v>0</v>
      </c>
      <c r="G20" s="104">
        <v>0</v>
      </c>
      <c r="H20" s="104">
        <v>0</v>
      </c>
      <c r="I20" s="104">
        <v>0</v>
      </c>
      <c r="J20" s="104">
        <v>0</v>
      </c>
      <c r="K20" s="104">
        <v>0</v>
      </c>
      <c r="L20" s="104">
        <v>0</v>
      </c>
      <c r="M20" s="104">
        <v>0</v>
      </c>
      <c r="N20" s="105" t="s">
        <v>139</v>
      </c>
    </row>
    <row r="21" spans="1:14" ht="30" x14ac:dyDescent="0.25">
      <c r="A21" s="106" t="s">
        <v>152</v>
      </c>
      <c r="B21" s="99">
        <v>0</v>
      </c>
      <c r="C21" s="100" t="s">
        <v>151</v>
      </c>
      <c r="D21" s="128"/>
      <c r="E21" s="103" t="s">
        <v>156</v>
      </c>
      <c r="F21" s="104">
        <v>0</v>
      </c>
      <c r="G21" s="104">
        <v>0</v>
      </c>
      <c r="H21" s="104">
        <v>0</v>
      </c>
      <c r="I21" s="104">
        <v>0</v>
      </c>
      <c r="J21" s="104">
        <v>0</v>
      </c>
      <c r="K21" s="104">
        <v>0</v>
      </c>
      <c r="L21" s="104">
        <v>0</v>
      </c>
      <c r="M21" s="104">
        <v>0</v>
      </c>
      <c r="N21" s="105" t="s">
        <v>139</v>
      </c>
    </row>
    <row r="22" spans="1:14" ht="31.5" x14ac:dyDescent="0.25">
      <c r="A22" s="106" t="s">
        <v>153</v>
      </c>
      <c r="B22" s="99">
        <v>0</v>
      </c>
      <c r="C22" s="107" t="s">
        <v>154</v>
      </c>
      <c r="D22" s="128"/>
      <c r="E22" s="103" t="s">
        <v>157</v>
      </c>
      <c r="F22" s="104">
        <v>0</v>
      </c>
      <c r="G22" s="104">
        <v>0</v>
      </c>
      <c r="H22" s="104">
        <v>0</v>
      </c>
      <c r="I22" s="104">
        <v>0</v>
      </c>
      <c r="J22" s="104">
        <v>0</v>
      </c>
      <c r="K22" s="104">
        <v>0</v>
      </c>
      <c r="L22" s="104">
        <v>0</v>
      </c>
      <c r="M22" s="104">
        <v>0</v>
      </c>
      <c r="N22" s="105" t="s">
        <v>139</v>
      </c>
    </row>
    <row r="23" spans="1:14" ht="31.5" x14ac:dyDescent="0.25">
      <c r="A23" s="106" t="s">
        <v>158</v>
      </c>
      <c r="B23" s="99">
        <v>0</v>
      </c>
      <c r="C23" s="107" t="s">
        <v>154</v>
      </c>
      <c r="D23" s="128"/>
      <c r="E23" s="97" t="s">
        <v>159</v>
      </c>
      <c r="F23" s="173"/>
      <c r="G23" s="173"/>
      <c r="H23" s="174"/>
      <c r="I23" s="174"/>
      <c r="J23" s="174"/>
      <c r="K23" s="174"/>
      <c r="L23" s="174"/>
      <c r="M23" s="174"/>
      <c r="N23" s="175"/>
    </row>
    <row r="24" spans="1:14" ht="30" x14ac:dyDescent="0.25">
      <c r="A24" s="106" t="s">
        <v>156</v>
      </c>
      <c r="B24" s="99">
        <v>0</v>
      </c>
      <c r="C24" s="107" t="s">
        <v>154</v>
      </c>
      <c r="D24" s="128"/>
      <c r="E24" s="103" t="s">
        <v>160</v>
      </c>
      <c r="F24" s="104">
        <v>0</v>
      </c>
      <c r="G24" s="104">
        <v>0</v>
      </c>
      <c r="H24" s="104">
        <v>0</v>
      </c>
      <c r="I24" s="104">
        <v>0</v>
      </c>
      <c r="J24" s="104">
        <v>0</v>
      </c>
      <c r="K24" s="104">
        <v>0</v>
      </c>
      <c r="L24" s="104">
        <v>0</v>
      </c>
      <c r="M24" s="104">
        <v>0</v>
      </c>
      <c r="N24" s="105" t="s">
        <v>139</v>
      </c>
    </row>
    <row r="25" spans="1:14" ht="31.5" x14ac:dyDescent="0.25">
      <c r="A25" s="106" t="s">
        <v>157</v>
      </c>
      <c r="B25" s="99">
        <v>0</v>
      </c>
      <c r="C25" s="107" t="s">
        <v>154</v>
      </c>
      <c r="D25" s="128"/>
      <c r="E25" s="103" t="s">
        <v>161</v>
      </c>
      <c r="F25" s="104">
        <v>0</v>
      </c>
      <c r="G25" s="104">
        <v>0</v>
      </c>
      <c r="H25" s="104">
        <v>0</v>
      </c>
      <c r="I25" s="104">
        <v>0</v>
      </c>
      <c r="J25" s="104">
        <v>0</v>
      </c>
      <c r="K25" s="104">
        <v>0</v>
      </c>
      <c r="L25" s="104">
        <v>0</v>
      </c>
      <c r="M25" s="104">
        <v>0</v>
      </c>
      <c r="N25" s="105" t="s">
        <v>139</v>
      </c>
    </row>
    <row r="26" spans="1:14" ht="30" x14ac:dyDescent="0.25">
      <c r="A26" s="96" t="s">
        <v>159</v>
      </c>
      <c r="B26" s="173"/>
      <c r="C26" s="169"/>
      <c r="D26" s="128"/>
      <c r="E26" s="103" t="s">
        <v>162</v>
      </c>
      <c r="F26" s="104">
        <v>0</v>
      </c>
      <c r="G26" s="104">
        <v>0</v>
      </c>
      <c r="H26" s="104">
        <v>0</v>
      </c>
      <c r="I26" s="104">
        <v>0</v>
      </c>
      <c r="J26" s="104">
        <v>0</v>
      </c>
      <c r="K26" s="104">
        <v>0</v>
      </c>
      <c r="L26" s="104">
        <v>0</v>
      </c>
      <c r="M26" s="104">
        <v>0</v>
      </c>
      <c r="N26" s="105" t="s">
        <v>139</v>
      </c>
    </row>
    <row r="27" spans="1:14" ht="60" x14ac:dyDescent="0.25">
      <c r="A27" s="106" t="s">
        <v>160</v>
      </c>
      <c r="B27" s="99">
        <v>22</v>
      </c>
      <c r="C27" s="100" t="s">
        <v>163</v>
      </c>
      <c r="D27" s="128"/>
      <c r="E27" s="103" t="s">
        <v>164</v>
      </c>
      <c r="F27" s="104">
        <v>0</v>
      </c>
      <c r="G27" s="104">
        <v>0</v>
      </c>
      <c r="H27" s="104">
        <v>0</v>
      </c>
      <c r="I27" s="104">
        <v>0</v>
      </c>
      <c r="J27" s="104">
        <v>0</v>
      </c>
      <c r="K27" s="104">
        <v>0</v>
      </c>
      <c r="L27" s="104">
        <v>0</v>
      </c>
      <c r="M27" s="104">
        <v>0</v>
      </c>
      <c r="N27" s="105" t="s">
        <v>139</v>
      </c>
    </row>
    <row r="28" spans="1:14" ht="60" x14ac:dyDescent="0.25">
      <c r="A28" s="106" t="s">
        <v>161</v>
      </c>
      <c r="B28" s="99">
        <v>21</v>
      </c>
      <c r="C28" s="100" t="s">
        <v>163</v>
      </c>
      <c r="D28" s="128"/>
      <c r="E28" s="97" t="s">
        <v>165</v>
      </c>
      <c r="F28" s="173"/>
      <c r="G28" s="173"/>
      <c r="H28" s="174"/>
      <c r="I28" s="174"/>
      <c r="J28" s="174"/>
      <c r="K28" s="174"/>
      <c r="L28" s="174"/>
      <c r="M28" s="174"/>
      <c r="N28" s="175"/>
    </row>
    <row r="29" spans="1:14" ht="30" x14ac:dyDescent="0.25">
      <c r="A29" s="106" t="s">
        <v>162</v>
      </c>
      <c r="B29" s="99">
        <v>0</v>
      </c>
      <c r="C29" s="107" t="s">
        <v>154</v>
      </c>
      <c r="D29" s="128"/>
      <c r="E29" s="103" t="s">
        <v>166</v>
      </c>
      <c r="F29" s="104">
        <v>0</v>
      </c>
      <c r="G29" s="104">
        <v>0</v>
      </c>
      <c r="H29" s="104">
        <v>0</v>
      </c>
      <c r="I29" s="104">
        <v>0</v>
      </c>
      <c r="J29" s="104">
        <v>0</v>
      </c>
      <c r="K29" s="104">
        <v>0</v>
      </c>
      <c r="L29" s="104">
        <v>0</v>
      </c>
      <c r="M29" s="104">
        <v>0</v>
      </c>
      <c r="N29" s="105" t="s">
        <v>139</v>
      </c>
    </row>
    <row r="30" spans="1:14" ht="31.5" x14ac:dyDescent="0.25">
      <c r="A30" s="106" t="s">
        <v>164</v>
      </c>
      <c r="B30" s="99">
        <v>0</v>
      </c>
      <c r="C30" s="107" t="s">
        <v>154</v>
      </c>
      <c r="D30" s="128"/>
      <c r="E30" s="103" t="s">
        <v>167</v>
      </c>
      <c r="F30" s="104">
        <v>0</v>
      </c>
      <c r="G30" s="104">
        <v>0</v>
      </c>
      <c r="H30" s="104">
        <v>0</v>
      </c>
      <c r="I30" s="104">
        <v>0</v>
      </c>
      <c r="J30" s="104">
        <v>0</v>
      </c>
      <c r="K30" s="104">
        <v>0</v>
      </c>
      <c r="L30" s="104">
        <v>0</v>
      </c>
      <c r="M30" s="104">
        <v>0</v>
      </c>
      <c r="N30" s="105" t="s">
        <v>139</v>
      </c>
    </row>
    <row r="31" spans="1:14" ht="31.5" x14ac:dyDescent="0.25">
      <c r="A31" s="96" t="s">
        <v>165</v>
      </c>
      <c r="B31" s="173"/>
      <c r="C31" s="169"/>
      <c r="D31" s="128"/>
      <c r="E31" s="103" t="s">
        <v>168</v>
      </c>
      <c r="F31" s="104">
        <v>0</v>
      </c>
      <c r="G31" s="104">
        <v>0</v>
      </c>
      <c r="H31" s="104">
        <v>0</v>
      </c>
      <c r="I31" s="104">
        <v>0</v>
      </c>
      <c r="J31" s="104">
        <v>0</v>
      </c>
      <c r="K31" s="104">
        <v>0</v>
      </c>
      <c r="L31" s="104">
        <v>0</v>
      </c>
      <c r="M31" s="104">
        <v>0</v>
      </c>
      <c r="N31" s="105" t="s">
        <v>139</v>
      </c>
    </row>
    <row r="32" spans="1:14" ht="60" x14ac:dyDescent="0.25">
      <c r="A32" s="106" t="s">
        <v>169</v>
      </c>
      <c r="B32" s="99"/>
      <c r="C32" s="100" t="s">
        <v>170</v>
      </c>
      <c r="D32" s="128"/>
      <c r="E32" s="103" t="s">
        <v>171</v>
      </c>
      <c r="F32" s="104">
        <v>0</v>
      </c>
      <c r="G32" s="104">
        <v>0</v>
      </c>
      <c r="H32" s="104">
        <v>0</v>
      </c>
      <c r="I32" s="104">
        <v>0</v>
      </c>
      <c r="J32" s="104">
        <v>0</v>
      </c>
      <c r="K32" s="104">
        <v>0</v>
      </c>
      <c r="L32" s="104">
        <v>0</v>
      </c>
      <c r="M32" s="104">
        <v>0</v>
      </c>
      <c r="N32" s="105" t="s">
        <v>139</v>
      </c>
    </row>
    <row r="33" spans="1:14" ht="60" x14ac:dyDescent="0.25">
      <c r="A33" s="106" t="s">
        <v>172</v>
      </c>
      <c r="B33" s="99"/>
      <c r="C33" s="100" t="s">
        <v>170</v>
      </c>
      <c r="D33" s="128"/>
      <c r="E33" s="103" t="s">
        <v>173</v>
      </c>
      <c r="F33" s="104">
        <v>0</v>
      </c>
      <c r="G33" s="104">
        <v>0</v>
      </c>
      <c r="H33" s="104">
        <v>0</v>
      </c>
      <c r="I33" s="104">
        <v>0</v>
      </c>
      <c r="J33" s="104">
        <v>0</v>
      </c>
      <c r="K33" s="104">
        <v>0</v>
      </c>
      <c r="L33" s="104">
        <v>0</v>
      </c>
      <c r="M33" s="104">
        <v>0</v>
      </c>
      <c r="N33" s="105" t="s">
        <v>139</v>
      </c>
    </row>
    <row r="34" spans="1:14" ht="60" x14ac:dyDescent="0.25">
      <c r="A34" s="106" t="s">
        <v>168</v>
      </c>
      <c r="B34" s="99">
        <v>0</v>
      </c>
      <c r="C34" s="100" t="s">
        <v>170</v>
      </c>
      <c r="D34" s="128"/>
      <c r="E34" s="103" t="s">
        <v>174</v>
      </c>
      <c r="F34" s="104">
        <v>0</v>
      </c>
      <c r="G34" s="104">
        <v>0</v>
      </c>
      <c r="H34" s="104">
        <v>0</v>
      </c>
      <c r="I34" s="104">
        <v>0</v>
      </c>
      <c r="J34" s="104">
        <v>0</v>
      </c>
      <c r="K34" s="104">
        <v>0</v>
      </c>
      <c r="L34" s="104">
        <v>0</v>
      </c>
      <c r="M34" s="104">
        <v>0</v>
      </c>
      <c r="N34" s="105" t="s">
        <v>139</v>
      </c>
    </row>
    <row r="35" spans="1:14" ht="60" x14ac:dyDescent="0.25">
      <c r="A35" s="106" t="s">
        <v>171</v>
      </c>
      <c r="B35" s="99"/>
      <c r="C35" s="100" t="s">
        <v>170</v>
      </c>
      <c r="D35" s="128"/>
      <c r="E35" s="103" t="s">
        <v>175</v>
      </c>
      <c r="F35" s="104">
        <v>0</v>
      </c>
      <c r="G35" s="104">
        <v>0</v>
      </c>
      <c r="H35" s="104">
        <v>0</v>
      </c>
      <c r="I35" s="104">
        <v>0</v>
      </c>
      <c r="J35" s="104">
        <v>0</v>
      </c>
      <c r="K35" s="104">
        <v>0</v>
      </c>
      <c r="L35" s="104">
        <v>0</v>
      </c>
      <c r="M35" s="104">
        <v>0</v>
      </c>
      <c r="N35" s="105" t="s">
        <v>139</v>
      </c>
    </row>
    <row r="36" spans="1:14" ht="60" x14ac:dyDescent="0.25">
      <c r="A36" s="106" t="s">
        <v>173</v>
      </c>
      <c r="B36" s="99"/>
      <c r="C36" s="100" t="s">
        <v>170</v>
      </c>
      <c r="D36" s="128"/>
      <c r="E36" s="103" t="s">
        <v>176</v>
      </c>
      <c r="F36" s="104">
        <v>0</v>
      </c>
      <c r="G36" s="104">
        <v>0</v>
      </c>
      <c r="H36" s="104">
        <v>0</v>
      </c>
      <c r="I36" s="104">
        <v>0</v>
      </c>
      <c r="J36" s="104">
        <v>0</v>
      </c>
      <c r="K36" s="104">
        <v>0</v>
      </c>
      <c r="L36" s="104">
        <v>0</v>
      </c>
      <c r="M36" s="104">
        <v>0</v>
      </c>
      <c r="N36" s="105" t="s">
        <v>139</v>
      </c>
    </row>
    <row r="37" spans="1:14" ht="60" x14ac:dyDescent="0.25">
      <c r="A37" s="106" t="s">
        <v>174</v>
      </c>
      <c r="B37" s="99">
        <v>0</v>
      </c>
      <c r="C37" s="100" t="s">
        <v>170</v>
      </c>
      <c r="D37" s="128"/>
      <c r="E37" s="108"/>
      <c r="F37" s="109"/>
      <c r="G37" s="109"/>
      <c r="H37" s="109"/>
      <c r="I37" s="109"/>
      <c r="J37" s="109"/>
      <c r="K37" s="109"/>
      <c r="L37" s="109"/>
      <c r="M37" s="109"/>
      <c r="N37" s="110"/>
    </row>
    <row r="38" spans="1:14" ht="60" x14ac:dyDescent="0.25">
      <c r="A38" s="106" t="s">
        <v>175</v>
      </c>
      <c r="B38" s="99">
        <v>30</v>
      </c>
      <c r="C38" s="100" t="s">
        <v>170</v>
      </c>
      <c r="D38" s="128"/>
      <c r="E38" s="111"/>
      <c r="F38" s="112"/>
      <c r="G38" s="112"/>
      <c r="H38" s="112"/>
      <c r="I38" s="112"/>
      <c r="J38" s="112"/>
      <c r="K38" s="112"/>
      <c r="L38" s="112"/>
      <c r="M38" s="112"/>
      <c r="N38" s="113"/>
    </row>
    <row r="39" spans="1:14" ht="60" x14ac:dyDescent="0.25">
      <c r="A39" s="106" t="s">
        <v>176</v>
      </c>
      <c r="B39" s="99">
        <v>0</v>
      </c>
      <c r="C39" s="100" t="s">
        <v>170</v>
      </c>
      <c r="D39" s="131"/>
      <c r="E39" s="114" t="s">
        <v>193</v>
      </c>
      <c r="F39" s="115"/>
      <c r="G39" s="115"/>
      <c r="H39" s="115"/>
      <c r="I39" s="115"/>
      <c r="J39" s="115"/>
      <c r="K39" s="115"/>
      <c r="L39" s="115"/>
      <c r="M39" s="115"/>
      <c r="N39" s="116"/>
    </row>
    <row r="40" spans="1:14" ht="18" x14ac:dyDescent="0.25">
      <c r="A40" s="117" t="s">
        <v>177</v>
      </c>
      <c r="B40" s="120"/>
      <c r="C40" s="120"/>
      <c r="D40" s="120"/>
      <c r="E40" s="120"/>
      <c r="F40" s="120"/>
      <c r="G40" s="120"/>
      <c r="H40" s="120"/>
      <c r="I40" s="120"/>
      <c r="J40" s="120"/>
      <c r="K40" s="120"/>
      <c r="L40" s="120"/>
      <c r="M40" s="120"/>
      <c r="N40" s="120"/>
    </row>
    <row r="41" spans="1:14" ht="18.75" x14ac:dyDescent="0.25">
      <c r="A41" s="118" t="s">
        <v>178</v>
      </c>
      <c r="B41" s="120"/>
      <c r="C41" s="120"/>
      <c r="D41" s="120"/>
      <c r="E41" s="120"/>
      <c r="F41" s="120"/>
      <c r="G41" s="120"/>
      <c r="H41" s="120"/>
      <c r="I41" s="120"/>
      <c r="J41" s="120"/>
      <c r="K41" s="120"/>
      <c r="L41" s="120"/>
      <c r="M41" s="120"/>
      <c r="N41" s="120"/>
    </row>
    <row r="42" spans="1:14" ht="18.75" x14ac:dyDescent="0.25">
      <c r="A42" s="119" t="s">
        <v>179</v>
      </c>
      <c r="B42" s="120"/>
      <c r="C42" s="120"/>
      <c r="D42" s="120"/>
      <c r="E42" s="120"/>
      <c r="F42" s="120"/>
      <c r="G42" s="120"/>
      <c r="H42" s="120"/>
      <c r="I42" s="120"/>
      <c r="J42" s="120"/>
      <c r="K42" s="120"/>
      <c r="L42" s="120"/>
      <c r="M42" s="120"/>
      <c r="N42" s="120"/>
    </row>
  </sheetData>
  <sheetProtection sheet="1" objects="1" scenarios="1" selectLockedCells="1"/>
  <dataValidations count="2">
    <dataValidation type="whole" allowBlank="1" showInputMessage="1" showErrorMessage="1" sqref="B13:B15 B9:B11 B17:B25 B29:B30" xr:uid="{2960AFE7-5D51-4DBC-8833-CEC52B23D1C0}">
      <formula1>0</formula1>
      <formula2>100000000</formula2>
    </dataValidation>
    <dataValidation type="whole" allowBlank="1" showInputMessage="1" showErrorMessage="1" sqref="B32:B39 F14:L22 F29:L36 F10:L12 F24:L27 B27:B28"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heetViews>
  <sheetFormatPr defaultColWidth="0" defaultRowHeight="15" zeroHeight="1" x14ac:dyDescent="0.25"/>
  <cols>
    <col min="1" max="1" width="29.5703125" style="70" customWidth="1"/>
    <col min="2" max="2" width="68.85546875" style="70" customWidth="1"/>
    <col min="3" max="16384" width="8.7109375" style="70" hidden="1"/>
  </cols>
  <sheetData>
    <row r="1" spans="1:2" x14ac:dyDescent="0.25">
      <c r="A1" s="69" t="s">
        <v>192</v>
      </c>
      <c r="B1" s="120"/>
    </row>
    <row r="2" spans="1:2" ht="90" x14ac:dyDescent="0.25">
      <c r="A2" s="126" t="s">
        <v>180</v>
      </c>
      <c r="B2" s="127" t="s">
        <v>181</v>
      </c>
    </row>
    <row r="3" spans="1:2" ht="75" x14ac:dyDescent="0.25">
      <c r="A3" s="126" t="s">
        <v>182</v>
      </c>
      <c r="B3" s="127" t="s">
        <v>183</v>
      </c>
    </row>
    <row r="4" spans="1:2" ht="90" x14ac:dyDescent="0.25">
      <c r="A4" s="126" t="s">
        <v>184</v>
      </c>
      <c r="B4" s="127" t="s">
        <v>185</v>
      </c>
    </row>
    <row r="5" spans="1:2" ht="120" x14ac:dyDescent="0.25">
      <c r="A5" s="126" t="s">
        <v>46</v>
      </c>
      <c r="B5" s="127" t="s">
        <v>186</v>
      </c>
    </row>
    <row r="6" spans="1:2" ht="60" x14ac:dyDescent="0.25">
      <c r="A6" s="126" t="s">
        <v>187</v>
      </c>
      <c r="B6" s="127" t="s">
        <v>188</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DHCSDOC-1832079576-3903</_dlc_DocId>
    <_dlc_DocIdUrl xmlns="69bc34b3-1921-46c7-8c7a-d18363374b4b">
      <Url>https://dhcscagovauthoring/services/_layouts/15/DocIdRedir.aspx?ID=DHCSDOC-1832079576-3903</Url>
      <Description>DHCSDOC-1832079576-3903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purl.org/dc/terms/"/>
    <ds:schemaRef ds:uri="http://www.w3.org/XML/1998/namespace"/>
    <ds:schemaRef ds:uri="http://purl.org/dc/dcmitype/"/>
    <ds:schemaRef ds:uri="http://schemas.microsoft.com/office/2006/documentManagement/types"/>
    <ds:schemaRef ds:uri="d7455f7f-a7bf-4197-be4b-2c6f1eafd06e"/>
    <ds:schemaRef ds:uri="http://schemas.microsoft.com/office/2006/metadata/properties"/>
    <ds:schemaRef ds:uri="1e76f68e-a217-4195-bd04-97ef1dbc59eb"/>
    <ds:schemaRef ds:uri="http://schemas.microsoft.com/office/infopath/2007/PartnerControls"/>
    <ds:schemaRef ds:uri="http://purl.org/dc/elements/1.1/"/>
    <ds:schemaRef ds:uri="http://schemas.openxmlformats.org/package/2006/metadata/core-properties"/>
    <ds:schemaRef ds:uri="e40804ba-1057-4418-89bb-79e583b76e4f"/>
  </ds:schemaRefs>
</ds:datastoreItem>
</file>

<file path=customXml/itemProps2.xml><?xml version="1.0" encoding="utf-8"?>
<ds:datastoreItem xmlns:ds="http://schemas.openxmlformats.org/officeDocument/2006/customXml" ds:itemID="{42EACA16-41B1-4F74-A6DA-5AD040BBF5A1}"/>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6D4B3A2F-3415-4A7F-9595-FDCA4D7FA89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TitleRegion1.a6.c39.1</vt:lpstr>
      <vt:lpstr>TitleRegion1.a6.e7.1</vt:lpstr>
      <vt:lpstr>TitleRegion2.a9.g51.1</vt:lpstr>
      <vt:lpstr>TitleRegion2.e6.n36.2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LHP-California-Health-and-Wellness-Tehama</dc:title>
  <dc:subject/>
  <dc:creator>Katherine Laurila</dc:creator>
  <cp:keywords/>
  <dc:description/>
  <cp:lastModifiedBy>Dolloff, Diana@DHCS</cp:lastModifiedBy>
  <cp:revision/>
  <dcterms:created xsi:type="dcterms:W3CDTF">2022-02-11T23:08:36Z</dcterms:created>
  <dcterms:modified xsi:type="dcterms:W3CDTF">2024-09-04T16:45:45Z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d651632b-e1d2-419d-9a4a-17ce9aee3d2e</vt:lpwstr>
  </property>
  <property fmtid="{D5CDD505-2E9C-101B-9397-08002B2CF9AE}" pid="12" name="Division">
    <vt:lpwstr>5;#Capitated Rates Development|219759ee-ee76-4cfc-bb80-102b1fe0ea29</vt:lpwstr>
  </property>
</Properties>
</file>