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7" documentId="8_{B90E9C94-CA13-4566-8BDC-B1C5015B2306}" xr6:coauthVersionLast="47" xr6:coauthVersionMax="47" xr10:uidLastSave="{B78AC34A-339E-4B52-8745-AA1FC633622C}"/>
  <bookViews>
    <workbookView xWindow="-120" yWindow="-120" windowWidth="29040" windowHeight="15840" activeTab="2"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<sst xmlns="http://schemas.openxmlformats.org/spreadsheetml/2006/main" count="284" uniqueCount="186">
  <si>
    <t>PART I: HHIP MEASURES</t>
  </si>
  <si>
    <r>
      <t>Please provide the name of the MCP completing the MCP LHP submission and the county for which it will be submitted:</t>
    </r>
    <r>
      <rPr>
        <b/>
        <sz val="12"/>
        <color theme="1"/>
        <rFont val="Arial"/>
        <family val="2"/>
      </rPr>
      <t xml:space="preserve"> CenCal Health, San Luis Obispo County</t>
    </r>
  </si>
  <si>
    <t>MCP Name</t>
  </si>
  <si>
    <t>Lead Contact Person Name</t>
  </si>
  <si>
    <t>Title</t>
  </si>
  <si>
    <t>Contact Email Address</t>
  </si>
  <si>
    <t>County Name</t>
  </si>
  <si>
    <t>Cencal Health</t>
  </si>
  <si>
    <t>Nicole Bennett</t>
  </si>
  <si>
    <t>Community Supports Program Manager</t>
  </si>
  <si>
    <t>nbennett@cencalhealth.org</t>
  </si>
  <si>
    <t xml:space="preserve">San Luis Obispo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</si>
  <si>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</si>
  <si>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</si>
  <si>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</si>
  <si>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</si>
  <si>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</si>
  <si>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</si>
  <si>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</si>
  <si>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</si>
  <si>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</si>
  <si>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</si>
  <si>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CenCal Health is a San Luis Obispo County Continuum of Care Board member. CenCal Health is a Committee Member of the Coordinating Services Committee and attends general CoC meetings. CenCal Health has joined the Housing Services and the Finance and Data Committee in May of 2022. CenCal Health has attended seven (7) SLO CoC Meetings in 2022 as of June 20, 2022. Laurel Weir is the primary contact for the SLO County CoC. Email : Laurel Weir lweir@co.slo.ca.us, phone: 805-781-1833.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</si>
  <si>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</si>
  <si>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</si>
  <si>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CenCal Health has engaged the San Luis Obispo County CoC to better understand the requirements in becoming a Coordinated Entry System (CES) Provider. CenCal Health has scheduled a meeting in early July to discuss MOU and data sharing requirements, which will be the first step in researching becoming a Coordinated Entry System provider in the future. CenCal Health will conduct a feasibility assessment to determine becoming a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</si>
  <si>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</si>
  <si>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</si>
  <si>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</si>
  <si>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</si>
  <si>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Outreach and engagement efforts</t>
  </si>
  <si>
    <t xml:space="preserve">CenCal Health is completing a feasibility study to consider becoming a Coordinated Entry System (CES) access point which will improve access to services for our membership and  data sharing. </t>
  </si>
  <si>
    <t>Availability of affordable long-term housing</t>
  </si>
  <si>
    <t xml:space="preserve">Accessible services and supports for individuals with SMI/SED  </t>
  </si>
  <si>
    <t xml:space="preserve">CenCal Health will partner with local mental health departments, local non-profit agencies, and government agencies that provide services to members experiencing homelessness, expanding mental health services and education in SLO County.  </t>
  </si>
  <si>
    <t>MCP’s housing-related programmatic infrastructure is in early stages of development</t>
  </si>
  <si>
    <r>
      <t>CenCal Health is exploring the</t>
    </r>
    <r>
      <rPr>
        <sz val="12"/>
        <color rgb="FFFF0000"/>
        <rFont val="Arial"/>
        <family val="2"/>
      </rPr>
      <t xml:space="preserve"> </t>
    </r>
    <r>
      <rPr>
        <sz val="12"/>
        <rFont val="Arial"/>
        <family val="2"/>
      </rPr>
      <t xml:space="preserve">expansion of </t>
    </r>
    <r>
      <rPr>
        <sz val="12"/>
        <color rgb="FF000000"/>
        <rFont val="Arial"/>
        <family val="2"/>
      </rPr>
      <t>housing-related Community Supports offered to  include all six housing-related Community Supports by July 1, 2023.</t>
    </r>
  </si>
  <si>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</si>
  <si>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</si>
  <si>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</si>
  <si>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</si>
  <si>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</si>
  <si>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</si>
  <si>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</si>
  <si>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</si>
  <si>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</si>
  <si>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</si>
  <si>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</si>
  <si>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</si>
  <si>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</si>
  <si>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CenCal Health is currently negotiating data sharing agreements as part of Community Support and Enhanced Care Management efforts. 
CenCal Health has engaged the San Luis Obispo CoC, to access the Homeless Information Management System. We will meet in July 2022 to discuss infrastructure, training, and MOU requirements to access the HMIS.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</si>
  <si>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</si>
  <si>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</si>
  <si>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</si>
  <si>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</si>
  <si>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In partnership with the San Luis Obispo County COC, CenCal Health has identified that BIPOC (Black, Indigenous, and people of color) experience homelessness at a higher rate than other ethnicity groups in San Luis Obispo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</si>
  <si>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</si>
  <si>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CenCal Health in collaboration with the  San Luis Obispo CoC, will create partnerships with organizations of color and allocate resources for engagement and outreach to communities of color. We will identify opportunities for data sharing that can reduce exits into homelessness among BIPOC community members.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</si>
  <si>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</si>
  <si>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</si>
  <si>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</si>
  <si>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</si>
  <si>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</si>
  <si>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There is not a local, Street Medicine Provider in San Luis Obispo County at this time. CenCal Health is currently engaged in a local work group with local providers, the local Public Health Department and other individual parties that are discussing Street Medicine opportunities. CenCal Health will continue to play an active role on this workgroup and support Street Medicine and Homeless Service Outreach efforts for individuals experiencing homelessness.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</si>
  <si>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</si>
  <si>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</si>
  <si>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</si>
  <si>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</si>
  <si>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CenCal Health has engaged the San Luis Obispo County CoC to better understand the requirements in accessing HMIS, the health plan currently doesn’t have access to HMIS. CenCal Health has scheduled a meeting with the SLO CoC to discuss the MOU, infrastructure needed, and other requirements that come with access to HMIS.</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</si>
  <si>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</si>
  <si>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</si>
  <si>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</si>
  <si>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</si>
  <si>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</si>
  <si>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</si>
  <si>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</si>
  <si>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</si>
  <si>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</si>
  <si>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</si>
  <si>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</si>
  <si>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</si>
  <si>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</si>
  <si>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</si>
  <si>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t>Quantitative submission (denominator)
Enter the total number of MCP members during the measurement period of January 1, 2022 to April 30, 2022</t>
  </si>
  <si>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</si>
  <si>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</si>
  <si>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t>Quantitative submission (denominator)
Enter the number of MCP members who were discharged from an inpatient setting or in the emergency department for services two or more times between January 1, 2022 to April 30, 2022</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</si>
  <si>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</si>
  <si>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</si>
  <si>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CenCal Health is engaged with the SLO COC, starting discussions as to how the health plan can support the 2023 PIT efforts. San Luis Obispo CoC noted that they will not be completing a full PIT count in 2023. San Luis Obispo County has requested CenCal Health supports the future PIT count with application review of the RFP for the PIT Count Vendor, CenCal Health staff member participation, review of revised survey questions for the PIT Count, and funding to support PIT Count Vendor in 2024.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</si>
  <si>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</si>
  <si>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</si>
  <si>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</si>
  <si>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t>Quantitative submission (denominator)
In the cell to the right, enter the number of MCP members who qualify for the ECM Population of Focus (PoF) "Individuals and Families Experiencing Homelessness" during the measurement period of January 1, 2022 to April 30, 2022:</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</si>
  <si>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</si>
  <si>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</si>
  <si>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t>Quantitative submission (denominator)
Enter the number of MCP members experiencing homelessness during the measurement period of January 1, 2022 to April 30, 2022</t>
  </si>
  <si>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</si>
  <si>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</si>
  <si>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</si>
  <si>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</si>
  <si>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</si>
  <si>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</si>
  <si>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</si>
  <si>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</si>
  <si>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t>CenCal Health is completing a feasibility study to consider becoming a Coordinated Entry System (CES) access point which will improve access to services for our membership and  data sharing. 
CenCal Health is exploring the</t>
    </r>
    <r>
      <rPr>
        <sz val="11"/>
        <rFont val="Calibri"/>
        <family val="2"/>
        <scheme val="minor"/>
      </rPr>
      <t xml:space="preserve"> expansion</t>
    </r>
    <r>
      <rPr>
        <sz val="11"/>
        <color theme="1"/>
        <rFont val="Calibri"/>
        <family val="2"/>
        <scheme val="minor"/>
      </rPr>
      <t xml:space="preserve"> of  housing-related Community Supports offered to our membership to include all six housing-related Community Supports by July 1, 2023. Housing Transition Navigation and Housing Tenancy and Sustaining Services will improve partnerships with landlords, increasing participation in the private rental market. 
CenCal Health will collaborate with the local CoC and other homeless service agencies, CBO's, etc., to provide training and engagement resources for individuals experiencing homelessness, and BIPOC community members. CenCal Health </t>
    </r>
    <r>
      <rPr>
        <sz val="11"/>
        <rFont val="Calibri"/>
        <family val="2"/>
        <scheme val="minor"/>
      </rPr>
      <t xml:space="preserve">will </t>
    </r>
    <r>
      <rPr>
        <sz val="11"/>
        <color theme="1"/>
        <rFont val="Calibri"/>
        <family val="2"/>
        <scheme val="minor"/>
      </rPr>
      <t xml:space="preserve">address racial inequities by helping to expand language interpreter/translator services. 
</t>
    </r>
    <r>
      <rPr>
        <sz val="11"/>
        <rFont val="Calibri"/>
        <family val="2"/>
        <scheme val="minor"/>
      </rPr>
      <t>Engage local Providers and workgroups, to create street outreach to members experiencing homelessness.</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</si>
  <si>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</si>
  <si>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</si>
  <si>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</si>
  <si>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</si>
  <si>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</si>
  <si>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</si>
  <si>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</si>
  <si>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</si>
  <si>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</si>
  <si>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</si>
  <si>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</si>
  <si>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</si>
  <si>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</si>
  <si>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</si>
  <si>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</si>
  <si>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</si>
  <si>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</si>
  <si>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</si>
  <si>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</si>
  <si>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</si>
  <si>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</si>
  <si>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</si>
  <si>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</si>
  <si>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</si>
  <si>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</si>
  <si>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</si>
  <si>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</si>
  <si>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</si>
  <si>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2022 Point in Time Count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</si>
  <si>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</si>
  <si>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</si>
  <si>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</si>
  <si>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HMIS data - 10/1/20 - 9/30/21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</si>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</sst>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2"/>
      <color theme="0"/>
      <name val="Arial"/>
    </font>
    <font>
      <b/>
      <sz val="12"/>
      <color rgb="FF000000"/>
      <name val="Arial"/>
    </font>
    <font>
      <sz val="12"/>
      <color rgb="FF000000"/>
      <name val="Arial"/>
    </font>
    <font>
      <sz val="12"/>
      <color theme="1"/>
      <name val="Arial"/>
    </font>
    <font>
      <sz val="12"/>
      <color rgb="FFFF0000"/>
      <name val="Arial"/>
      <family val="2"/>
    </font>
    <font>
      <sz val="12"/>
      <color theme="1"/>
      <name val="Calibri"/>
      <family val="2"/>
      <scheme val="minor"/>
    </font>
    <font>
      <sz val="12"/>
      <color theme="1"/>
      <name val="Century Gothic"/>
      <family val="2"/>
    </font>
    <font>
      <sz val="9"/>
      <color rgb="FF000000"/>
      <name val="Century Gothic"/>
      <family val="2"/>
    </font>
    <font>
      <u/>
      <sz val="11"/>
      <color theme="10"/>
      <name val="Calibri"/>
      <family val="2"/>
      <scheme val="minor"/>
    </font>
    <font>
      <sz val="11"/>
      <name val="Calibri"/>
      <family val="2"/>
      <scheme val="minor"/>
    </font>
    <font>
      <u/>
      <sz val="12"/>
      <color theme="10"/>
      <name val="Arial"/>
      <family val="2"/>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203">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0" fillId="0" borderId="15" xfId="0" applyBorder="1"/>
    <xf numFmtId="0" fontId="0" fillId="0" borderId="0" xfId="0" applyBorder="1"/>
    <xf numFmtId="0" fontId="0" fillId="0" borderId="7" xfId="0" applyBorder="1"/>
    <xf numFmtId="0" fontId="6" fillId="0" borderId="2" xfId="0" applyFont="1" applyFill="1" applyBorder="1" applyAlignment="1" applyProtection="1">
      <alignment horizontal="left" vertical="top" wrapText="1"/>
      <protection locked="0"/>
    </xf>
    <xf numFmtId="0" fontId="21" fillId="12" borderId="14" xfId="0" applyFont="1" applyFill="1" applyBorder="1" applyAlignment="1" applyProtection="1">
      <alignment horizontal="right" vertical="top"/>
      <protection locked="0"/>
    </xf>
    <xf numFmtId="0" fontId="21" fillId="12" borderId="3" xfId="0" applyFont="1" applyFill="1" applyBorder="1" applyAlignment="1" applyProtection="1">
      <alignment horizontal="center" vertical="top" wrapText="1"/>
      <protection locked="0"/>
    </xf>
    <xf numFmtId="0" fontId="22" fillId="6" borderId="12" xfId="0" applyFont="1" applyFill="1" applyBorder="1" applyAlignment="1" applyProtection="1">
      <alignment vertical="top"/>
      <protection locked="0"/>
    </xf>
    <xf numFmtId="0" fontId="22" fillId="6" borderId="18" xfId="0" applyFont="1" applyFill="1" applyBorder="1" applyAlignment="1" applyProtection="1">
      <alignment vertical="top"/>
      <protection locked="0"/>
    </xf>
    <xf numFmtId="0" fontId="23" fillId="6" borderId="0" xfId="0" applyFont="1" applyFill="1" applyProtection="1">
      <protection locked="0"/>
    </xf>
    <xf numFmtId="3" fontId="6" fillId="0" borderId="2"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3" fontId="5" fillId="0" borderId="2" xfId="0" applyNumberFormat="1"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6" borderId="13" xfId="0" applyFont="1" applyFill="1" applyBorder="1" applyAlignment="1" applyProtection="1">
      <alignment horizontal="left" vertical="top" wrapText="1"/>
      <protection locked="0"/>
    </xf>
    <xf numFmtId="0" fontId="5" fillId="6" borderId="1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5" fillId="12" borderId="2" xfId="0" applyFont="1" applyFill="1" applyBorder="1" applyAlignment="1" applyProtection="1">
      <alignment horizontal="left" vertical="top" wrapText="1"/>
      <protection locked="0"/>
    </xf>
    <xf numFmtId="0" fontId="6" fillId="6" borderId="15"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6" fillId="11" borderId="11" xfId="0" applyFont="1" applyFill="1" applyBorder="1" applyAlignment="1" applyProtection="1">
      <alignment horizontal="left" vertical="top" wrapText="1"/>
      <protection locked="0"/>
    </xf>
    <xf numFmtId="0" fontId="5" fillId="6" borderId="22"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6" xfId="0" applyFont="1" applyFill="1" applyBorder="1" applyAlignment="1" applyProtection="1">
      <alignment horizontal="left" vertical="top" wrapText="1"/>
      <protection locked="0"/>
    </xf>
    <xf numFmtId="0" fontId="5" fillId="6" borderId="17" xfId="0"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protection locked="0"/>
    </xf>
    <xf numFmtId="3" fontId="6" fillId="12" borderId="1" xfId="0" applyNumberFormat="1" applyFont="1" applyFill="1" applyBorder="1" applyAlignment="1" applyProtection="1">
      <alignment horizontal="left" vertical="top" wrapText="1"/>
      <protection locked="0"/>
    </xf>
    <xf numFmtId="0" fontId="0" fillId="0" borderId="0" xfId="0" applyProtection="1">
      <protection locked="0"/>
    </xf>
    <xf numFmtId="0" fontId="32"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7" borderId="14" xfId="0" applyFont="1" applyFill="1" applyBorder="1" applyAlignment="1" applyProtection="1">
      <alignment horizontal="left" vertical="center" wrapText="1"/>
      <protection locked="0"/>
    </xf>
    <xf numFmtId="0" fontId="1" fillId="7" borderId="3" xfId="0" applyFont="1" applyFill="1" applyBorder="1" applyAlignment="1" applyProtection="1">
      <alignment horizontal="left" vertical="center" wrapText="1"/>
      <protection locked="0"/>
    </xf>
    <xf numFmtId="0" fontId="30" fillId="7" borderId="3" xfId="1" applyFont="1" applyFill="1" applyBorder="1" applyAlignment="1" applyProtection="1">
      <alignment horizontal="left" vertical="center" wrapText="1"/>
      <protection locked="0"/>
    </xf>
    <xf numFmtId="0" fontId="1" fillId="7" borderId="12" xfId="0" applyFont="1" applyFill="1" applyBorder="1" applyAlignment="1" applyProtection="1">
      <alignment horizontal="lef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2" fillId="0" borderId="0" xfId="0" applyFont="1" applyProtection="1">
      <protection locked="0"/>
    </xf>
    <xf numFmtId="0" fontId="1" fillId="12" borderId="2" xfId="0" applyFont="1" applyFill="1" applyBorder="1" applyAlignment="1" applyProtection="1">
      <alignment horizontal="left" vertical="center" wrapText="1"/>
    </xf>
    <xf numFmtId="0" fontId="30" fillId="12" borderId="2" xfId="1" applyFont="1" applyFill="1" applyBorder="1" applyAlignment="1" applyProtection="1">
      <alignment horizontal="left" vertical="center" wrapText="1"/>
    </xf>
    <xf numFmtId="0" fontId="1" fillId="12" borderId="2" xfId="0" applyFont="1" applyFill="1" applyBorder="1" applyAlignment="1" applyProtection="1">
      <alignment horizontal="left" vertical="center"/>
    </xf>
    <xf numFmtId="0" fontId="2" fillId="12" borderId="0" xfId="0" applyFont="1" applyFill="1" applyAlignment="1" applyProtection="1">
      <alignment vertical="top"/>
    </xf>
    <xf numFmtId="0" fontId="1" fillId="12" borderId="0" xfId="0" applyFont="1" applyFill="1" applyAlignment="1" applyProtection="1">
      <alignment vertical="top"/>
    </xf>
    <xf numFmtId="0" fontId="0" fillId="12" borderId="0" xfId="0" applyFill="1" applyProtection="1"/>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25" fillId="0" borderId="2"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25" fillId="0" borderId="2" xfId="0" applyFont="1" applyBorder="1" applyAlignment="1" applyProtection="1">
      <alignment horizontal="center"/>
      <protection locked="0"/>
    </xf>
    <xf numFmtId="0" fontId="26" fillId="0" borderId="2" xfId="0" applyFont="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0" xfId="0" applyAlignment="1" applyProtection="1">
      <alignment horizontal="centerContinuous"/>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protection locked="0"/>
    </xf>
    <xf numFmtId="0" fontId="27" fillId="0" borderId="2" xfId="0" applyFont="1" applyBorder="1" applyAlignment="1" applyProtection="1">
      <alignment horizontal="center" vertical="center" wrapText="1"/>
      <protection locked="0"/>
    </xf>
    <xf numFmtId="0" fontId="0" fillId="0" borderId="2" xfId="0" applyFill="1" applyBorder="1" applyAlignment="1" applyProtection="1">
      <alignment horizontal="center"/>
      <protection locked="0"/>
    </xf>
    <xf numFmtId="0" fontId="27" fillId="0" borderId="2" xfId="0" applyFont="1"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0" fillId="0" borderId="14" xfId="0" applyBorder="1" applyProtection="1"/>
    <xf numFmtId="0" fontId="0" fillId="0" borderId="21"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20"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0" fillId="2" borderId="2" xfId="0" applyFill="1" applyBorder="1" applyProtection="1"/>
  </cellXfs>
  <cellStyles count="2">
    <cellStyle name="Hyperlink" xfId="1" builtinId="8"/>
    <cellStyle name="Normal" xfId="0" builtinId="0"/>
  </cellStyles>
  <dxfs count="35">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Arial"/>
        <family val="2"/>
        <scheme val="none"/>
      </font>
      <fill>
        <patternFill patternType="solid">
          <fgColor indexed="64"/>
          <bgColor rgb="FFD6E1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left"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strike val="0"/>
        <outline val="0"/>
        <shadow val="0"/>
        <u val="none"/>
        <vertAlign val="baseline"/>
        <sz val="12"/>
        <name val="Arial"/>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left" vertical="top" textRotation="0" wrapText="1" indent="0" justifyLastLine="0" shrinkToFit="0" readingOrder="0"/>
      <border diagonalUp="0" diagonalDown="0">
        <left/>
        <right/>
        <top style="thin">
          <color indexed="64"/>
        </top>
        <bottom style="thin">
          <color indexed="64"/>
        </bottom>
      </border>
      <protection locked="0" hidden="0"/>
    </dxf>
    <dxf>
      <font>
        <b val="0"/>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D6E1F2"/>
      <color rgb="FF2D82BD"/>
      <color rgb="FF4075BF"/>
      <color rgb="FF274977"/>
      <color rgb="FF335F99"/>
      <color rgb="FFEECAED"/>
      <color rgb="FF8B2C89"/>
      <color rgb="FFE2CFF1"/>
      <color rgb="FFCDACE6"/>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123825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15</xdr:row>
          <xdr:rowOff>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851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51" totalsRowCount="1" headerRowDxfId="34" dataDxfId="32" totalsRowDxfId="30" headerRowBorderDxfId="33" tableBorderDxfId="31" totalsRowBorderDxfId="29">
  <tableColumns count="7">
    <tableColumn id="1" xr3:uid="{00000000-0010-0000-0000-000001000000}" name="Priority Area" dataDxfId="28" totalsRowDxfId="0"/>
    <tableColumn id="4" xr3:uid="{00000000-0010-0000-0000-000004000000}" name="Measurement Area" totalsRowLabel="Total available points" dataDxfId="27" totalsRowDxfId="6"/>
    <tableColumn id="8" xr3:uid="{00000000-0010-0000-0000-000008000000}" name="Available Points" totalsRowFunction="custom" dataDxfId="26" totalsRowDxfId="5">
      <totalsRowFormula>SUM(C10:C50)</totalsRowFormula>
    </tableColumn>
    <tableColumn id="5" xr3:uid="{00000000-0010-0000-0000-000005000000}" name="Measure Numerator" dataDxfId="25" totalsRowDxfId="4"/>
    <tableColumn id="2" xr3:uid="{00000000-0010-0000-0000-000002000000}" name="MCP Numerator Submission" dataDxfId="24" totalsRowDxfId="3"/>
    <tableColumn id="3" xr3:uid="{00000000-0010-0000-0000-000003000000}" name="Measure Denominator" dataDxfId="23" totalsRowDxfId="2"/>
    <tableColumn id="6" xr3:uid="{00000000-0010-0000-0000-000006000000}" name="MCP Denominator Submission" dataDxfId="22"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41AE46-FBA0-4C33-97D1-80CB92E58D5E}" name="Table1" displayName="Table1" ref="A6:E7" totalsRowShown="0" headerRowDxfId="21" dataDxfId="19" headerRowBorderDxfId="20" tableBorderDxfId="18" totalsRowBorderDxfId="17">
  <autoFilter ref="A6:E7" xr:uid="{C041AE46-FBA0-4C33-97D1-80CB92E58D5E}"/>
  <tableColumns count="5">
    <tableColumn id="1" xr3:uid="{C71DBB49-9B2A-4828-98A6-A40BF74B308A}" name="MCP Name" dataDxfId="16"/>
    <tableColumn id="2" xr3:uid="{7C15CD60-06B4-4CAE-AB6A-3A227F99274C}" name="Lead Contact Person Name" dataDxfId="15"/>
    <tableColumn id="3" xr3:uid="{EF91CD5E-B1A8-4599-874B-F1E8C4A0822F}" name="Title" dataDxfId="14"/>
    <tableColumn id="4" xr3:uid="{F0E2FF8C-2399-4BE1-BD29-CE8EE9BF05D3}" name="Contact Email Address" dataDxfId="13" dataCellStyle="Hyperlink"/>
    <tableColumn id="5" xr3:uid="{5111A767-5023-43E9-A9C1-06DBB6C1D535}"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 displayName="Table3" ref="A1:A7" totalsRowShown="0" headerRowDxfId="11" dataDxfId="9" headerRowBorderDxfId="10" tableBorderDxfId="8">
  <autoFilter ref="A1:A7" xr:uid="{00000000-0009-0000-0100-000001000000}">
    <filterColumn colId="0" hiddenButton="1"/>
  </autoFilter>
  <tableColumns count="1">
    <tableColumn id="1" xr3:uid="{00000000-0010-0000-0100-000001000000}"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nbennett@cencalhealth.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opLeftCell="A39" zoomScale="70" zoomScaleNormal="70" workbookViewId="0">
      <selection activeCell="D44" sqref="D44"/>
    </sheetView>
  </sheetViews>
  <sheetFormatPr defaultColWidth="0" defaultRowHeight="15" zeroHeight="1" x14ac:dyDescent="0.25"/>
  <cols>
    <col min="1" max="1" width="28.42578125" style="91" customWidth="1"/>
    <col min="2" max="2" width="45.5703125" style="91" customWidth="1"/>
    <col min="3" max="3" width="18.7109375" style="91" customWidth="1"/>
    <col min="4" max="4" width="63.140625" style="91" customWidth="1"/>
    <col min="5" max="5" width="54.28515625" style="91" customWidth="1"/>
    <col min="6" max="6" width="47.7109375" style="91" customWidth="1"/>
    <col min="7" max="7" width="49.5703125" style="91" customWidth="1"/>
    <col min="8" max="8" width="48.7109375" style="91" hidden="1" customWidth="1"/>
    <col min="9" max="9" width="31.42578125" style="91" hidden="1" customWidth="1"/>
    <col min="10" max="10" width="15.5703125" style="91" hidden="1" customWidth="1"/>
    <col min="11" max="11" width="12.5703125" style="91" hidden="1" customWidth="1"/>
    <col min="12" max="12" width="36.42578125" style="91" hidden="1" customWidth="1"/>
    <col min="13" max="13" width="30.42578125" style="91" hidden="1" customWidth="1"/>
    <col min="14" max="14" width="15.140625" style="91" hidden="1" customWidth="1"/>
    <col min="15" max="15" width="14.5703125" style="91" hidden="1" customWidth="1"/>
    <col min="16" max="16384" width="9.140625" style="91" hidden="1"/>
  </cols>
  <sheetData>
    <row r="1" spans="1:15" ht="15.75" x14ac:dyDescent="0.25">
      <c r="A1" s="106" t="s">
        <v>183</v>
      </c>
      <c r="B1" s="113"/>
      <c r="C1" s="113"/>
      <c r="D1" s="113"/>
      <c r="E1" s="113"/>
      <c r="F1" s="113"/>
      <c r="G1" s="113"/>
    </row>
    <row r="2" spans="1:15" ht="67.5" customHeight="1" x14ac:dyDescent="0.25">
      <c r="B2" s="113"/>
      <c r="C2" s="113"/>
      <c r="D2" s="113"/>
      <c r="E2" s="113"/>
      <c r="F2" s="113"/>
      <c r="G2" s="113"/>
    </row>
    <row r="3" spans="1:15" ht="20.25" customHeight="1" x14ac:dyDescent="0.25">
      <c r="A3" s="92" t="s">
        <v>182</v>
      </c>
      <c r="B3" s="113"/>
      <c r="C3" s="113"/>
      <c r="D3" s="113"/>
      <c r="E3" s="113"/>
      <c r="F3" s="113"/>
      <c r="G3" s="113"/>
    </row>
    <row r="4" spans="1:15" ht="20.25" x14ac:dyDescent="0.25">
      <c r="A4" s="93" t="s">
        <v>0</v>
      </c>
      <c r="B4" s="114"/>
      <c r="C4" s="114"/>
      <c r="D4" s="115"/>
      <c r="E4" s="115"/>
      <c r="F4" s="115"/>
      <c r="G4" s="115"/>
      <c r="H4" s="94"/>
      <c r="I4" s="94"/>
      <c r="J4" s="94"/>
      <c r="K4" s="94"/>
      <c r="L4" s="94"/>
      <c r="M4" s="94"/>
      <c r="N4" s="94"/>
      <c r="O4" s="94"/>
    </row>
    <row r="5" spans="1:15" ht="15.75" x14ac:dyDescent="0.25">
      <c r="A5" s="95" t="s">
        <v>1</v>
      </c>
      <c r="B5" s="113"/>
      <c r="C5" s="113"/>
      <c r="D5" s="113"/>
      <c r="E5" s="115"/>
      <c r="F5" s="115"/>
      <c r="G5" s="115"/>
      <c r="H5" s="94"/>
      <c r="I5" s="94"/>
      <c r="J5" s="94"/>
      <c r="K5" s="94"/>
      <c r="L5" s="94"/>
      <c r="M5" s="94"/>
      <c r="N5" s="94"/>
      <c r="O5" s="94"/>
    </row>
    <row r="6" spans="1:15" ht="15.75" x14ac:dyDescent="0.25">
      <c r="A6" s="96" t="s">
        <v>2</v>
      </c>
      <c r="B6" s="97" t="s">
        <v>3</v>
      </c>
      <c r="C6" s="97" t="s">
        <v>4</v>
      </c>
      <c r="D6" s="97" t="s">
        <v>5</v>
      </c>
      <c r="E6" s="98" t="s">
        <v>6</v>
      </c>
      <c r="F6" s="115"/>
      <c r="G6" s="115"/>
      <c r="H6" s="94"/>
      <c r="I6" s="94"/>
      <c r="J6" s="94"/>
      <c r="K6" s="94"/>
      <c r="L6" s="94"/>
      <c r="M6" s="94"/>
      <c r="N6" s="94"/>
      <c r="O6" s="94"/>
    </row>
    <row r="7" spans="1:15" ht="42.75" customHeight="1" x14ac:dyDescent="0.25">
      <c r="A7" s="99" t="s">
        <v>7</v>
      </c>
      <c r="B7" s="100" t="s">
        <v>8</v>
      </c>
      <c r="C7" s="100" t="s">
        <v>9</v>
      </c>
      <c r="D7" s="101" t="s">
        <v>10</v>
      </c>
      <c r="E7" s="102" t="s">
        <v>11</v>
      </c>
      <c r="F7" s="115"/>
      <c r="G7" s="115"/>
      <c r="H7" s="94"/>
      <c r="I7" s="94"/>
      <c r="J7" s="94"/>
      <c r="K7" s="94"/>
      <c r="L7" s="94"/>
      <c r="M7" s="94"/>
      <c r="N7" s="94"/>
      <c r="O7" s="94"/>
    </row>
    <row r="8" spans="1:15" s="112" customFormat="1" ht="15.75" x14ac:dyDescent="0.25">
      <c r="A8" s="107"/>
      <c r="B8" s="107"/>
      <c r="C8" s="107"/>
      <c r="D8" s="108"/>
      <c r="E8" s="109"/>
      <c r="F8" s="110"/>
      <c r="G8" s="110"/>
      <c r="H8" s="111"/>
      <c r="I8" s="111"/>
      <c r="J8" s="111"/>
      <c r="K8" s="111"/>
      <c r="L8" s="111"/>
      <c r="M8" s="111"/>
      <c r="N8" s="111"/>
      <c r="O8" s="111"/>
    </row>
    <row r="9" spans="1:15" ht="31.5" x14ac:dyDescent="0.25">
      <c r="A9" s="1" t="s">
        <v>12</v>
      </c>
      <c r="B9" s="12" t="s">
        <v>13</v>
      </c>
      <c r="C9" s="12" t="s">
        <v>14</v>
      </c>
      <c r="D9" s="2" t="s">
        <v>15</v>
      </c>
      <c r="E9" s="2" t="s">
        <v>16</v>
      </c>
      <c r="F9" s="2" t="s">
        <v>17</v>
      </c>
      <c r="G9" s="2" t="s">
        <v>18</v>
      </c>
    </row>
    <row r="10" spans="1:15" ht="198.75" customHeight="1" x14ac:dyDescent="0.25">
      <c r="A10" s="7" t="s">
        <v>19</v>
      </c>
      <c r="B10" s="4" t="s">
        <v>20</v>
      </c>
      <c r="C10" s="47">
        <v>10</v>
      </c>
      <c r="D10" s="3" t="s">
        <v>21</v>
      </c>
      <c r="E10" s="3" t="s">
        <v>22</v>
      </c>
      <c r="F10" s="77"/>
      <c r="G10" s="78"/>
    </row>
    <row r="11" spans="1:15" ht="199.5" customHeight="1" x14ac:dyDescent="0.25">
      <c r="A11" s="169"/>
      <c r="B11" s="25" t="s">
        <v>23</v>
      </c>
      <c r="C11" s="48">
        <v>20</v>
      </c>
      <c r="D11" s="15" t="s">
        <v>24</v>
      </c>
      <c r="E11" s="75" t="s">
        <v>25</v>
      </c>
      <c r="F11" s="77"/>
      <c r="G11" s="78"/>
    </row>
    <row r="12" spans="1:15" ht="136.5" customHeight="1" x14ac:dyDescent="0.25">
      <c r="A12" s="169"/>
      <c r="B12" s="17" t="s">
        <v>26</v>
      </c>
      <c r="C12" s="49">
        <v>10</v>
      </c>
      <c r="D12" s="43" t="s">
        <v>27</v>
      </c>
      <c r="E12" s="75" t="s">
        <v>28</v>
      </c>
      <c r="F12" s="79"/>
      <c r="G12" s="78"/>
    </row>
    <row r="13" spans="1:15" ht="100.15" customHeight="1" x14ac:dyDescent="0.25">
      <c r="A13" s="169"/>
      <c r="B13" s="171"/>
      <c r="C13" s="172"/>
      <c r="D13" s="44" t="s">
        <v>29</v>
      </c>
      <c r="E13" s="80"/>
      <c r="F13" s="77"/>
      <c r="G13" s="81"/>
    </row>
    <row r="14" spans="1:15" ht="90" customHeight="1" x14ac:dyDescent="0.25">
      <c r="A14" s="169"/>
      <c r="B14" s="171"/>
      <c r="C14" s="172"/>
      <c r="D14" s="44" t="s">
        <v>30</v>
      </c>
      <c r="E14" s="80" t="s">
        <v>31</v>
      </c>
      <c r="F14" s="77"/>
      <c r="G14" s="78"/>
    </row>
    <row r="15" spans="1:15" ht="100.15" customHeight="1" x14ac:dyDescent="0.25">
      <c r="A15" s="169"/>
      <c r="B15" s="171"/>
      <c r="C15" s="172"/>
      <c r="D15" s="44" t="s">
        <v>32</v>
      </c>
      <c r="E15" s="80"/>
      <c r="F15" s="23"/>
      <c r="G15" s="78"/>
    </row>
    <row r="16" spans="1:15" ht="123" customHeight="1" x14ac:dyDescent="0.25">
      <c r="A16" s="169"/>
      <c r="B16" s="171"/>
      <c r="C16" s="172"/>
      <c r="D16" s="44" t="s">
        <v>33</v>
      </c>
      <c r="E16" s="80" t="s">
        <v>34</v>
      </c>
      <c r="F16" s="23"/>
      <c r="G16" s="78"/>
    </row>
    <row r="17" spans="1:7" ht="100.15" customHeight="1" x14ac:dyDescent="0.25">
      <c r="A17" s="169"/>
      <c r="B17" s="171"/>
      <c r="C17" s="172"/>
      <c r="D17" s="44" t="s">
        <v>35</v>
      </c>
      <c r="E17" s="80" t="s">
        <v>36</v>
      </c>
      <c r="F17" s="23"/>
      <c r="G17" s="78"/>
    </row>
    <row r="18" spans="1:7" ht="100.15" customHeight="1" x14ac:dyDescent="0.25">
      <c r="A18" s="169"/>
      <c r="B18" s="173"/>
      <c r="C18" s="174"/>
      <c r="D18" s="44" t="s">
        <v>37</v>
      </c>
      <c r="E18" s="80"/>
      <c r="F18" s="23"/>
      <c r="G18" s="78"/>
    </row>
    <row r="19" spans="1:7" ht="126" customHeight="1" x14ac:dyDescent="0.25">
      <c r="A19" s="169"/>
      <c r="B19" s="14" t="s">
        <v>38</v>
      </c>
      <c r="C19" s="50">
        <v>20</v>
      </c>
      <c r="D19" s="45" t="s">
        <v>39</v>
      </c>
      <c r="E19" s="9" t="s">
        <v>40</v>
      </c>
      <c r="F19" s="9" t="s">
        <v>41</v>
      </c>
      <c r="G19" s="9" t="s">
        <v>42</v>
      </c>
    </row>
    <row r="20" spans="1:7" ht="15.75" x14ac:dyDescent="0.25">
      <c r="A20" s="169"/>
      <c r="B20" s="16"/>
      <c r="C20" s="51"/>
      <c r="D20" s="27" t="s">
        <v>43</v>
      </c>
      <c r="E20" s="11">
        <v>0</v>
      </c>
      <c r="F20" s="11" t="s">
        <v>43</v>
      </c>
      <c r="G20" s="11">
        <v>0</v>
      </c>
    </row>
    <row r="21" spans="1:7" ht="15.75" x14ac:dyDescent="0.25">
      <c r="A21" s="169"/>
      <c r="B21" s="175"/>
      <c r="C21" s="176"/>
      <c r="D21" s="27" t="s">
        <v>44</v>
      </c>
      <c r="E21" s="11">
        <v>0</v>
      </c>
      <c r="F21" s="11" t="s">
        <v>44</v>
      </c>
      <c r="G21" s="11">
        <v>0</v>
      </c>
    </row>
    <row r="22" spans="1:7" ht="15.75" x14ac:dyDescent="0.25">
      <c r="A22" s="169"/>
      <c r="B22" s="175"/>
      <c r="C22" s="176"/>
      <c r="D22" s="27" t="s">
        <v>45</v>
      </c>
      <c r="E22" s="11">
        <v>0</v>
      </c>
      <c r="F22" s="11" t="s">
        <v>45</v>
      </c>
      <c r="G22" s="11">
        <v>0</v>
      </c>
    </row>
    <row r="23" spans="1:7" ht="15.75" x14ac:dyDescent="0.25">
      <c r="A23" s="169"/>
      <c r="B23" s="175"/>
      <c r="C23" s="176"/>
      <c r="D23" s="27" t="s">
        <v>46</v>
      </c>
      <c r="E23" s="11">
        <v>0</v>
      </c>
      <c r="F23" s="11" t="s">
        <v>46</v>
      </c>
      <c r="G23" s="11">
        <v>0</v>
      </c>
    </row>
    <row r="24" spans="1:7" ht="15.75" x14ac:dyDescent="0.25">
      <c r="A24" s="169"/>
      <c r="B24" s="177"/>
      <c r="C24" s="178"/>
      <c r="D24" s="27" t="s">
        <v>47</v>
      </c>
      <c r="E24" s="63">
        <v>0</v>
      </c>
      <c r="F24" s="11" t="s">
        <v>47</v>
      </c>
      <c r="G24" s="63">
        <v>0</v>
      </c>
    </row>
    <row r="25" spans="1:7" ht="169.9" customHeight="1" x14ac:dyDescent="0.25">
      <c r="A25" s="169"/>
      <c r="B25" s="4" t="s">
        <v>48</v>
      </c>
      <c r="C25" s="47">
        <v>10</v>
      </c>
      <c r="D25" s="15" t="s">
        <v>49</v>
      </c>
      <c r="E25" s="15" t="s">
        <v>50</v>
      </c>
      <c r="F25" s="82"/>
      <c r="G25" s="83"/>
    </row>
    <row r="26" spans="1:7" ht="63" customHeight="1" x14ac:dyDescent="0.25">
      <c r="A26" s="169"/>
      <c r="B26" s="28" t="s">
        <v>51</v>
      </c>
      <c r="C26" s="52">
        <v>10</v>
      </c>
      <c r="D26" s="46" t="s">
        <v>52</v>
      </c>
      <c r="E26" s="84"/>
      <c r="F26" s="79"/>
      <c r="G26" s="78"/>
    </row>
    <row r="27" spans="1:7" ht="102" customHeight="1" x14ac:dyDescent="0.25">
      <c r="A27" s="169"/>
      <c r="B27" s="18" t="s">
        <v>53</v>
      </c>
      <c r="C27" s="172"/>
      <c r="D27" s="10" t="s">
        <v>54</v>
      </c>
      <c r="E27" s="10" t="s">
        <v>55</v>
      </c>
      <c r="F27" s="77"/>
      <c r="G27" s="78"/>
    </row>
    <row r="28" spans="1:7" ht="147.75" customHeight="1" thickBot="1" x14ac:dyDescent="0.3">
      <c r="A28" s="170"/>
      <c r="B28" s="179"/>
      <c r="C28" s="180"/>
      <c r="D28" s="19" t="s">
        <v>56</v>
      </c>
      <c r="E28" s="76" t="s">
        <v>57</v>
      </c>
      <c r="F28" s="85"/>
      <c r="G28" s="85"/>
    </row>
    <row r="29" spans="1:7" ht="123.6" customHeight="1" x14ac:dyDescent="0.25">
      <c r="A29" s="29" t="s">
        <v>58</v>
      </c>
      <c r="B29" s="32" t="s">
        <v>59</v>
      </c>
      <c r="C29" s="53">
        <v>20</v>
      </c>
      <c r="D29" s="30" t="s">
        <v>60</v>
      </c>
      <c r="E29" s="35"/>
      <c r="F29" s="86"/>
      <c r="G29" s="86"/>
    </row>
    <row r="30" spans="1:7" ht="217.9" customHeight="1" x14ac:dyDescent="0.25">
      <c r="A30" s="184"/>
      <c r="B30" s="32" t="s">
        <v>61</v>
      </c>
      <c r="C30" s="181"/>
      <c r="D30" s="30" t="s">
        <v>62</v>
      </c>
      <c r="E30" s="9" t="s">
        <v>63</v>
      </c>
      <c r="F30" s="86"/>
      <c r="G30" s="86"/>
    </row>
    <row r="31" spans="1:7" ht="85.15" customHeight="1" x14ac:dyDescent="0.25">
      <c r="A31" s="185"/>
      <c r="B31" s="33" t="s">
        <v>64</v>
      </c>
      <c r="C31" s="54">
        <v>20</v>
      </c>
      <c r="D31" s="31" t="s">
        <v>65</v>
      </c>
      <c r="E31" s="3" t="s">
        <v>66</v>
      </c>
      <c r="F31" s="23"/>
      <c r="G31" s="78"/>
    </row>
    <row r="32" spans="1:7" ht="157.69999999999999" customHeight="1" x14ac:dyDescent="0.25">
      <c r="A32" s="185"/>
      <c r="B32" s="182"/>
      <c r="C32" s="183"/>
      <c r="D32" s="31" t="s">
        <v>67</v>
      </c>
      <c r="E32" s="3" t="s">
        <v>68</v>
      </c>
      <c r="F32" s="23"/>
      <c r="G32" s="78"/>
    </row>
    <row r="33" spans="1:7" ht="175.9" customHeight="1" x14ac:dyDescent="0.25">
      <c r="A33" s="186"/>
      <c r="B33" s="36" t="s">
        <v>69</v>
      </c>
      <c r="C33" s="55">
        <v>10</v>
      </c>
      <c r="D33" s="3" t="s">
        <v>70</v>
      </c>
      <c r="E33" s="3" t="s">
        <v>71</v>
      </c>
      <c r="F33" s="86"/>
      <c r="G33" s="78"/>
    </row>
    <row r="34" spans="1:7" ht="100.15" customHeight="1" x14ac:dyDescent="0.25">
      <c r="A34" s="186"/>
      <c r="B34" s="22" t="s">
        <v>72</v>
      </c>
      <c r="C34" s="189"/>
      <c r="D34" s="3" t="s">
        <v>73</v>
      </c>
      <c r="E34" s="3" t="s">
        <v>74</v>
      </c>
      <c r="F34" s="23"/>
      <c r="G34" s="78"/>
    </row>
    <row r="35" spans="1:7" ht="100.15" customHeight="1" x14ac:dyDescent="0.25">
      <c r="A35" s="186"/>
      <c r="B35" s="188"/>
      <c r="C35" s="189"/>
      <c r="D35" s="3" t="s">
        <v>75</v>
      </c>
      <c r="E35" s="3" t="s">
        <v>74</v>
      </c>
      <c r="F35" s="23"/>
      <c r="G35" s="78"/>
    </row>
    <row r="36" spans="1:7" ht="100.15" customHeight="1" x14ac:dyDescent="0.25">
      <c r="A36" s="186"/>
      <c r="B36" s="188"/>
      <c r="C36" s="189"/>
      <c r="D36" s="3" t="s">
        <v>76</v>
      </c>
      <c r="E36" s="3" t="s">
        <v>74</v>
      </c>
      <c r="F36" s="23"/>
      <c r="G36" s="78"/>
    </row>
    <row r="37" spans="1:7" ht="100.15" customHeight="1" x14ac:dyDescent="0.25">
      <c r="A37" s="186"/>
      <c r="B37" s="188"/>
      <c r="C37" s="189"/>
      <c r="D37" s="3" t="s">
        <v>77</v>
      </c>
      <c r="E37" s="3" t="s">
        <v>74</v>
      </c>
      <c r="F37" s="23"/>
      <c r="G37" s="78"/>
    </row>
    <row r="38" spans="1:7" ht="100.15" customHeight="1" x14ac:dyDescent="0.25">
      <c r="A38" s="186"/>
      <c r="B38" s="188"/>
      <c r="C38" s="189"/>
      <c r="D38" s="3" t="s">
        <v>78</v>
      </c>
      <c r="E38" s="3" t="s">
        <v>74</v>
      </c>
      <c r="F38" s="23"/>
      <c r="G38" s="78"/>
    </row>
    <row r="39" spans="1:7" ht="100.15" customHeight="1" thickBot="1" x14ac:dyDescent="0.3">
      <c r="A39" s="187"/>
      <c r="B39" s="190"/>
      <c r="C39" s="191"/>
      <c r="D39" s="21" t="s">
        <v>79</v>
      </c>
      <c r="E39" s="21" t="s">
        <v>74</v>
      </c>
      <c r="F39" s="87"/>
      <c r="G39" s="88"/>
    </row>
    <row r="40" spans="1:7" ht="81.599999999999994" customHeight="1" x14ac:dyDescent="0.25">
      <c r="A40" s="20" t="s">
        <v>80</v>
      </c>
      <c r="B40" s="8" t="s">
        <v>81</v>
      </c>
      <c r="C40" s="56">
        <v>10</v>
      </c>
      <c r="D40" s="74" t="s">
        <v>82</v>
      </c>
      <c r="E40" s="90">
        <v>1025</v>
      </c>
      <c r="F40" s="10" t="s">
        <v>83</v>
      </c>
      <c r="G40" s="70">
        <v>64324</v>
      </c>
    </row>
    <row r="41" spans="1:7" ht="131.25" customHeight="1" x14ac:dyDescent="0.25">
      <c r="A41" s="192"/>
      <c r="B41" s="5" t="s">
        <v>84</v>
      </c>
      <c r="C41" s="57">
        <v>10</v>
      </c>
      <c r="D41" s="9" t="s">
        <v>85</v>
      </c>
      <c r="E41" s="63">
        <v>91</v>
      </c>
      <c r="F41" s="3" t="s">
        <v>86</v>
      </c>
      <c r="G41" s="69">
        <v>3187</v>
      </c>
    </row>
    <row r="42" spans="1:7" ht="195.75" customHeight="1" x14ac:dyDescent="0.25">
      <c r="A42" s="192"/>
      <c r="B42" s="6" t="s">
        <v>87</v>
      </c>
      <c r="C42" s="57">
        <v>10</v>
      </c>
      <c r="D42" s="3" t="s">
        <v>88</v>
      </c>
      <c r="E42" s="3" t="s">
        <v>89</v>
      </c>
      <c r="F42" s="82"/>
      <c r="G42" s="83"/>
    </row>
    <row r="43" spans="1:7" ht="133.15" customHeight="1" x14ac:dyDescent="0.25">
      <c r="A43" s="192"/>
      <c r="B43" s="24" t="s">
        <v>90</v>
      </c>
      <c r="C43" s="58">
        <v>10</v>
      </c>
      <c r="D43" s="34" t="s">
        <v>91</v>
      </c>
      <c r="E43" s="9" t="s">
        <v>92</v>
      </c>
      <c r="F43" s="9" t="s">
        <v>93</v>
      </c>
      <c r="G43" s="89">
        <v>0</v>
      </c>
    </row>
    <row r="44" spans="1:7" ht="15.75" x14ac:dyDescent="0.25">
      <c r="A44" s="192"/>
      <c r="B44" s="194"/>
      <c r="C44" s="195"/>
      <c r="D44" s="3" t="s">
        <v>73</v>
      </c>
      <c r="E44" s="9" t="s">
        <v>74</v>
      </c>
      <c r="F44" s="23"/>
      <c r="G44" s="83"/>
    </row>
    <row r="45" spans="1:7" ht="15.75" x14ac:dyDescent="0.25">
      <c r="A45" s="192"/>
      <c r="B45" s="194"/>
      <c r="C45" s="195"/>
      <c r="D45" s="3" t="s">
        <v>75</v>
      </c>
      <c r="E45" s="9" t="s">
        <v>74</v>
      </c>
      <c r="F45" s="23"/>
      <c r="G45" s="78"/>
    </row>
    <row r="46" spans="1:7" ht="15.75" x14ac:dyDescent="0.25">
      <c r="A46" s="192"/>
      <c r="B46" s="194"/>
      <c r="C46" s="195"/>
      <c r="D46" s="3" t="s">
        <v>76</v>
      </c>
      <c r="E46" s="9" t="s">
        <v>74</v>
      </c>
      <c r="F46" s="23"/>
      <c r="G46" s="78"/>
    </row>
    <row r="47" spans="1:7" ht="15.75" x14ac:dyDescent="0.25">
      <c r="A47" s="192"/>
      <c r="B47" s="194"/>
      <c r="C47" s="195"/>
      <c r="D47" s="3" t="s">
        <v>77</v>
      </c>
      <c r="E47" s="9" t="s">
        <v>74</v>
      </c>
      <c r="F47" s="23"/>
      <c r="G47" s="78"/>
    </row>
    <row r="48" spans="1:7" ht="15.75" x14ac:dyDescent="0.25">
      <c r="A48" s="192"/>
      <c r="B48" s="194"/>
      <c r="C48" s="195"/>
      <c r="D48" s="3" t="s">
        <v>78</v>
      </c>
      <c r="E48" s="9" t="s">
        <v>74</v>
      </c>
      <c r="F48" s="23"/>
      <c r="G48" s="78"/>
    </row>
    <row r="49" spans="1:7" ht="15.75" x14ac:dyDescent="0.25">
      <c r="A49" s="192"/>
      <c r="B49" s="194"/>
      <c r="C49" s="195"/>
      <c r="D49" s="3" t="s">
        <v>79</v>
      </c>
      <c r="E49" s="9" t="s">
        <v>74</v>
      </c>
      <c r="F49" s="23"/>
      <c r="G49" s="78"/>
    </row>
    <row r="50" spans="1:7" ht="99" customHeight="1" x14ac:dyDescent="0.25">
      <c r="A50" s="192"/>
      <c r="B50" s="26" t="s">
        <v>94</v>
      </c>
      <c r="C50" s="59">
        <v>20</v>
      </c>
      <c r="D50" s="72" t="s">
        <v>95</v>
      </c>
      <c r="E50" s="71">
        <v>481</v>
      </c>
      <c r="F50" s="71" t="s">
        <v>96</v>
      </c>
      <c r="G50" s="73">
        <v>608</v>
      </c>
    </row>
    <row r="51" spans="1:7" ht="31.15" customHeight="1" x14ac:dyDescent="0.25">
      <c r="A51" s="193"/>
      <c r="B51" s="64" t="s">
        <v>97</v>
      </c>
      <c r="C51" s="65">
        <f>SUM(C10:C50)</f>
        <v>190</v>
      </c>
      <c r="D51" s="66"/>
      <c r="E51" s="103"/>
      <c r="F51" s="67"/>
      <c r="G51" s="68"/>
    </row>
    <row r="52" spans="1:7" ht="15.75" hidden="1" x14ac:dyDescent="0.25">
      <c r="A52" s="104"/>
      <c r="B52" s="105"/>
      <c r="C52" s="105"/>
      <c r="D52" s="105"/>
      <c r="E52" s="105"/>
      <c r="G52" s="105"/>
    </row>
    <row r="53" spans="1:7" ht="99.75" hidden="1" customHeight="1" x14ac:dyDescent="0.25">
      <c r="A53" s="104"/>
      <c r="B53" s="105"/>
      <c r="C53" s="105"/>
      <c r="D53" s="105"/>
      <c r="E53" s="105"/>
      <c r="G53" s="105"/>
    </row>
    <row r="54" spans="1:7" ht="84" hidden="1" customHeight="1" x14ac:dyDescent="0.25">
      <c r="A54" s="104"/>
      <c r="B54" s="105"/>
      <c r="C54" s="105"/>
      <c r="D54" s="105"/>
      <c r="E54" s="105"/>
      <c r="G54" s="105"/>
    </row>
    <row r="55" spans="1:7" ht="52.35" hidden="1" customHeight="1" x14ac:dyDescent="0.25">
      <c r="A55" s="104"/>
      <c r="B55" s="105"/>
      <c r="C55" s="105"/>
      <c r="D55" s="105"/>
      <c r="E55" s="105"/>
      <c r="G55" s="105"/>
    </row>
    <row r="56" spans="1:7" ht="65.849999999999994" hidden="1" customHeight="1" x14ac:dyDescent="0.25">
      <c r="A56" s="104"/>
      <c r="B56" s="105"/>
      <c r="C56" s="105"/>
      <c r="D56" s="105"/>
      <c r="E56" s="105"/>
      <c r="G56" s="105"/>
    </row>
    <row r="57" spans="1:7" ht="81" hidden="1" customHeight="1" x14ac:dyDescent="0.25"/>
    <row r="58" spans="1:7" ht="50.1" hidden="1" customHeight="1" x14ac:dyDescent="0.25"/>
  </sheetData>
  <sheetProtection sheet="1" objects="1" scenarios="1" selectLockedCells="1"/>
  <phoneticPr fontId="4" type="noConversion"/>
  <dataValidations count="21">
    <dataValidation type="list" allowBlank="1" showInputMessage="1" showErrorMessage="1" sqref="E31" xr:uid="{00000000-0002-0000-0000-000000000000}">
      <formula1>"Yes, No"</formula1>
    </dataValidation>
    <dataValidation type="whole" allowBlank="1" showInputMessage="1" showErrorMessage="1" sqref="G20:G24 E40:E41 E50 G43:G44 E20:E24 G40" xr:uid="{00000000-0002-0000-0000-000001000000}">
      <formula1>0</formula1>
      <formula2>10000000</formula2>
    </dataValidation>
    <dataValidation type="whole" allowBlank="1" showInputMessage="1" showErrorMessage="1" sqref="G41" xr:uid="{00000000-0002-0000-0000-000002000000}">
      <formula1>0</formula1>
      <formula2>1000000000</formula2>
    </dataValidation>
    <dataValidation type="whole" allowBlank="1" showInputMessage="1" showErrorMessage="1" sqref="G50" xr:uid="{00000000-0002-0000-0000-000003000000}">
      <formula1>0</formula1>
      <formula2>1000000</formula2>
    </dataValidation>
    <dataValidation type="textLength" allowBlank="1" showInputMessage="1" showErrorMessage="1" promptTitle="Character Length Limit" prompt="No more than 500 characters" sqref="E42 E25 E27:E28 E30 E32 E34:E39" xr:uid="{00000000-0002-0000-0000-000004000000}">
      <formula1>0</formula1>
      <formula2>500</formula2>
    </dataValidation>
    <dataValidation type="textLength" allowBlank="1" showInputMessage="1" showErrorMessage="1" promptTitle="Character Length Limitation" prompt="No more than 500 characters" sqref="E10:E11" xr:uid="{00000000-0002-0000-0000-000005000000}">
      <formula1>0</formula1>
      <formula2>500</formula2>
    </dataValidation>
    <dataValidation allowBlank="1" showInputMessage="1" showErrorMessage="1" promptTitle="Lead Contact Person Name" prompt="Insert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 sqref="D8" xr:uid="{00000000-0002-0000-0000-000008000000}"/>
    <dataValidation allowBlank="1" showInputMessage="1" showErrorMessage="1" promptTitle="Narrative Response" prompt="If this barrier is selected, enter a narrative response in this cell." sqref="E13:E14 E16:E18" xr:uid="{00000000-0002-0000-0000-000009000000}"/>
    <dataValidation allowBlank="1" showInputMessage="1" showErrorMessage="1" promptTitle="Narrative Responses" prompt="If this barrier is selected, enter a narrative response in this cell." sqref="E15" xr:uid="{00000000-0002-0000-0000-00000A000000}"/>
    <dataValidation allowBlank="1" showInputMessage="1" showErrorMessage="1" promptTitle="County Name" prompt="Input the name of the county for which this LHP is being completed" sqref="E7:E8" xr:uid="{00000000-0002-0000-0000-00000B000000}"/>
    <dataValidation allowBlank="1" showInputMessage="1" showErrorMessage="1" promptTitle="Managed Care Plan Name" prompt="Input the Managed Care Plan name in this cell. _x000a_" sqref="A7" xr:uid="{423CB22C-07C1-455D-BEA6-445245AC150B}"/>
    <dataValidation allowBlank="1" showInputMessage="1" showErrorMessage="1" promptTitle="Priority Area " prompt="Input Priority Area in this cell. _x000a_" sqref="A9" xr:uid="{5519395B-CD64-4633-80E6-F49AC4AFDAF0}"/>
    <dataValidation allowBlank="1" showInputMessage="1" showErrorMessage="1" promptTitle="Measurement Area" prompt="Input measurement area in this cell. _x000a_" sqref="B9" xr:uid="{3AAF9071-77CE-4620-B76B-9A778D47FAD5}"/>
    <dataValidation allowBlank="1" showInputMessage="1" showErrorMessage="1" promptTitle="Available Points " prompt="Input availability in this cell._x000a_" sqref="C9" xr:uid="{6DE5264C-0648-4701-8BA8-DCC09AF243D9}"/>
    <dataValidation allowBlank="1" showInputMessage="1" showErrorMessage="1" promptTitle="Measure Numerator" prompt="Input measure numerator in this cell. _x000a_" sqref="D9" xr:uid="{DEF768EB-49E3-4FD7-8E02-F4B4398510A2}"/>
    <dataValidation allowBlank="1" showInputMessage="1" showErrorMessage="1" promptTitle="MCP Numerator Submission" prompt="Input Managed Care Plan(MCP) numerator submission in this cell._x000a_" sqref="E9" xr:uid="{399F55E4-E04C-4E24-8961-CE9F6715AE8C}"/>
    <dataValidation allowBlank="1" showInputMessage="1" showErrorMessage="1" promptTitle="Measure Denominator " prompt="Input measure denonminator in this cell. _x000a_" sqref="F9" xr:uid="{8B4C3E14-E8AA-49EE-B31A-DD0499BE44A4}"/>
    <dataValidation allowBlank="1" showInputMessage="1" showErrorMessage="1" promptTitle="MCP Denominator Submission " prompt="Input Managed Care Plan (MCP) denominator submission in this cell. _x000a_" sqref="G9" xr:uid="{5BD420AE-326D-49F4-A1B0-2FFF4CB30B57}"/>
    <dataValidation allowBlank="1" showInputMessage="1" showErrorMessage="1" promptTitle="Contact Email Address " prompt="Input the email address of the lead contact person. " sqref="D7" xr:uid="{C34072D9-9B0C-412E-B31B-72D698E02A3C}"/>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123825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15</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showGridLines="0" zoomScale="106" zoomScaleNormal="106" workbookViewId="0">
      <selection sqref="A1:A7"/>
    </sheetView>
  </sheetViews>
  <sheetFormatPr defaultColWidth="0" defaultRowHeight="15" zeroHeight="1" x14ac:dyDescent="0.25"/>
  <cols>
    <col min="1" max="1" width="130.7109375" customWidth="1"/>
    <col min="2" max="2" width="15" hidden="1" customWidth="1"/>
    <col min="3" max="16384" width="9.140625" hidden="1"/>
  </cols>
  <sheetData>
    <row r="1" spans="1:2" ht="31.9" customHeight="1" x14ac:dyDescent="0.3">
      <c r="A1" s="116" t="s">
        <v>98</v>
      </c>
    </row>
    <row r="2" spans="1:2" ht="66" customHeight="1" x14ac:dyDescent="0.25">
      <c r="A2" s="117" t="s">
        <v>99</v>
      </c>
      <c r="B2" s="13" t="s">
        <v>100</v>
      </c>
    </row>
    <row r="3" spans="1:2" ht="34.9" customHeight="1" x14ac:dyDescent="0.25">
      <c r="A3" s="117" t="s">
        <v>101</v>
      </c>
    </row>
    <row r="4" spans="1:2" ht="63.6" customHeight="1" x14ac:dyDescent="0.25">
      <c r="A4" s="117" t="s">
        <v>102</v>
      </c>
    </row>
    <row r="5" spans="1:2" ht="25.9" customHeight="1" x14ac:dyDescent="0.25">
      <c r="A5" s="117" t="s">
        <v>103</v>
      </c>
    </row>
    <row r="6" spans="1:2" ht="15.75" x14ac:dyDescent="0.25">
      <c r="A6" s="118" t="s">
        <v>104</v>
      </c>
    </row>
    <row r="7" spans="1:2" ht="214.5" customHeight="1" x14ac:dyDescent="0.25">
      <c r="A7" s="119" t="s">
        <v>105</v>
      </c>
    </row>
  </sheetData>
  <sheetProtection sheet="1" objects="1" scenarios="1" selectLockedCells="1"/>
  <dataValidations count="1">
    <dataValidation type="textLength" allowBlank="1" showInputMessage="1" showErrorMessage="1" promptTitle="Character Length Limit" prompt="No more than 1000 characters" sqref="A7" xr:uid="{00000000-0002-0000-0100-000000000000}">
      <formula1>0</formula1>
      <formula2>1000</formula2>
    </dataValidation>
  </dataValidations>
  <pageMargins left="0.7" right="0.7" top="0.75" bottom="0.75" header="0.3" footer="0.3"/>
  <pageSetup orientation="portrait" horizontalDpi="360" verticalDpi="36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GridLines="0" tabSelected="1" topLeftCell="A4" zoomScale="106" zoomScaleNormal="106" workbookViewId="0">
      <selection activeCell="B6" sqref="B6"/>
    </sheetView>
  </sheetViews>
  <sheetFormatPr defaultColWidth="0" defaultRowHeight="15" zeroHeight="1" x14ac:dyDescent="0.25"/>
  <cols>
    <col min="1" max="1" width="42.85546875" customWidth="1"/>
    <col min="2" max="2" width="18" customWidth="1"/>
    <col min="3" max="3" width="41.7109375" customWidth="1"/>
    <col min="4" max="4" width="4.42578125" customWidth="1"/>
    <col min="5" max="5" width="47.28515625" customWidth="1"/>
    <col min="6" max="10" width="15.7109375" customWidth="1"/>
    <col min="11" max="11" width="16.85546875" customWidth="1"/>
    <col min="12" max="13" width="15.7109375" customWidth="1"/>
    <col min="14" max="14" width="31.85546875" customWidth="1"/>
    <col min="15" max="16384" width="9.140625" hidden="1"/>
  </cols>
  <sheetData>
    <row r="1" spans="1:14" ht="20.25" x14ac:dyDescent="0.3">
      <c r="A1" s="120" t="s">
        <v>106</v>
      </c>
      <c r="B1" s="91"/>
      <c r="C1" s="91"/>
      <c r="E1" s="61"/>
      <c r="F1" s="41"/>
      <c r="G1" s="41"/>
      <c r="H1" s="41"/>
      <c r="I1" s="41"/>
      <c r="J1" s="41"/>
      <c r="K1" s="41"/>
      <c r="L1" s="41"/>
      <c r="M1" s="41"/>
      <c r="N1" s="42"/>
    </row>
    <row r="2" spans="1:14" x14ac:dyDescent="0.25">
      <c r="A2" s="121" t="s">
        <v>107</v>
      </c>
      <c r="B2" s="122"/>
      <c r="C2" s="122"/>
      <c r="D2" s="62"/>
      <c r="E2" s="62"/>
      <c r="F2" s="41"/>
      <c r="G2" s="41"/>
      <c r="H2" s="41"/>
      <c r="I2" s="41"/>
      <c r="J2" s="41"/>
      <c r="K2" s="41"/>
      <c r="L2" s="41"/>
      <c r="M2" s="41"/>
      <c r="N2" s="60"/>
    </row>
    <row r="3" spans="1:14" ht="18.75" x14ac:dyDescent="0.25">
      <c r="A3" s="123" t="s">
        <v>108</v>
      </c>
      <c r="B3" s="124"/>
      <c r="C3" s="124"/>
      <c r="D3" s="38"/>
      <c r="E3" s="143" t="s">
        <v>109</v>
      </c>
      <c r="F3" s="91"/>
      <c r="G3" s="91"/>
      <c r="H3" s="91"/>
      <c r="I3" s="113"/>
      <c r="J3" s="113"/>
      <c r="K3" s="113"/>
      <c r="L3" s="113"/>
      <c r="M3" s="113"/>
      <c r="N3" s="165"/>
    </row>
    <row r="4" spans="1:14" ht="114.6" customHeight="1" thickBot="1" x14ac:dyDescent="0.3">
      <c r="A4" s="125" t="s">
        <v>110</v>
      </c>
      <c r="B4" s="126"/>
      <c r="C4" s="125"/>
      <c r="D4" s="37"/>
      <c r="E4" s="125" t="s">
        <v>111</v>
      </c>
      <c r="F4" s="144"/>
      <c r="G4" s="144"/>
      <c r="H4" s="144"/>
      <c r="I4" s="113"/>
      <c r="J4" s="113"/>
      <c r="K4" s="113"/>
      <c r="L4" s="113"/>
      <c r="M4" s="113"/>
      <c r="N4" s="166"/>
    </row>
    <row r="5" spans="1:14" ht="15.75" x14ac:dyDescent="0.25">
      <c r="A5" s="127" t="s">
        <v>112</v>
      </c>
      <c r="B5" s="128"/>
      <c r="C5" s="128"/>
      <c r="D5" s="38"/>
      <c r="E5" s="145" t="s">
        <v>113</v>
      </c>
      <c r="F5" s="146"/>
      <c r="G5" s="146"/>
      <c r="H5" s="146"/>
      <c r="I5" s="146"/>
      <c r="J5" s="146"/>
      <c r="K5" s="146"/>
      <c r="L5" s="146"/>
      <c r="M5" s="146"/>
      <c r="N5" s="147"/>
    </row>
    <row r="6" spans="1:14" ht="79.150000000000006" customHeight="1" x14ac:dyDescent="0.25">
      <c r="A6" s="202"/>
      <c r="B6" s="129" t="s">
        <v>114</v>
      </c>
      <c r="C6" s="130" t="s">
        <v>115</v>
      </c>
      <c r="D6" s="39"/>
      <c r="E6" s="200"/>
      <c r="F6" s="148" t="s">
        <v>116</v>
      </c>
      <c r="G6" s="149" t="s">
        <v>117</v>
      </c>
      <c r="H6" s="149" t="s">
        <v>118</v>
      </c>
      <c r="I6" s="149" t="s">
        <v>119</v>
      </c>
      <c r="J6" s="149" t="s">
        <v>120</v>
      </c>
      <c r="K6" s="149" t="s">
        <v>121</v>
      </c>
      <c r="L6" s="149" t="s">
        <v>122</v>
      </c>
      <c r="M6" s="149" t="s">
        <v>123</v>
      </c>
      <c r="N6" s="149" t="s">
        <v>124</v>
      </c>
    </row>
    <row r="7" spans="1:14" ht="15" customHeight="1" x14ac:dyDescent="0.25">
      <c r="A7" s="131" t="s">
        <v>125</v>
      </c>
      <c r="B7" s="196"/>
      <c r="C7" s="196"/>
      <c r="D7" s="39"/>
      <c r="E7" s="201"/>
      <c r="F7" s="148" t="s">
        <v>126</v>
      </c>
      <c r="G7" s="149" t="s">
        <v>127</v>
      </c>
      <c r="H7" s="149" t="s">
        <v>128</v>
      </c>
      <c r="I7" s="149" t="s">
        <v>129</v>
      </c>
      <c r="J7" s="149" t="s">
        <v>130</v>
      </c>
      <c r="K7" s="149" t="s">
        <v>131</v>
      </c>
      <c r="L7" s="149" t="s">
        <v>132</v>
      </c>
      <c r="M7" s="199"/>
      <c r="N7" s="199"/>
    </row>
    <row r="8" spans="1:14" ht="31.5" x14ac:dyDescent="0.25">
      <c r="A8" s="133" t="s">
        <v>133</v>
      </c>
      <c r="B8" s="134">
        <v>1448</v>
      </c>
      <c r="C8" s="134" t="s">
        <v>134</v>
      </c>
      <c r="D8" s="38"/>
      <c r="E8" s="150" t="s">
        <v>135</v>
      </c>
      <c r="F8" s="196"/>
      <c r="G8" s="196"/>
      <c r="H8" s="197"/>
      <c r="I8" s="197"/>
      <c r="J8" s="197"/>
      <c r="K8" s="197"/>
      <c r="L8" s="197"/>
      <c r="M8" s="197"/>
      <c r="N8" s="198"/>
    </row>
    <row r="9" spans="1:14" ht="45.75" x14ac:dyDescent="0.25">
      <c r="A9" s="135" t="s">
        <v>136</v>
      </c>
      <c r="B9" s="134">
        <v>292</v>
      </c>
      <c r="C9" s="134" t="s">
        <v>134</v>
      </c>
      <c r="D9" s="38"/>
      <c r="E9" s="151" t="s">
        <v>137</v>
      </c>
      <c r="F9" s="152">
        <v>345</v>
      </c>
      <c r="G9" s="152">
        <v>204</v>
      </c>
      <c r="H9" s="153">
        <v>0</v>
      </c>
      <c r="I9" s="153">
        <v>864</v>
      </c>
      <c r="J9" s="153"/>
      <c r="K9" s="153">
        <v>28</v>
      </c>
      <c r="L9" s="153">
        <v>326</v>
      </c>
      <c r="M9" s="153">
        <v>71</v>
      </c>
      <c r="N9" s="153" t="s">
        <v>138</v>
      </c>
    </row>
    <row r="10" spans="1:14" ht="31.5" x14ac:dyDescent="0.25">
      <c r="A10" s="136" t="s">
        <v>139</v>
      </c>
      <c r="B10" s="134">
        <v>1156</v>
      </c>
      <c r="C10" s="134" t="s">
        <v>134</v>
      </c>
      <c r="D10" s="38"/>
      <c r="E10" s="151" t="s">
        <v>140</v>
      </c>
      <c r="F10" s="152"/>
      <c r="G10" s="152">
        <v>318</v>
      </c>
      <c r="H10" s="153"/>
      <c r="I10" s="153">
        <v>57</v>
      </c>
      <c r="J10" s="153"/>
      <c r="K10" s="153">
        <v>40</v>
      </c>
      <c r="L10" s="153"/>
      <c r="M10" s="153" t="s">
        <v>184</v>
      </c>
      <c r="N10" s="153" t="s">
        <v>138</v>
      </c>
    </row>
    <row r="11" spans="1:14" ht="15.75" x14ac:dyDescent="0.25">
      <c r="A11" s="131" t="s">
        <v>135</v>
      </c>
      <c r="B11" s="196"/>
      <c r="C11" s="196"/>
      <c r="D11" s="38"/>
      <c r="E11" s="151" t="s">
        <v>141</v>
      </c>
      <c r="F11" s="152">
        <v>0</v>
      </c>
      <c r="G11" s="152"/>
      <c r="H11" s="153">
        <v>0</v>
      </c>
      <c r="I11" s="153">
        <v>0</v>
      </c>
      <c r="J11" s="153"/>
      <c r="K11" s="153">
        <v>0</v>
      </c>
      <c r="L11" s="153">
        <v>0</v>
      </c>
      <c r="M11" s="153">
        <v>0</v>
      </c>
      <c r="N11" s="153" t="s">
        <v>138</v>
      </c>
    </row>
    <row r="12" spans="1:14" s="113" customFormat="1" ht="31.5" x14ac:dyDescent="0.25">
      <c r="A12" s="133" t="s">
        <v>137</v>
      </c>
      <c r="B12" s="134">
        <v>861</v>
      </c>
      <c r="C12" s="137" t="s">
        <v>134</v>
      </c>
      <c r="D12" s="38"/>
      <c r="E12" s="132" t="s">
        <v>142</v>
      </c>
      <c r="F12" s="196"/>
      <c r="G12" s="196"/>
      <c r="H12" s="197"/>
      <c r="I12" s="197"/>
      <c r="J12" s="197"/>
      <c r="K12" s="197"/>
      <c r="L12" s="197"/>
      <c r="M12" s="197"/>
      <c r="N12" s="198"/>
    </row>
    <row r="13" spans="1:14" ht="31.5" x14ac:dyDescent="0.25">
      <c r="A13" s="136" t="s">
        <v>140</v>
      </c>
      <c r="B13" s="137">
        <v>121</v>
      </c>
      <c r="C13" s="137" t="s">
        <v>134</v>
      </c>
      <c r="D13" s="38"/>
      <c r="E13" s="151" t="s">
        <v>143</v>
      </c>
      <c r="F13" s="154">
        <v>90</v>
      </c>
      <c r="G13" s="152">
        <v>231</v>
      </c>
      <c r="H13" s="153">
        <v>0</v>
      </c>
      <c r="I13" s="153">
        <v>266</v>
      </c>
      <c r="J13" s="153"/>
      <c r="K13" s="153">
        <v>0</v>
      </c>
      <c r="L13" s="153">
        <v>119</v>
      </c>
      <c r="M13" s="153">
        <v>24</v>
      </c>
      <c r="N13" s="153" t="s">
        <v>138</v>
      </c>
    </row>
    <row r="14" spans="1:14" ht="31.5" x14ac:dyDescent="0.25">
      <c r="A14" s="136" t="s">
        <v>141</v>
      </c>
      <c r="B14" s="137"/>
      <c r="C14" s="137" t="s">
        <v>134</v>
      </c>
      <c r="D14" s="38"/>
      <c r="E14" s="151" t="s">
        <v>144</v>
      </c>
      <c r="F14" s="152">
        <v>113</v>
      </c>
      <c r="G14" s="152">
        <v>236</v>
      </c>
      <c r="H14" s="153"/>
      <c r="I14" s="153">
        <v>368</v>
      </c>
      <c r="J14" s="153"/>
      <c r="K14" s="153">
        <v>18</v>
      </c>
      <c r="L14" s="153">
        <v>154</v>
      </c>
      <c r="M14" s="153">
        <v>46</v>
      </c>
      <c r="N14" s="153" t="s">
        <v>138</v>
      </c>
    </row>
    <row r="15" spans="1:14" ht="31.5" x14ac:dyDescent="0.25">
      <c r="A15" s="131" t="s">
        <v>142</v>
      </c>
      <c r="B15" s="196"/>
      <c r="C15" s="196"/>
      <c r="D15" s="38"/>
      <c r="E15" s="151" t="s">
        <v>145</v>
      </c>
      <c r="F15" s="152">
        <v>39</v>
      </c>
      <c r="G15" s="152">
        <v>22</v>
      </c>
      <c r="H15" s="153"/>
      <c r="I15" s="153">
        <v>56</v>
      </c>
      <c r="J15" s="153"/>
      <c r="K15" s="153"/>
      <c r="L15" s="153">
        <v>50</v>
      </c>
      <c r="M15" s="153">
        <v>28</v>
      </c>
      <c r="N15" s="153" t="s">
        <v>138</v>
      </c>
    </row>
    <row r="16" spans="1:14" ht="30.75" x14ac:dyDescent="0.25">
      <c r="A16" s="136" t="s">
        <v>146</v>
      </c>
      <c r="B16" s="138">
        <v>282</v>
      </c>
      <c r="C16" s="137" t="s">
        <v>134</v>
      </c>
      <c r="D16" s="38"/>
      <c r="E16" s="151" t="s">
        <v>147</v>
      </c>
      <c r="F16" s="152">
        <v>226</v>
      </c>
      <c r="G16" s="152">
        <v>100</v>
      </c>
      <c r="H16" s="153">
        <v>0</v>
      </c>
      <c r="I16" s="153">
        <v>38</v>
      </c>
      <c r="J16" s="153"/>
      <c r="K16" s="153">
        <v>14</v>
      </c>
      <c r="L16" s="153"/>
      <c r="M16" s="153" t="s">
        <v>184</v>
      </c>
      <c r="N16" s="153" t="s">
        <v>138</v>
      </c>
    </row>
    <row r="17" spans="1:14" ht="30.75" x14ac:dyDescent="0.25">
      <c r="A17" s="136" t="s">
        <v>144</v>
      </c>
      <c r="B17" s="139">
        <v>253</v>
      </c>
      <c r="C17" s="137" t="s">
        <v>134</v>
      </c>
      <c r="D17" s="38"/>
      <c r="E17" s="151" t="s">
        <v>148</v>
      </c>
      <c r="F17" s="152"/>
      <c r="G17" s="152">
        <v>0</v>
      </c>
      <c r="H17" s="153">
        <v>0</v>
      </c>
      <c r="I17" s="153"/>
      <c r="J17" s="153"/>
      <c r="K17" s="153">
        <v>0</v>
      </c>
      <c r="L17" s="153"/>
      <c r="M17" s="153" t="s">
        <v>184</v>
      </c>
      <c r="N17" s="153" t="s">
        <v>138</v>
      </c>
    </row>
    <row r="18" spans="1:14" ht="31.5" x14ac:dyDescent="0.25">
      <c r="A18" s="136" t="s">
        <v>145</v>
      </c>
      <c r="B18" s="138">
        <v>104</v>
      </c>
      <c r="C18" s="137" t="s">
        <v>134</v>
      </c>
      <c r="D18" s="38"/>
      <c r="E18" s="151" t="s">
        <v>149</v>
      </c>
      <c r="F18" s="152">
        <v>48</v>
      </c>
      <c r="G18" s="152">
        <v>222</v>
      </c>
      <c r="H18" s="153"/>
      <c r="I18" s="153">
        <v>191</v>
      </c>
      <c r="J18" s="153"/>
      <c r="K18" s="153">
        <v>13</v>
      </c>
      <c r="L18" s="153">
        <v>66</v>
      </c>
      <c r="M18" s="153">
        <v>13</v>
      </c>
      <c r="N18" s="153" t="s">
        <v>138</v>
      </c>
    </row>
    <row r="19" spans="1:14" ht="17.25" x14ac:dyDescent="0.25">
      <c r="A19" s="136" t="s">
        <v>147</v>
      </c>
      <c r="B19" s="138">
        <v>16</v>
      </c>
      <c r="C19" s="137" t="s">
        <v>134</v>
      </c>
      <c r="D19" s="38"/>
      <c r="E19" s="151" t="s">
        <v>150</v>
      </c>
      <c r="F19" s="152"/>
      <c r="G19" s="152">
        <v>65</v>
      </c>
      <c r="H19" s="153"/>
      <c r="I19" s="153">
        <v>83</v>
      </c>
      <c r="J19" s="153"/>
      <c r="K19" s="153"/>
      <c r="L19" s="153">
        <v>25</v>
      </c>
      <c r="M19" s="153"/>
      <c r="N19" s="153" t="s">
        <v>138</v>
      </c>
    </row>
    <row r="20" spans="1:14" ht="17.25" x14ac:dyDescent="0.25">
      <c r="A20" s="136" t="s">
        <v>148</v>
      </c>
      <c r="B20" s="138"/>
      <c r="C20" s="137" t="s">
        <v>134</v>
      </c>
      <c r="D20" s="38"/>
      <c r="E20" s="151" t="s">
        <v>151</v>
      </c>
      <c r="F20" s="152"/>
      <c r="G20" s="152">
        <v>44</v>
      </c>
      <c r="H20" s="153"/>
      <c r="I20" s="153"/>
      <c r="J20" s="153"/>
      <c r="K20" s="153">
        <v>0</v>
      </c>
      <c r="L20" s="153"/>
      <c r="M20" s="153"/>
      <c r="N20" s="153" t="s">
        <v>138</v>
      </c>
    </row>
    <row r="21" spans="1:14" ht="31.5" x14ac:dyDescent="0.25">
      <c r="A21" s="136" t="s">
        <v>149</v>
      </c>
      <c r="B21" s="138">
        <v>90</v>
      </c>
      <c r="C21" s="137" t="s">
        <v>134</v>
      </c>
      <c r="D21" s="38"/>
      <c r="E21" s="151" t="s">
        <v>152</v>
      </c>
      <c r="F21" s="152"/>
      <c r="G21" s="152">
        <v>52</v>
      </c>
      <c r="H21" s="153"/>
      <c r="I21" s="153">
        <v>11</v>
      </c>
      <c r="J21" s="153"/>
      <c r="K21" s="153">
        <v>0</v>
      </c>
      <c r="L21" s="153"/>
      <c r="M21" s="153"/>
      <c r="N21" s="153" t="s">
        <v>138</v>
      </c>
    </row>
    <row r="22" spans="1:14" s="113" customFormat="1" ht="31.5" x14ac:dyDescent="0.25">
      <c r="A22" s="136" t="s">
        <v>153</v>
      </c>
      <c r="B22" s="138">
        <v>64</v>
      </c>
      <c r="C22" s="137" t="s">
        <v>134</v>
      </c>
      <c r="D22" s="38"/>
      <c r="E22" s="132" t="s">
        <v>154</v>
      </c>
      <c r="F22" s="196"/>
      <c r="G22" s="196"/>
      <c r="H22" s="197"/>
      <c r="I22" s="197"/>
      <c r="J22" s="197"/>
      <c r="K22" s="197"/>
      <c r="L22" s="197"/>
      <c r="M22" s="197"/>
      <c r="N22" s="198"/>
    </row>
    <row r="23" spans="1:14" ht="17.25" x14ac:dyDescent="0.25">
      <c r="A23" s="136" t="s">
        <v>151</v>
      </c>
      <c r="B23" s="138"/>
      <c r="C23" s="137" t="s">
        <v>134</v>
      </c>
      <c r="D23" s="38"/>
      <c r="E23" s="151" t="s">
        <v>155</v>
      </c>
      <c r="F23" s="152">
        <v>65</v>
      </c>
      <c r="G23" s="152">
        <v>661</v>
      </c>
      <c r="H23" s="153"/>
      <c r="I23" s="153">
        <v>417</v>
      </c>
      <c r="J23" s="153"/>
      <c r="K23" s="153">
        <v>94</v>
      </c>
      <c r="L23" s="153">
        <v>167</v>
      </c>
      <c r="M23" s="153">
        <v>39</v>
      </c>
      <c r="N23" s="153" t="s">
        <v>138</v>
      </c>
    </row>
    <row r="24" spans="1:14" ht="31.5" x14ac:dyDescent="0.25">
      <c r="A24" s="136" t="s">
        <v>152</v>
      </c>
      <c r="B24" s="138"/>
      <c r="C24" s="137" t="s">
        <v>134</v>
      </c>
      <c r="D24" s="38"/>
      <c r="E24" s="151" t="s">
        <v>156</v>
      </c>
      <c r="F24" s="152">
        <v>292</v>
      </c>
      <c r="G24" s="152">
        <v>503</v>
      </c>
      <c r="H24" s="153"/>
      <c r="I24" s="153">
        <v>639</v>
      </c>
      <c r="J24" s="153"/>
      <c r="K24" s="153">
        <v>90</v>
      </c>
      <c r="L24" s="153">
        <v>200</v>
      </c>
      <c r="M24" s="153">
        <v>46</v>
      </c>
      <c r="N24" s="153" t="s">
        <v>138</v>
      </c>
    </row>
    <row r="25" spans="1:14" ht="15.75" x14ac:dyDescent="0.25">
      <c r="A25" s="131" t="s">
        <v>154</v>
      </c>
      <c r="B25" s="196"/>
      <c r="C25" s="196"/>
      <c r="D25" s="38"/>
      <c r="E25" s="151" t="s">
        <v>157</v>
      </c>
      <c r="F25" s="152">
        <v>0</v>
      </c>
      <c r="G25" s="152"/>
      <c r="H25" s="153">
        <v>0</v>
      </c>
      <c r="I25" s="153"/>
      <c r="J25" s="153"/>
      <c r="K25" s="153">
        <v>0</v>
      </c>
      <c r="L25" s="153"/>
      <c r="M25" s="153"/>
      <c r="N25" s="153" t="s">
        <v>138</v>
      </c>
    </row>
    <row r="26" spans="1:14" ht="31.5" x14ac:dyDescent="0.25">
      <c r="A26" s="136" t="s">
        <v>155</v>
      </c>
      <c r="B26" s="138">
        <v>631</v>
      </c>
      <c r="C26" s="137" t="s">
        <v>134</v>
      </c>
      <c r="D26" s="38"/>
      <c r="E26" s="151" t="s">
        <v>158</v>
      </c>
      <c r="F26" s="152">
        <v>0</v>
      </c>
      <c r="G26" s="152">
        <v>0</v>
      </c>
      <c r="H26" s="153">
        <v>0</v>
      </c>
      <c r="I26" s="153"/>
      <c r="J26" s="153"/>
      <c r="K26" s="153">
        <v>0</v>
      </c>
      <c r="L26" s="153">
        <v>0</v>
      </c>
      <c r="M26" s="153">
        <v>0</v>
      </c>
      <c r="N26" s="153" t="s">
        <v>138</v>
      </c>
    </row>
    <row r="27" spans="1:14" ht="17.25" x14ac:dyDescent="0.25">
      <c r="A27" s="136" t="s">
        <v>156</v>
      </c>
      <c r="B27" s="138">
        <v>798</v>
      </c>
      <c r="C27" s="137" t="s">
        <v>134</v>
      </c>
      <c r="D27" s="38"/>
      <c r="E27" s="132" t="s">
        <v>159</v>
      </c>
      <c r="F27" s="196"/>
      <c r="G27" s="196"/>
      <c r="H27" s="197"/>
      <c r="I27" s="197"/>
      <c r="J27" s="197"/>
      <c r="K27" s="197"/>
      <c r="L27" s="197"/>
      <c r="M27" s="197"/>
      <c r="N27" s="198"/>
    </row>
    <row r="28" spans="1:14" ht="17.25" x14ac:dyDescent="0.25">
      <c r="A28" s="136" t="s">
        <v>157</v>
      </c>
      <c r="B28" s="138">
        <v>0</v>
      </c>
      <c r="C28" s="137" t="s">
        <v>134</v>
      </c>
      <c r="D28" s="38"/>
      <c r="E28" s="151" t="s">
        <v>160</v>
      </c>
      <c r="F28" s="152">
        <v>57</v>
      </c>
      <c r="G28" s="152">
        <v>511</v>
      </c>
      <c r="H28" s="153"/>
      <c r="I28" s="153">
        <v>320</v>
      </c>
      <c r="J28" s="153"/>
      <c r="K28" s="153">
        <v>119</v>
      </c>
      <c r="L28" s="153">
        <v>110</v>
      </c>
      <c r="M28" s="153">
        <v>27</v>
      </c>
      <c r="N28" s="153" t="s">
        <v>138</v>
      </c>
    </row>
    <row r="29" spans="1:14" ht="31.5" x14ac:dyDescent="0.25">
      <c r="A29" s="136" t="s">
        <v>158</v>
      </c>
      <c r="B29" s="139">
        <v>19</v>
      </c>
      <c r="C29" s="137" t="s">
        <v>134</v>
      </c>
      <c r="D29" s="38"/>
      <c r="E29" s="151" t="s">
        <v>161</v>
      </c>
      <c r="F29" s="152">
        <v>300</v>
      </c>
      <c r="G29" s="152">
        <v>617</v>
      </c>
      <c r="H29" s="153"/>
      <c r="I29" s="153">
        <v>707</v>
      </c>
      <c r="J29" s="153"/>
      <c r="K29" s="153">
        <v>65</v>
      </c>
      <c r="L29" s="153">
        <v>246</v>
      </c>
      <c r="M29" s="153">
        <v>60</v>
      </c>
      <c r="N29" s="153" t="s">
        <v>138</v>
      </c>
    </row>
    <row r="30" spans="1:14" ht="31.5" x14ac:dyDescent="0.25">
      <c r="A30" s="131" t="s">
        <v>159</v>
      </c>
      <c r="B30" s="196"/>
      <c r="C30" s="196"/>
      <c r="D30" s="38"/>
      <c r="E30" s="151" t="s">
        <v>162</v>
      </c>
      <c r="F30" s="152">
        <v>16</v>
      </c>
      <c r="G30" s="152">
        <v>63</v>
      </c>
      <c r="H30" s="153">
        <v>0</v>
      </c>
      <c r="I30" s="153">
        <v>55</v>
      </c>
      <c r="J30" s="153"/>
      <c r="K30" s="153">
        <v>17</v>
      </c>
      <c r="L30" s="153">
        <v>20</v>
      </c>
      <c r="M30" s="153"/>
      <c r="N30" s="153" t="s">
        <v>138</v>
      </c>
    </row>
    <row r="31" spans="1:14" ht="17.25" x14ac:dyDescent="0.25">
      <c r="A31" s="136" t="s">
        <v>163</v>
      </c>
      <c r="B31" s="138">
        <v>487</v>
      </c>
      <c r="C31" s="137" t="s">
        <v>134</v>
      </c>
      <c r="D31" s="38"/>
      <c r="E31" s="151" t="s">
        <v>164</v>
      </c>
      <c r="F31" s="152"/>
      <c r="G31" s="152"/>
      <c r="H31" s="153">
        <v>0</v>
      </c>
      <c r="I31" s="153"/>
      <c r="J31" s="153"/>
      <c r="K31" s="153"/>
      <c r="L31" s="153"/>
      <c r="M31" s="153">
        <v>0</v>
      </c>
      <c r="N31" s="153" t="s">
        <v>138</v>
      </c>
    </row>
    <row r="32" spans="1:14" ht="31.5" x14ac:dyDescent="0.25">
      <c r="A32" s="136" t="s">
        <v>165</v>
      </c>
      <c r="B32" s="138">
        <v>961</v>
      </c>
      <c r="C32" s="137" t="s">
        <v>134</v>
      </c>
      <c r="D32" s="38"/>
      <c r="E32" s="151" t="s">
        <v>166</v>
      </c>
      <c r="F32" s="152">
        <v>12</v>
      </c>
      <c r="G32" s="152">
        <v>22</v>
      </c>
      <c r="H32" s="153">
        <v>0</v>
      </c>
      <c r="I32" s="153">
        <v>35</v>
      </c>
      <c r="J32" s="153"/>
      <c r="K32" s="153"/>
      <c r="L32" s="153"/>
      <c r="M32" s="153"/>
      <c r="N32" s="153" t="s">
        <v>138</v>
      </c>
    </row>
    <row r="33" spans="1:14" ht="31.5" x14ac:dyDescent="0.25">
      <c r="A33" s="136" t="s">
        <v>162</v>
      </c>
      <c r="B33" s="138">
        <v>50</v>
      </c>
      <c r="C33" s="137" t="s">
        <v>134</v>
      </c>
      <c r="D33" s="38"/>
      <c r="E33" s="151" t="s">
        <v>167</v>
      </c>
      <c r="F33" s="152"/>
      <c r="G33" s="152"/>
      <c r="H33" s="153">
        <v>0</v>
      </c>
      <c r="I33" s="153"/>
      <c r="J33" s="153"/>
      <c r="K33" s="153">
        <v>0</v>
      </c>
      <c r="L33" s="153"/>
      <c r="M33" s="153">
        <v>0</v>
      </c>
      <c r="N33" s="153" t="s">
        <v>138</v>
      </c>
    </row>
    <row r="34" spans="1:14" ht="17.25" x14ac:dyDescent="0.25">
      <c r="A34" s="136" t="s">
        <v>164</v>
      </c>
      <c r="B34" s="138">
        <v>12</v>
      </c>
      <c r="C34" s="137" t="s">
        <v>134</v>
      </c>
      <c r="D34" s="38"/>
      <c r="E34" s="151" t="s">
        <v>168</v>
      </c>
      <c r="F34" s="155">
        <v>297</v>
      </c>
      <c r="G34" s="155">
        <v>879</v>
      </c>
      <c r="H34" s="153"/>
      <c r="I34" s="153">
        <v>820</v>
      </c>
      <c r="J34" s="153"/>
      <c r="K34" s="153">
        <v>160</v>
      </c>
      <c r="L34" s="153">
        <v>269</v>
      </c>
      <c r="M34" s="153">
        <v>77</v>
      </c>
      <c r="N34" s="153" t="s">
        <v>138</v>
      </c>
    </row>
    <row r="35" spans="1:14" ht="31.5" x14ac:dyDescent="0.25">
      <c r="A35" s="136" t="s">
        <v>166</v>
      </c>
      <c r="B35" s="138">
        <v>73</v>
      </c>
      <c r="C35" s="137" t="s">
        <v>134</v>
      </c>
      <c r="D35" s="38"/>
      <c r="E35" s="151" t="s">
        <v>169</v>
      </c>
      <c r="F35" s="152">
        <v>20</v>
      </c>
      <c r="G35" s="152">
        <v>53</v>
      </c>
      <c r="H35" s="153">
        <v>0</v>
      </c>
      <c r="I35" s="153">
        <v>36</v>
      </c>
      <c r="J35" s="153"/>
      <c r="K35" s="153"/>
      <c r="L35" s="153">
        <v>13</v>
      </c>
      <c r="M35" s="153"/>
      <c r="N35" s="153" t="s">
        <v>138</v>
      </c>
    </row>
    <row r="36" spans="1:14" ht="31.5" x14ac:dyDescent="0.25">
      <c r="A36" s="136" t="s">
        <v>167</v>
      </c>
      <c r="B36" s="138">
        <v>16</v>
      </c>
      <c r="C36" s="137" t="s">
        <v>134</v>
      </c>
      <c r="D36" s="38"/>
      <c r="E36" s="156"/>
      <c r="F36" s="157"/>
      <c r="G36" s="157"/>
      <c r="H36" s="157"/>
      <c r="I36" s="157"/>
      <c r="J36" s="157"/>
      <c r="K36" s="157"/>
      <c r="L36" s="157"/>
      <c r="M36" s="157"/>
      <c r="N36" s="158"/>
    </row>
    <row r="37" spans="1:14" ht="17.25" x14ac:dyDescent="0.25">
      <c r="A37" s="136" t="s">
        <v>168</v>
      </c>
      <c r="B37" s="138">
        <v>1222</v>
      </c>
      <c r="C37" s="137" t="s">
        <v>134</v>
      </c>
      <c r="D37" s="38"/>
      <c r="E37" s="159"/>
      <c r="F37" s="160"/>
      <c r="G37" s="160"/>
      <c r="H37" s="160"/>
      <c r="I37" s="160"/>
      <c r="J37" s="160"/>
      <c r="K37" s="160"/>
      <c r="L37" s="160"/>
      <c r="M37" s="160"/>
      <c r="N37" s="161"/>
    </row>
    <row r="38" spans="1:14" ht="17.25" x14ac:dyDescent="0.25">
      <c r="A38" s="136" t="s">
        <v>169</v>
      </c>
      <c r="B38" s="138">
        <v>75</v>
      </c>
      <c r="C38" s="137" t="s">
        <v>134</v>
      </c>
      <c r="D38" s="40"/>
      <c r="E38" s="162" t="s">
        <v>185</v>
      </c>
      <c r="F38" s="163"/>
      <c r="G38" s="163"/>
      <c r="H38" s="163"/>
      <c r="I38" s="163"/>
      <c r="J38" s="163"/>
      <c r="K38" s="163"/>
      <c r="L38" s="163"/>
      <c r="M38" s="163"/>
      <c r="N38" s="164"/>
    </row>
    <row r="39" spans="1:14" ht="18" x14ac:dyDescent="0.25">
      <c r="A39" s="140" t="s">
        <v>170</v>
      </c>
      <c r="B39" s="113"/>
      <c r="C39" s="113"/>
      <c r="D39" s="113"/>
      <c r="E39" s="113"/>
      <c r="F39" s="113"/>
      <c r="G39" s="113"/>
      <c r="H39" s="113"/>
      <c r="I39" s="113"/>
      <c r="J39" s="113"/>
      <c r="K39" s="113"/>
      <c r="L39" s="113"/>
      <c r="M39" s="113"/>
      <c r="N39" s="113"/>
    </row>
    <row r="40" spans="1:14" ht="18.75" x14ac:dyDescent="0.25">
      <c r="A40" s="141" t="s">
        <v>171</v>
      </c>
      <c r="B40" s="113"/>
      <c r="C40" s="113"/>
      <c r="D40" s="113"/>
      <c r="E40" s="113"/>
      <c r="F40" s="113"/>
      <c r="G40" s="113"/>
      <c r="H40" s="113"/>
      <c r="I40" s="113"/>
      <c r="J40" s="113"/>
      <c r="K40" s="113"/>
      <c r="L40" s="113"/>
      <c r="M40" s="113"/>
      <c r="N40" s="113"/>
    </row>
    <row r="41" spans="1:14" ht="18.75" x14ac:dyDescent="0.25">
      <c r="A41" s="142" t="s">
        <v>172</v>
      </c>
      <c r="B41" s="113"/>
      <c r="C41" s="113"/>
      <c r="D41" s="113"/>
      <c r="E41" s="113"/>
      <c r="F41" s="113"/>
      <c r="G41" s="113"/>
      <c r="H41" s="113"/>
      <c r="I41" s="113"/>
      <c r="J41" s="113"/>
      <c r="K41" s="113"/>
      <c r="L41" s="113"/>
      <c r="M41" s="113"/>
      <c r="N41" s="113"/>
    </row>
  </sheetData>
  <sheetProtection sheet="1" objects="1" scenarios="1" selectLockedCells="1"/>
  <dataValidations count="2">
    <dataValidation type="whole" allowBlank="1" showInputMessage="1" showErrorMessage="1" sqref="F28:L35 B16:B24 B8:B10 F13:L21 B12:B14" xr:uid="{00000000-0002-0000-0200-000000000000}">
      <formula1>0</formula1>
      <formula2>100000000</formula2>
    </dataValidation>
    <dataValidation type="whole" allowBlank="1" showInputMessage="1" showErrorMessage="1" sqref="B31:B38 F23:L26 F9:L11 B26:B29"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sqref="A1:B5"/>
    </sheetView>
  </sheetViews>
  <sheetFormatPr defaultColWidth="0" defaultRowHeight="15" zeroHeight="1" x14ac:dyDescent="0.25"/>
  <cols>
    <col min="1" max="1" width="29.5703125" customWidth="1"/>
    <col min="2" max="2" width="68.85546875" customWidth="1"/>
    <col min="3" max="16384" width="9.140625" hidden="1"/>
  </cols>
  <sheetData>
    <row r="1" spans="1:2" ht="90" x14ac:dyDescent="0.25">
      <c r="A1" s="167" t="s">
        <v>173</v>
      </c>
      <c r="B1" s="168" t="s">
        <v>174</v>
      </c>
    </row>
    <row r="2" spans="1:2" ht="75" x14ac:dyDescent="0.25">
      <c r="A2" s="167" t="s">
        <v>175</v>
      </c>
      <c r="B2" s="168" t="s">
        <v>176</v>
      </c>
    </row>
    <row r="3" spans="1:2" ht="90" x14ac:dyDescent="0.25">
      <c r="A3" s="167" t="s">
        <v>177</v>
      </c>
      <c r="B3" s="168" t="s">
        <v>178</v>
      </c>
    </row>
    <row r="4" spans="1:2" ht="120" x14ac:dyDescent="0.25">
      <c r="A4" s="167" t="s">
        <v>46</v>
      </c>
      <c r="B4" s="168" t="s">
        <v>179</v>
      </c>
    </row>
    <row r="5" spans="1:2" ht="60" x14ac:dyDescent="0.25">
      <c r="A5" s="167" t="s">
        <v>180</v>
      </c>
      <c r="B5" s="168" t="s">
        <v>181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DHCSDOC-1832079576-3897</_dlc_DocId>
    <_dlc_DocIdUrl xmlns="69bc34b3-1921-46c7-8c7a-d18363374b4b">
      <Url>https://dhcscagovauthoring/services/_layouts/15/DocIdRedir.aspx?ID=DHCSDOC-1832079576-3897</Url>
      <Description>DHCSDOC-1832079576-3897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schemas.microsoft.com/office/2006/metadata/properties"/>
    <ds:schemaRef ds:uri="http://purl.org/dc/elements/1.1/"/>
    <ds:schemaRef ds:uri="e40804ba-1057-4418-89bb-79e583b76e4f"/>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1e76f68e-a217-4195-bd04-97ef1dbc59eb"/>
    <ds:schemaRef ds:uri="d7455f7f-a7bf-4197-be4b-2c6f1eafd06e"/>
    <ds:schemaRef ds:uri="http://www.w3.org/XML/1998/namespace"/>
  </ds:schemaRefs>
</ds:datastoreItem>
</file>

<file path=customXml/itemProps3.xml><?xml version="1.0" encoding="utf-8"?>
<ds:datastoreItem xmlns:ds="http://schemas.openxmlformats.org/officeDocument/2006/customXml" ds:itemID="{D0AB96F1-4BA9-4117-9609-F59832973BC5}"/>
</file>

<file path=customXml/itemProps4.xml><?xml version="1.0" encoding="utf-8"?>
<ds:datastoreItem xmlns:ds="http://schemas.openxmlformats.org/officeDocument/2006/customXml" ds:itemID="{3F7D1F36-0F9F-4F87-808A-31DE2D8CD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LHP-CenCal-Health-San-Luis-Obispo</dc:title>
  <dc:subject/>
  <dc:creator>Katherine Laurila</dc:creator>
  <cp:keywords/>
  <dc:description/>
  <cp:lastModifiedBy>Dolloff, Diana@DHCS</cp:lastModifiedBy>
  <cp:revision/>
  <dcterms:created xsi:type="dcterms:W3CDTF">2022-02-11T23:08:36Z</dcterms:created>
  <dcterms:modified xsi:type="dcterms:W3CDTF">2024-09-04T17:22:58Z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57d52b18-1b7c-47af-a871-33194339fdf2</vt:lpwstr>
  </property>
  <property fmtid="{D5CDD505-2E9C-101B-9397-08002B2CF9AE}" pid="5" name="Division">
    <vt:lpwstr>5;#Capitated Rates Development|219759ee-ee76-4cfc-bb80-102b1fe0ea29</vt:lpwstr>
  </property>
</Properties>
</file>