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8" documentId="13_ncr:1_{D0FB627A-3329-4997-8C4C-DE946C750DC8}" xr6:coauthVersionLast="47" xr6:coauthVersionMax="47" xr10:uidLastSave="{0E84C474-9DED-4830-8452-BD9592CE5406}"/>
  <workbookProtection workbookAlgorithmName="SHA-512" workbookHashValue="vINGYsbVEYqZljUziQALXE0W1bNGWe3dKELltk/XVH+/NwMf2q2amd7oOjqk2VsAtemFqoaRR+70UpEKjJt2QQ==" workbookSaltValue="QhGJsNYnF9jxWb84SADKgw==" workbookSpinCount="100000" lockStructure="1"/>
  <bookViews>
    <workbookView xWindow="-110" yWindow="-110" windowWidth="19420" windowHeight="11620" xr2:uid="{2D5ED5FC-5E17-46FB-A477-E4F3E450DBB3}"/>
  </bookViews>
  <sheets>
    <sheet name="San Diego" sheetId="1" r:id="rId1"/>
    <sheet name="Sheet1" sheetId="2" state="hidden" r:id="rId2"/>
  </sheets>
  <definedNames>
    <definedName name="TitleRegion1.a6.e7.1">Table1[[#Headers],[MCP Name]]</definedName>
    <definedName name="TitleRegion2.a9.i56.1">'San Diego'!$A$9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<sst xmlns="http://schemas.openxmlformats.org/spreadsheetml/2006/main" count="361" uniqueCount="123">
  <si>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</si>
  <si>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</si>
  <si>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</si>
  <si>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</si>
  <si>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</si>
  <si>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</si>
  <si>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</si>
  <si>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</si>
  <si>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</si>
  <si>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</si>
  <si>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</si>
  <si>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</si>
  <si>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</si>
  <si>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</si>
  <si>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</si>
  <si>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</si>
  <si>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</si>
  <si>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</si>
  <si>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</si>
  <si>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</si>
  <si>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</si>
  <si>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</si>
  <si>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 •	HMIS data
•	Members enrolled in Housing Navigation CS
•	Members enrolled in Recuperative Care CS
•	Members enrolled in Short-Term Post-Hospitalization Housing CS
•	Members enrolled in Housing Deposits CS
•	Members enrolled in the ECM homeless population of focus 
•	Member had a claim or encounter or HIE event with a homeless diagnosis code in any place (Z59.0, Z59.01, or Z59.02)
•	Address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</si>
  <si>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</si>
  <si>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</si>
  <si>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</si>
  <si>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</si>
  <si>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</si>
  <si>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</si>
  <si>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</si>
  <si>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</si>
  <si>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</si>
  <si>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</si>
  <si>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</si>
  <si>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</si>
  <si>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</si>
  <si>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</si>
  <si>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</si>
  <si>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</si>
  <si>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In partnership with the San Diego Region Continuum of Care (CoC), Regional Taskforce on Homelessness (RTFH), BSCPHP is allocating funding to strengthen CES. BSCPHP has executed an agreement with RTFH, and their scope of work includes improving access to CES by 1) providing an overview of the CES system and identifying MCP contracted ECM and CS providers with HMIS licenses for MCP coordination with providers and 2) advising on effective ways to connect people at risk of or experiencing homelessness to the CES. 
BSCPHP has surveyed contracted providers to identify those who are utilizing the CES, and will continue to encourage, educate, onboard and train providers who do not yet use the system. BSCPHP is working with and providing HHIP funding to RTFH to increase the number of access sites at hospitals, FQHCs, and high-volume ECM partners, which includes staff training and connection to HMIS (note: in San Diego County, CES is a workflow within the HMIS system).
BSCPHP intends to hire and onboard a CES liaison who will work closely with RTFH on further efforts to increase CES access points in San Diego County. The CES liaison will be trained to assess an individual’s strengths and needs utilizing the standardized assessment tools and practices used within the CES, and will be able to connect people to the appropriate services.</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</si>
  <si>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</si>
  <si>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</si>
  <si>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</si>
  <si>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</si>
  <si>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</si>
  <si>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</si>
  <si>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</si>
  <si>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</si>
  <si>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</si>
  <si>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</si>
  <si>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</si>
  <si>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</si>
  <si>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</si>
  <si>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</si>
  <si>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</si>
  <si>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</si>
  <si>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</si>
  <si>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Through engagement with the RTFH, as well as review of the San Diego Community Action Plan on Homelessness, the San Diego City and County HHAP Round 3 applications, and the CoC Ad Hoc Committee’s Action Plan to Address Homelessness amongst Black San Diegans, the disparities for Black/African Americans are a key issue for San Diego.  The 2022 Point in Time Count for San Diego revealed that while Black people are only 5.5% of the County’s general population, they represent 24% of the population experiencing homelessness. RTFH worked with the Center for Budget and Policy Priorities to analyze HMIS data and validate the following statements: Black people are 6 times more likely than non-Black people to experience homelessness, 5 times more likely to experience unsheltered homelessness, 7 times more likely to experience sheltered homelessness, and remain homeless longer.
As identified in the HHAP 3 application, the San Diego region is committed to increasing the percentage of Black San Diegans exiting homelessness to permanent housing. Per HDIS data, the percentage of Black San Diegans exiting to permanent housing was higher than the average for all San Diegans, however, the percentage exiting to permanent housing has declined. The San Diego region aims to increase outflow from homelessness for Black San Diegans to reduce the overall percentage of Black San Diegans experiencing homelessness.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</si>
  <si>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</si>
  <si>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r>
      <t xml:space="preserve">HHIP investment plans included funding for RTFH to continue execution of the Action Plan to Address Homelessness Among Black San Diegans. Goals include effectively reaching Black San Diegans, quickly and permanently ending their homelessness, and eliminating racial bias in homeless service delivery. Actions include bringing diversity, equity &amp; inclusion training to service providers and front-line staff to ensure positive interactions with Black people, creating a public-facing equity dashboard, using data to inform improvement processes to generate better outcomes, and centering voices of Black people with lived experience to share power and transform oppressive structures that silence and marginalize this population. BSCPHP has executed an agreement to fund a robust scope of work for RTFH to expand their Flexible Housing Pool, landlord engagement, tenancy supports and prevention &amp; diversion programs. 
BSCPHP will also invest in Street Medicine and have engaged in USC’s Street Medicine workgroups. Street Medicine outreach and outcomes are successful in removing barriers of access for individuals living unsheltered. Barriers include competing priorities of basic survival needs, wait times for appointments exceeding planning horizons, and financial, social, and environmental barriers (i.e. unable to leave camp for risk of theft). 
</t>
    </r>
    <r>
      <rPr>
        <b/>
        <sz val="12"/>
        <rFont val="Arial"/>
        <family val="2"/>
      </rPr>
      <t>Contacts</t>
    </r>
    <r>
      <rPr>
        <sz val="12"/>
        <rFont val="Arial"/>
        <family val="2"/>
      </rPr>
      <t xml:space="preserve">
Lahela Mattox, RTFH COO; lahela.mattox@rtfhsd.org; Brett Feldman, USC Director of Street Medicine brettfel@usc.edu</t>
    </r>
  </si>
  <si>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</si>
  <si>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</si>
  <si>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</si>
  <si>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To ensure a strong partnership between BSCPHP and the Regional Taskforce on Homelessness, BSCPHP became a formal dues-paying member of the CoC, sponsored RTFH’s inaugural conference, and attended 100% of agreed upon CoC meetings. BSCPHP also provided volunteers for the 2022 Point in Time Count. We find our relationship with the Regional Taskforce on Homelessness in San Diego to be invaluable, and these investments strengthened our relationship and commitment to San Diego’s Continuum of Care. We also invested in dedicated BSCPHP staff to facilitate the HHIP program internally and externally, as well as other internal resources to integrate HMIS data into our internal IT systems. These internal resources freed up the capacity of our Social Services team, who are working diligently to connect our most vulnerable members to housing related CS. 
      Future investments with HHIP funds include hiring a CES Liason, Street Medicine capacity building, and further data integration with the HMIS system, which will assist with care coordination for members experiencing homelessness whose data may not be captured through other internal systems. 
BSCPHP has executed an agreement to fund a robust scope of work for RTFH including investments in HMIS, CES, and an Equity program; as well as housing programs such as Flexible Housing Pool, landlord engagement, tenancy supports, and prevention and diversion.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</si>
  <si>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</si>
  <si>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As previously mentioned, BSCPHP has recently executed an agreement to fund a scope of work for the Regional Taskforce on Homelessness. Due to the importance of this work to serve our most vulnerable members, as well as the strong collaboration between the 6 Managed Care Plans in San Diego, we found it imperative to carefully strategize our approach to investing HHIP funds to make the largest impact possible. In the same spirit, Managed Care Plans made sure to set up internal resources to properly collect, manage, and track data that will measure the outcomes of the programs in which we plan to invest. With this infrastructure in place, and the upcoming release of HHIP funds from MCPs to the CoC and Street Medicine providers, we look forward to measuring the impact of our strategy.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</si>
  <si>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</si>
  <si>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As we continue to implement our strategy and measure outcomes, BSCPHP will be able to provide more information about lessons learned.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</si>
  <si>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</si>
  <si>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</si>
  <si>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</si>
  <si>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</si>
  <si>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</si>
  <si>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</si>
  <si>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</si>
  <si>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</si>
  <si>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</si>
  <si>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</si>
  <si>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</si>
  <si>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</si>
  <si>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</si>
  <si>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</si>
  <si>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</si>
  <si>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</si>
  <si>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</si>
  <si>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</si>
  <si>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</si>
  <si>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</si>
  <si>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</si>
  <si>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</si>
  <si>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</si>
  <si>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</si>
  <si>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</si>
  <si>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</si>
  <si>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color rgb="FF000000"/>
        <rFont val="Arial"/>
        <family val="2"/>
      </rPr>
      <t xml:space="preserve">Quantitative submission (numerator)
</t>
    </r>
    <r>
      <rPr>
        <sz val="12"/>
        <color rgb="FF000000"/>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</si>
  <si>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</si>
  <si>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</si>
  <si>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</si>
  <si>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</si>
  <si>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</si>
  <si>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</si>
  <si>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</si>
  <si>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</si>
  <si>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</si>
  <si>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</si>
  <si>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</si>
  <si>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</si>
  <si>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</si>
  <si>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</si>
  <si>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</si>
  <si>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</si>
  <si>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</si>
  <si>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</si>
  <si>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</si>
  <si>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</si>
  <si>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Blue Shield Promise</t>
  </si>
  <si>
    <t>Susan Mahonga</t>
  </si>
  <si>
    <t>Sr. Director, CalAIM</t>
  </si>
  <si>
    <t>susan.mahonga@blueshieldca.com</t>
  </si>
  <si>
    <t>San Diego</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</si>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</sst>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Century Gothic"/>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color theme="2"/>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
      <u/>
      <sz val="11"/>
      <color theme="10"/>
      <name val="Calibri"/>
      <family val="2"/>
      <scheme val="minor"/>
    </font>
    <font>
      <sz val="12"/>
      <name val="Arial"/>
    </font>
  </fonts>
  <fills count="15">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theme="2"/>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0" fontId="26" fillId="0" borderId="0" applyNumberFormat="0" applyFill="0" applyBorder="0" applyAlignment="0" applyProtection="0"/>
  </cellStyleXfs>
  <cellXfs count="145">
    <xf numFmtId="0" fontId="0" fillId="0" borderId="0" xfId="0"/>
    <xf numFmtId="0" fontId="6" fillId="0" borderId="1" xfId="0"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6" fillId="6" borderId="1" xfId="0" applyFont="1" applyFill="1" applyBorder="1" applyAlignment="1" applyProtection="1">
      <alignment horizontal="center" vertical="top" wrapText="1"/>
      <protection locked="0"/>
    </xf>
    <xf numFmtId="0" fontId="6" fillId="10" borderId="1" xfId="0" applyFont="1" applyFill="1" applyBorder="1" applyAlignment="1" applyProtection="1">
      <alignment horizontal="left" vertical="top" wrapText="1"/>
      <protection locked="0"/>
    </xf>
    <xf numFmtId="0" fontId="6" fillId="10" borderId="10"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19" xfId="0" applyFont="1" applyBorder="1" applyAlignment="1" applyProtection="1">
      <alignment horizontal="center" vertical="top" wrapText="1"/>
      <protection locked="0"/>
    </xf>
    <xf numFmtId="0" fontId="6" fillId="0" borderId="1"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3" fontId="6" fillId="0" borderId="7" xfId="0" applyNumberFormat="1" applyFont="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top" wrapText="1"/>
      <protection locked="0"/>
    </xf>
    <xf numFmtId="3" fontId="6" fillId="0" borderId="1" xfId="0" applyNumberFormat="1" applyFont="1" applyBorder="1" applyAlignment="1" applyProtection="1">
      <alignment horizontal="center" vertical="center" wrapText="1"/>
      <protection locked="0"/>
    </xf>
    <xf numFmtId="0" fontId="6" fillId="0" borderId="6" xfId="0" applyFont="1" applyBorder="1" applyAlignment="1" applyProtection="1">
      <alignment horizontal="left" vertical="top" wrapText="1"/>
      <protection locked="0"/>
    </xf>
    <xf numFmtId="0" fontId="6" fillId="0" borderId="11" xfId="0" applyFont="1" applyBorder="1" applyAlignment="1" applyProtection="1">
      <alignment horizontal="center" vertical="center" wrapText="1"/>
      <protection locked="0"/>
    </xf>
    <xf numFmtId="3" fontId="3" fillId="0" borderId="7" xfId="0" applyNumberFormat="1"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26" fillId="0" borderId="10" xfId="2" applyBorder="1" applyAlignment="1" applyProtection="1">
      <alignment horizontal="left" vertical="top" wrapText="1"/>
      <protection locked="0"/>
    </xf>
    <xf numFmtId="0" fontId="27" fillId="0" borderId="4" xfId="0" applyFont="1" applyBorder="1" applyAlignment="1" applyProtection="1">
      <alignment horizontal="left" vertical="top"/>
      <protection locked="0"/>
    </xf>
    <xf numFmtId="0" fontId="19" fillId="6" borderId="0" xfId="0" applyFont="1" applyFill="1" applyProtection="1">
      <protection locked="0"/>
    </xf>
    <xf numFmtId="0" fontId="0" fillId="6" borderId="0" xfId="0" applyFill="1" applyProtection="1">
      <protection locked="0"/>
    </xf>
    <xf numFmtId="0" fontId="0" fillId="0" borderId="0" xfId="0" applyProtection="1">
      <protection locked="0"/>
    </xf>
    <xf numFmtId="0" fontId="7" fillId="6" borderId="0" xfId="0" applyFont="1" applyFill="1" applyProtection="1">
      <protection locked="0"/>
    </xf>
    <xf numFmtId="0" fontId="2" fillId="6" borderId="0" xfId="0" applyFont="1" applyFill="1" applyAlignment="1" applyProtection="1">
      <alignment horizontal="left" vertical="center"/>
      <protection locked="0"/>
    </xf>
    <xf numFmtId="0" fontId="3" fillId="6" borderId="0" xfId="0" applyFont="1" applyFill="1" applyAlignment="1" applyProtection="1">
      <alignment horizontal="left" vertical="center"/>
      <protection locked="0"/>
    </xf>
    <xf numFmtId="0" fontId="5" fillId="2" borderId="9"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7" fillId="3" borderId="1"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top" wrapText="1"/>
      <protection locked="0"/>
    </xf>
    <xf numFmtId="0" fontId="7" fillId="5" borderId="1"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left" vertical="top" wrapText="1"/>
      <protection locked="0"/>
    </xf>
    <xf numFmtId="0" fontId="9" fillId="7" borderId="5" xfId="0" applyFont="1" applyFill="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11" fillId="6" borderId="1"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center" wrapText="1"/>
      <protection locked="0"/>
    </xf>
    <xf numFmtId="0" fontId="8" fillId="7" borderId="8" xfId="0" applyFont="1" applyFill="1" applyBorder="1" applyAlignment="1" applyProtection="1">
      <alignment horizontal="left" vertical="top" wrapText="1"/>
      <protection locked="0"/>
    </xf>
    <xf numFmtId="0" fontId="9" fillId="7" borderId="9" xfId="0" applyFont="1" applyFill="1" applyBorder="1" applyAlignment="1" applyProtection="1">
      <alignment horizontal="left" vertical="top" wrapText="1"/>
      <protection locked="0"/>
    </xf>
    <xf numFmtId="0" fontId="9" fillId="7" borderId="0" xfId="0" applyFont="1" applyFill="1" applyAlignment="1" applyProtection="1">
      <alignment horizontal="center" vertical="top" wrapText="1"/>
      <protection locked="0"/>
    </xf>
    <xf numFmtId="0" fontId="7" fillId="8"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wrapText="1"/>
      <protection locked="0"/>
    </xf>
    <xf numFmtId="0" fontId="10" fillId="0" borderId="1" xfId="0" applyFont="1" applyBorder="1" applyAlignment="1" applyProtection="1">
      <alignment horizontal="left" vertical="center" wrapText="1"/>
      <protection locked="0"/>
    </xf>
    <xf numFmtId="0" fontId="15" fillId="8"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top" wrapText="1"/>
      <protection locked="0"/>
    </xf>
    <xf numFmtId="0" fontId="13" fillId="9" borderId="3" xfId="0" applyFont="1" applyFill="1" applyBorder="1" applyAlignment="1" applyProtection="1">
      <alignment horizontal="center" vertical="center" wrapText="1"/>
      <protection locked="0"/>
    </xf>
    <xf numFmtId="0" fontId="13" fillId="0" borderId="6" xfId="0" applyFont="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0" fillId="9" borderId="10" xfId="0" applyFont="1" applyFill="1" applyBorder="1" applyAlignment="1" applyProtection="1">
      <alignment horizontal="left" vertical="top" wrapText="1"/>
      <protection locked="0"/>
    </xf>
    <xf numFmtId="0" fontId="10" fillId="9" borderId="10"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left" vertical="top" wrapText="1"/>
      <protection locked="0"/>
    </xf>
    <xf numFmtId="0" fontId="9" fillId="7" borderId="12" xfId="0" applyFont="1" applyFill="1" applyBorder="1" applyAlignment="1" applyProtection="1">
      <alignment horizontal="center" vertical="top" wrapText="1"/>
      <protection locked="0"/>
    </xf>
    <xf numFmtId="0" fontId="17" fillId="9" borderId="7" xfId="0" applyFont="1" applyFill="1" applyBorder="1" applyAlignment="1" applyProtection="1">
      <alignment horizontal="left" vertical="top" wrapText="1"/>
      <protection locked="0"/>
    </xf>
    <xf numFmtId="0" fontId="17" fillId="9" borderId="7"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left" vertical="top" wrapText="1"/>
      <protection locked="0"/>
    </xf>
    <xf numFmtId="0" fontId="9" fillId="7" borderId="2" xfId="0" applyFont="1" applyFill="1" applyBorder="1" applyAlignment="1" applyProtection="1">
      <alignment horizontal="center" vertical="top" wrapText="1"/>
      <protection locked="0"/>
    </xf>
    <xf numFmtId="0" fontId="10" fillId="6" borderId="1" xfId="0" applyFont="1" applyFill="1" applyBorder="1" applyAlignment="1" applyProtection="1">
      <alignment horizontal="left" vertical="center" wrapText="1"/>
      <protection locked="0"/>
    </xf>
    <xf numFmtId="0" fontId="9" fillId="7" borderId="13" xfId="0" applyFont="1" applyFill="1" applyBorder="1" applyAlignment="1" applyProtection="1">
      <alignment horizontal="left" vertical="top" wrapText="1"/>
      <protection locked="0"/>
    </xf>
    <xf numFmtId="0" fontId="9" fillId="7" borderId="14" xfId="0" applyFont="1" applyFill="1" applyBorder="1" applyAlignment="1" applyProtection="1">
      <alignment horizontal="center" vertical="top" wrapText="1"/>
      <protection locked="0"/>
    </xf>
    <xf numFmtId="0" fontId="6" fillId="0" borderId="1" xfId="0" applyFont="1" applyBorder="1" applyAlignment="1" applyProtection="1">
      <alignment horizontal="left" wrapText="1"/>
      <protection locked="0"/>
    </xf>
    <xf numFmtId="0" fontId="17" fillId="9" borderId="3" xfId="0" applyFont="1" applyFill="1" applyBorder="1" applyAlignment="1" applyProtection="1">
      <alignment horizontal="left" vertical="top" wrapText="1"/>
      <protection locked="0"/>
    </xf>
    <xf numFmtId="0" fontId="17" fillId="9" borderId="3"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13" fillId="9" borderId="1" xfId="0" applyFont="1" applyFill="1" applyBorder="1" applyAlignment="1" applyProtection="1">
      <alignment horizontal="left" vertical="top" wrapText="1"/>
      <protection locked="0"/>
    </xf>
    <xf numFmtId="0" fontId="13" fillId="9" borderId="1"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top" wrapText="1"/>
      <protection locked="0"/>
    </xf>
    <xf numFmtId="0" fontId="13" fillId="9" borderId="4" xfId="0" applyFont="1" applyFill="1" applyBorder="1" applyAlignment="1" applyProtection="1">
      <alignment horizontal="left" vertical="top" wrapText="1"/>
      <protection locked="0"/>
    </xf>
    <xf numFmtId="0" fontId="13" fillId="9"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7" xfId="0" applyFont="1" applyBorder="1" applyAlignment="1" applyProtection="1">
      <alignment horizontal="left" vertical="top" wrapText="1"/>
      <protection locked="0"/>
    </xf>
    <xf numFmtId="0" fontId="6" fillId="10" borderId="7"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10" borderId="11" xfId="0" applyFont="1" applyFill="1" applyBorder="1" applyAlignment="1" applyProtection="1">
      <alignment horizontal="left" vertical="center" wrapText="1"/>
      <protection locked="0"/>
    </xf>
    <xf numFmtId="0" fontId="19" fillId="10" borderId="6" xfId="0" applyFont="1" applyFill="1" applyBorder="1" applyAlignment="1" applyProtection="1">
      <alignment horizontal="left" vertical="top" wrapText="1"/>
      <protection locked="0"/>
    </xf>
    <xf numFmtId="0" fontId="15" fillId="8" borderId="15" xfId="0" applyFont="1" applyFill="1" applyBorder="1" applyAlignment="1" applyProtection="1">
      <alignment horizontal="left" vertical="center" wrapText="1"/>
      <protection locked="0"/>
    </xf>
    <xf numFmtId="0" fontId="17" fillId="9" borderId="15" xfId="0" applyFont="1" applyFill="1" applyBorder="1" applyAlignment="1" applyProtection="1">
      <alignment horizontal="left" vertical="top" wrapText="1"/>
      <protection locked="0"/>
    </xf>
    <xf numFmtId="0" fontId="17" fillId="9" borderId="15" xfId="0" applyFont="1" applyFill="1" applyBorder="1" applyAlignment="1" applyProtection="1">
      <alignment horizontal="center" vertical="center" wrapText="1"/>
      <protection locked="0"/>
    </xf>
    <xf numFmtId="0" fontId="9" fillId="7" borderId="16" xfId="0" applyFont="1" applyFill="1" applyBorder="1" applyAlignment="1" applyProtection="1">
      <alignment horizontal="center" vertical="top" wrapText="1"/>
      <protection locked="0"/>
    </xf>
    <xf numFmtId="0" fontId="7" fillId="11" borderId="2"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center" vertical="center" wrapText="1"/>
      <protection locked="0"/>
    </xf>
    <xf numFmtId="0" fontId="6" fillId="0" borderId="18" xfId="0" applyFont="1" applyBorder="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0" fontId="20" fillId="11" borderId="2" xfId="0" applyFont="1" applyFill="1" applyBorder="1" applyAlignment="1" applyProtection="1">
      <alignment horizontal="left" vertical="top" wrapText="1"/>
      <protection locked="0"/>
    </xf>
    <xf numFmtId="0" fontId="21" fillId="12" borderId="10" xfId="0" applyFont="1" applyFill="1" applyBorder="1" applyAlignment="1" applyProtection="1">
      <alignment horizontal="left" vertical="top" wrapText="1"/>
      <protection locked="0"/>
    </xf>
    <xf numFmtId="0" fontId="14" fillId="12" borderId="10" xfId="0" applyFont="1" applyFill="1" applyBorder="1" applyAlignment="1" applyProtection="1">
      <alignment horizontal="center" vertical="center" wrapText="1"/>
      <protection locked="0"/>
    </xf>
    <xf numFmtId="0" fontId="11" fillId="12" borderId="7" xfId="0" applyFont="1" applyFill="1" applyBorder="1" applyAlignment="1" applyProtection="1">
      <alignment horizontal="left" vertical="top" wrapText="1"/>
      <protection locked="0"/>
    </xf>
    <xf numFmtId="0" fontId="11" fillId="12" borderId="7" xfId="0" applyFont="1" applyFill="1" applyBorder="1" applyAlignment="1" applyProtection="1">
      <alignment horizontal="center" vertical="center" wrapText="1"/>
      <protection locked="0"/>
    </xf>
    <xf numFmtId="0" fontId="6" fillId="12" borderId="3" xfId="0" applyFont="1" applyFill="1" applyBorder="1" applyAlignment="1" applyProtection="1">
      <alignment horizontal="left" vertical="top" wrapText="1"/>
      <protection locked="0"/>
    </xf>
    <xf numFmtId="0" fontId="6" fillId="12" borderId="3" xfId="0" applyFont="1" applyFill="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13" fillId="12" borderId="3" xfId="0" applyFont="1" applyFill="1" applyBorder="1" applyAlignment="1" applyProtection="1">
      <alignment horizontal="left" vertical="top" wrapText="1"/>
      <protection locked="0"/>
    </xf>
    <xf numFmtId="0" fontId="23" fillId="12" borderId="3"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3" fillId="12" borderId="3"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20" fillId="11"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center" vertical="center" wrapText="1"/>
      <protection locked="0"/>
    </xf>
    <xf numFmtId="0" fontId="13" fillId="0" borderId="19" xfId="0" applyFont="1" applyBorder="1" applyAlignment="1" applyProtection="1">
      <alignment horizontal="left" vertical="top" wrapText="1"/>
      <protection locked="0"/>
    </xf>
    <xf numFmtId="0" fontId="7" fillId="13" borderId="3" xfId="0" applyFont="1" applyFill="1" applyBorder="1" applyAlignment="1" applyProtection="1">
      <alignment horizontal="left" vertical="top" wrapText="1"/>
      <protection locked="0"/>
    </xf>
    <xf numFmtId="0" fontId="6" fillId="14" borderId="7" xfId="0" applyFont="1" applyFill="1" applyBorder="1" applyAlignment="1" applyProtection="1">
      <alignment horizontal="left" vertical="top" wrapText="1"/>
      <protection locked="0"/>
    </xf>
    <xf numFmtId="0" fontId="6" fillId="14"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24" fillId="13" borderId="3" xfId="0" applyFont="1" applyFill="1" applyBorder="1" applyAlignment="1" applyProtection="1">
      <alignment horizontal="left" vertical="center" wrapText="1"/>
      <protection locked="0"/>
    </xf>
    <xf numFmtId="0" fontId="6" fillId="14" borderId="1" xfId="0" applyFont="1" applyFill="1" applyBorder="1" applyAlignment="1" applyProtection="1">
      <alignment vertical="top" wrapText="1"/>
      <protection locked="0"/>
    </xf>
    <xf numFmtId="0" fontId="6" fillId="14"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4" borderId="1"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25" fillId="14" borderId="3" xfId="0" applyFont="1" applyFill="1" applyBorder="1" applyAlignment="1" applyProtection="1">
      <alignment vertical="top" wrapText="1"/>
      <protection locked="0"/>
    </xf>
    <xf numFmtId="0" fontId="25" fillId="14" borderId="3" xfId="0" applyFont="1" applyFill="1" applyBorder="1" applyAlignment="1" applyProtection="1">
      <alignment horizontal="center" vertical="center" wrapText="1"/>
      <protection locked="0"/>
    </xf>
    <xf numFmtId="0" fontId="14" fillId="14" borderId="10" xfId="0" applyFont="1" applyFill="1" applyBorder="1" applyAlignment="1" applyProtection="1">
      <alignment horizontal="left" vertical="top" wrapText="1"/>
      <protection locked="0"/>
    </xf>
    <xf numFmtId="0" fontId="13" fillId="10" borderId="1"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4" fillId="14" borderId="10" xfId="0" applyFont="1" applyFill="1" applyBorder="1" applyAlignment="1" applyProtection="1">
      <alignment vertical="top" wrapText="1"/>
      <protection locked="0"/>
    </xf>
    <xf numFmtId="0" fontId="14" fillId="14" borderId="10" xfId="0" applyFont="1" applyFill="1" applyBorder="1" applyAlignment="1" applyProtection="1">
      <alignment horizontal="center" vertical="center" wrapText="1"/>
      <protection locked="0"/>
    </xf>
    <xf numFmtId="0" fontId="7" fillId="0" borderId="14" xfId="0" applyFont="1" applyBorder="1" applyAlignment="1" applyProtection="1">
      <alignment horizontal="right" vertical="center"/>
      <protection locked="0"/>
    </xf>
    <xf numFmtId="0" fontId="4" fillId="0" borderId="14" xfId="0" applyFont="1" applyBorder="1" applyAlignment="1" applyProtection="1">
      <alignment horizontal="right" vertical="top" wrapText="1"/>
      <protection locked="0"/>
    </xf>
    <xf numFmtId="0" fontId="4" fillId="0" borderId="14" xfId="0" applyFont="1" applyBorder="1" applyAlignment="1" applyProtection="1">
      <alignment horizontal="center" vertical="top" wrapText="1"/>
      <protection locked="0"/>
    </xf>
    <xf numFmtId="0" fontId="3" fillId="0" borderId="14" xfId="0" applyFont="1" applyBorder="1" applyAlignment="1" applyProtection="1">
      <alignment horizontal="left" vertical="top" wrapText="1"/>
      <protection locked="0"/>
    </xf>
    <xf numFmtId="0" fontId="0" fillId="0" borderId="14"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0" fillId="6" borderId="0" xfId="0" applyFill="1" applyBorder="1" applyProtection="1"/>
    <xf numFmtId="0" fontId="0" fillId="6" borderId="0" xfId="0" applyFill="1" applyProtection="1"/>
    <xf numFmtId="0" fontId="3" fillId="6" borderId="0" xfId="0" applyFont="1" applyFill="1" applyAlignment="1" applyProtection="1">
      <alignment vertical="top"/>
    </xf>
    <xf numFmtId="0" fontId="4" fillId="6" borderId="0" xfId="0" applyFont="1" applyFill="1" applyAlignment="1" applyProtection="1">
      <alignment vertical="top"/>
    </xf>
    <xf numFmtId="0" fontId="6" fillId="6" borderId="0" xfId="0" applyFont="1" applyFill="1" applyBorder="1" applyAlignment="1" applyProtection="1">
      <alignment horizontal="left" vertical="top" wrapText="1"/>
    </xf>
    <xf numFmtId="0" fontId="26" fillId="6" borderId="0" xfId="2" applyFill="1" applyBorder="1" applyAlignment="1" applyProtection="1">
      <alignment horizontal="left" vertical="top" wrapText="1"/>
    </xf>
    <xf numFmtId="0" fontId="27" fillId="6" borderId="0" xfId="0" applyFont="1" applyFill="1" applyBorder="1" applyAlignment="1" applyProtection="1">
      <alignment horizontal="left" vertical="top"/>
    </xf>
    <xf numFmtId="0" fontId="4" fillId="6" borderId="0" xfId="0" applyFont="1" applyFill="1" applyBorder="1" applyAlignment="1" applyProtection="1">
      <alignment vertical="top"/>
    </xf>
  </cellXfs>
  <cellStyles count="3">
    <cellStyle name="Hyperlink" xfId="2" builtinId="8"/>
    <cellStyle name="Normal" xfId="0" builtinId="0"/>
    <cellStyle name="Normal 2" xfId="1" xr:uid="{1D8CE58E-BDF3-42F0-B204-95D058C7E945}"/>
  </cellStyles>
  <dxfs count="10">
    <dxf>
      <font>
        <b val="0"/>
        <i val="0"/>
        <strike val="0"/>
        <condense val="0"/>
        <extend val="0"/>
        <outline val="0"/>
        <shadow val="0"/>
        <u val="none"/>
        <vertAlign val="baseline"/>
        <sz val="12"/>
        <color auto="1"/>
        <name val="Arial"/>
        <scheme val="none"/>
      </font>
      <alignment horizontal="left" vertical="top" textRotation="0" wrapText="0" indent="0" justifyLastLine="0" shrinkToFit="0" readingOrder="0"/>
      <border diagonalUp="0" diagonalDown="0">
        <left style="thin">
          <color indexed="64"/>
        </left>
        <right/>
        <top style="thin">
          <color indexed="64"/>
        </top>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3" name="Picture 2" descr="DHCS Logo ">
          <a:extLst>
            <a:ext uri="{FF2B5EF4-FFF2-40B4-BE49-F238E27FC236}">
              <a16:creationId xmlns:a16="http://schemas.microsoft.com/office/drawing/2014/main" id="{603F55D2-3365-A31C-111B-1B6102D2FED6}"/>
            </a:ext>
          </a:extLst>
        </xdr:cNvPr>
        <xdr:cNvPicPr>
          <a:picLocks noChangeAspect="1"/>
        </xdr:cNvPicPr>
      </xdr:nvPicPr>
      <xdr:blipFill>
        <a:blip xmlns:r="http://schemas.openxmlformats.org/officeDocument/2006/relationships" r:embed="rId1"/>
        <a:stretch>
          <a:fillRect/>
        </a:stretch>
      </xdr:blipFill>
      <xdr:spPr>
        <a:xfrm>
          <a:off x="0" y="17859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4108A0-1D1E-4F10-8443-6658A9F74A20}" name="Table1" displayName="Table1" ref="A6:E7" totalsRowShown="0" headerRowDxfId="9" dataDxfId="7" headerRowBorderDxfId="8" tableBorderDxfId="6" totalsRowBorderDxfId="5">
  <autoFilter ref="A6:E7" xr:uid="{8E4108A0-1D1E-4F10-8443-6658A9F74A20}"/>
  <tableColumns count="5">
    <tableColumn id="1" xr3:uid="{15C3CF90-C656-48FD-BAC8-13F65254A25F}" name="MCP Name" dataDxfId="4"/>
    <tableColumn id="2" xr3:uid="{5E3B5861-D803-4287-A2B9-C87FF8836EE9}" name="Lead Contact Person Name" dataDxfId="3"/>
    <tableColumn id="3" xr3:uid="{098463B6-A08D-493A-BFF7-440A456E6E30}" name="Title" dataDxfId="2"/>
    <tableColumn id="4" xr3:uid="{E55267D7-1060-4689-9EE9-04FB2D3D0AFB}" name="Contact Email Address" dataDxfId="1" dataCellStyle="Hyperlink"/>
    <tableColumn id="5" xr3:uid="{4E55513B-8E34-4B16-AA50-A2883DBFEDC8}"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01B9-7E7A-4702-BF39-A5978CCA41E4}">
  <dimension ref="A1:I59"/>
  <sheetViews>
    <sheetView tabSelected="1" zoomScale="40" zoomScaleNormal="40" workbookViewId="0">
      <selection activeCell="A9" sqref="A9"/>
    </sheetView>
  </sheetViews>
  <sheetFormatPr defaultColWidth="0" defaultRowHeight="14.5" zeroHeight="1" x14ac:dyDescent="0.35"/>
  <cols>
    <col min="1" max="1" width="28.453125" style="24" customWidth="1"/>
    <col min="2" max="2" width="45.54296875" style="24" customWidth="1"/>
    <col min="3" max="3" width="22.453125" style="24" customWidth="1"/>
    <col min="4" max="4" width="63.26953125" style="24" customWidth="1"/>
    <col min="5" max="5" width="68.1796875" style="24" customWidth="1"/>
    <col min="6" max="6" width="53.453125" style="24" customWidth="1"/>
    <col min="7" max="7" width="54.81640625" style="24" customWidth="1"/>
    <col min="8" max="9" width="53.453125" style="24" customWidth="1"/>
    <col min="10" max="16384" width="8.7265625" style="24" hidden="1"/>
  </cols>
  <sheetData>
    <row r="1" spans="1:9" ht="15" customHeight="1" x14ac:dyDescent="0.35">
      <c r="A1" s="22" t="s">
        <v>120</v>
      </c>
      <c r="B1" s="138"/>
      <c r="C1" s="138"/>
      <c r="D1" s="138"/>
      <c r="E1" s="138"/>
      <c r="F1" s="138"/>
      <c r="G1" s="138"/>
      <c r="H1" s="138"/>
      <c r="I1" s="138"/>
    </row>
    <row r="2" spans="1:9" ht="66.5" customHeight="1" x14ac:dyDescent="0.35">
      <c r="A2" s="23"/>
      <c r="B2" s="138"/>
      <c r="C2" s="138"/>
      <c r="D2" s="138"/>
      <c r="E2" s="138"/>
      <c r="F2" s="138"/>
      <c r="G2" s="138"/>
      <c r="H2" s="138"/>
      <c r="I2" s="138"/>
    </row>
    <row r="3" spans="1:9" ht="15.5" x14ac:dyDescent="0.35">
      <c r="A3" s="25" t="s">
        <v>114</v>
      </c>
      <c r="B3" s="138"/>
      <c r="C3" s="138"/>
      <c r="D3" s="138"/>
      <c r="E3" s="138"/>
      <c r="F3" s="138"/>
      <c r="G3" s="138"/>
      <c r="H3" s="138"/>
      <c r="I3" s="138"/>
    </row>
    <row r="4" spans="1:9" s="23" customFormat="1" ht="20" x14ac:dyDescent="0.35">
      <c r="A4" s="26" t="s">
        <v>0</v>
      </c>
      <c r="B4" s="139"/>
      <c r="C4" s="139"/>
      <c r="D4" s="140"/>
      <c r="E4" s="140"/>
      <c r="F4" s="140"/>
      <c r="G4" s="140"/>
      <c r="H4" s="140"/>
      <c r="I4" s="140"/>
    </row>
    <row r="5" spans="1:9" s="23" customFormat="1" ht="15.5" x14ac:dyDescent="0.35">
      <c r="A5" s="27" t="s">
        <v>1</v>
      </c>
      <c r="B5" s="138"/>
      <c r="C5" s="138"/>
      <c r="D5" s="138"/>
      <c r="E5" s="140"/>
      <c r="F5" s="140"/>
      <c r="G5" s="140"/>
      <c r="H5" s="140"/>
      <c r="I5" s="140"/>
    </row>
    <row r="6" spans="1:9" ht="15.5" x14ac:dyDescent="0.35">
      <c r="A6" s="28" t="s">
        <v>2</v>
      </c>
      <c r="B6" s="29" t="s">
        <v>3</v>
      </c>
      <c r="C6" s="29" t="s">
        <v>4</v>
      </c>
      <c r="D6" s="29" t="s">
        <v>5</v>
      </c>
      <c r="E6" s="30" t="s">
        <v>6</v>
      </c>
      <c r="F6" s="140"/>
      <c r="G6" s="140"/>
      <c r="H6" s="140"/>
      <c r="I6" s="140"/>
    </row>
    <row r="7" spans="1:9" ht="15.5" x14ac:dyDescent="0.35">
      <c r="A7" s="18" t="s">
        <v>115</v>
      </c>
      <c r="B7" s="19" t="s">
        <v>116</v>
      </c>
      <c r="C7" s="19" t="s">
        <v>117</v>
      </c>
      <c r="D7" s="20" t="s">
        <v>118</v>
      </c>
      <c r="E7" s="21" t="s">
        <v>119</v>
      </c>
      <c r="F7" s="140"/>
      <c r="G7" s="140"/>
      <c r="H7" s="140"/>
      <c r="I7" s="140"/>
    </row>
    <row r="8" spans="1:9" s="137" customFormat="1" ht="15.5" x14ac:dyDescent="0.35">
      <c r="A8" s="141"/>
      <c r="B8" s="141"/>
      <c r="C8" s="141"/>
      <c r="D8" s="142"/>
      <c r="E8" s="143"/>
      <c r="F8" s="144"/>
      <c r="G8" s="144"/>
      <c r="H8" s="144"/>
      <c r="I8" s="144"/>
    </row>
    <row r="9" spans="1:9" ht="15.5" x14ac:dyDescent="0.35">
      <c r="A9" s="31" t="s">
        <v>7</v>
      </c>
      <c r="B9" s="32" t="s">
        <v>8</v>
      </c>
      <c r="C9" s="32" t="s">
        <v>9</v>
      </c>
      <c r="D9" s="33" t="s">
        <v>10</v>
      </c>
      <c r="E9" s="33" t="s">
        <v>11</v>
      </c>
      <c r="F9" s="33" t="s">
        <v>12</v>
      </c>
      <c r="G9" s="33" t="s">
        <v>13</v>
      </c>
      <c r="H9" s="33" t="s">
        <v>14</v>
      </c>
      <c r="I9" s="33" t="s">
        <v>15</v>
      </c>
    </row>
    <row r="10" spans="1:9" ht="230.5" customHeight="1" x14ac:dyDescent="0.35">
      <c r="A10" s="34" t="s">
        <v>16</v>
      </c>
      <c r="B10" s="35" t="s">
        <v>17</v>
      </c>
      <c r="C10" s="36" t="s">
        <v>18</v>
      </c>
      <c r="D10" s="37" t="s">
        <v>19</v>
      </c>
      <c r="E10" s="38" t="s">
        <v>19</v>
      </c>
      <c r="F10" s="39" t="s">
        <v>20</v>
      </c>
      <c r="G10" s="8">
        <v>6882</v>
      </c>
      <c r="H10" s="39" t="s">
        <v>21</v>
      </c>
      <c r="I10" s="15" t="s">
        <v>22</v>
      </c>
    </row>
    <row r="11" spans="1:9" ht="270" customHeight="1" x14ac:dyDescent="0.35">
      <c r="A11" s="40" t="s">
        <v>23</v>
      </c>
      <c r="B11" s="41"/>
      <c r="C11" s="42" t="s">
        <v>24</v>
      </c>
      <c r="D11" s="43" t="s">
        <v>19</v>
      </c>
      <c r="E11" s="44" t="s">
        <v>19</v>
      </c>
      <c r="F11" s="39" t="s">
        <v>25</v>
      </c>
      <c r="G11" s="8">
        <v>6490</v>
      </c>
      <c r="H11" s="45" t="s">
        <v>19</v>
      </c>
      <c r="I11" s="45" t="s">
        <v>19</v>
      </c>
    </row>
    <row r="12" spans="1:9" ht="217" x14ac:dyDescent="0.35">
      <c r="A12" s="46" t="s">
        <v>26</v>
      </c>
      <c r="B12" s="47" t="s">
        <v>27</v>
      </c>
      <c r="C12" s="48">
        <v>20</v>
      </c>
      <c r="D12" s="49" t="s">
        <v>28</v>
      </c>
      <c r="E12" s="50" t="s">
        <v>29</v>
      </c>
      <c r="F12" s="51" t="s">
        <v>30</v>
      </c>
      <c r="G12" s="50" t="s">
        <v>31</v>
      </c>
      <c r="H12" s="45" t="s">
        <v>19</v>
      </c>
      <c r="I12" s="45" t="s">
        <v>19</v>
      </c>
    </row>
    <row r="13" spans="1:9" ht="15.5" x14ac:dyDescent="0.35">
      <c r="A13" s="52" t="s">
        <v>19</v>
      </c>
      <c r="B13" s="53"/>
      <c r="C13" s="54"/>
      <c r="D13" s="55" t="s">
        <v>32</v>
      </c>
      <c r="E13" s="13">
        <v>0</v>
      </c>
      <c r="F13" s="55" t="s">
        <v>32</v>
      </c>
      <c r="G13" s="2">
        <v>0</v>
      </c>
      <c r="H13" s="45" t="s">
        <v>19</v>
      </c>
      <c r="I13" s="45" t="s">
        <v>19</v>
      </c>
    </row>
    <row r="14" spans="1:9" ht="15.5" x14ac:dyDescent="0.35">
      <c r="A14" s="52" t="s">
        <v>19</v>
      </c>
      <c r="B14" s="53"/>
      <c r="C14" s="54"/>
      <c r="D14" s="55" t="s">
        <v>33</v>
      </c>
      <c r="E14" s="13">
        <v>0</v>
      </c>
      <c r="F14" s="55" t="s">
        <v>33</v>
      </c>
      <c r="G14" s="2">
        <v>0</v>
      </c>
      <c r="H14" s="45" t="s">
        <v>19</v>
      </c>
      <c r="I14" s="45" t="s">
        <v>19</v>
      </c>
    </row>
    <row r="15" spans="1:9" ht="15.5" x14ac:dyDescent="0.35">
      <c r="A15" s="52" t="s">
        <v>19</v>
      </c>
      <c r="B15" s="53"/>
      <c r="C15" s="54"/>
      <c r="D15" s="55" t="s">
        <v>34</v>
      </c>
      <c r="E15" s="13">
        <v>0</v>
      </c>
      <c r="F15" s="55" t="s">
        <v>34</v>
      </c>
      <c r="G15" s="2">
        <v>0</v>
      </c>
      <c r="H15" s="45" t="s">
        <v>19</v>
      </c>
      <c r="I15" s="45" t="s">
        <v>19</v>
      </c>
    </row>
    <row r="16" spans="1:9" ht="15.5" x14ac:dyDescent="0.35">
      <c r="A16" s="52" t="s">
        <v>19</v>
      </c>
      <c r="B16" s="56"/>
      <c r="C16" s="54"/>
      <c r="D16" s="55" t="s">
        <v>35</v>
      </c>
      <c r="E16" s="13">
        <v>11</v>
      </c>
      <c r="F16" s="55" t="s">
        <v>35</v>
      </c>
      <c r="G16" s="2">
        <v>11</v>
      </c>
      <c r="H16" s="45" t="s">
        <v>19</v>
      </c>
      <c r="I16" s="45" t="s">
        <v>19</v>
      </c>
    </row>
    <row r="17" spans="1:9" ht="77.5" x14ac:dyDescent="0.35">
      <c r="A17" s="52" t="s">
        <v>19</v>
      </c>
      <c r="B17" s="57" t="s">
        <v>36</v>
      </c>
      <c r="C17" s="58">
        <v>20</v>
      </c>
      <c r="D17" s="5" t="s">
        <v>37</v>
      </c>
      <c r="E17" s="59" t="s">
        <v>19</v>
      </c>
      <c r="F17" s="60" t="s">
        <v>19</v>
      </c>
      <c r="G17" s="60" t="s">
        <v>19</v>
      </c>
      <c r="H17" s="45" t="s">
        <v>19</v>
      </c>
      <c r="I17" s="45" t="s">
        <v>19</v>
      </c>
    </row>
    <row r="18" spans="1:9" ht="349.5" customHeight="1" x14ac:dyDescent="0.35">
      <c r="A18" s="52" t="s">
        <v>19</v>
      </c>
      <c r="B18" s="61" t="s">
        <v>19</v>
      </c>
      <c r="C18" s="62" t="s">
        <v>19</v>
      </c>
      <c r="D18" s="63" t="s">
        <v>38</v>
      </c>
      <c r="E18" s="1" t="s">
        <v>39</v>
      </c>
      <c r="F18" s="64" t="s">
        <v>19</v>
      </c>
      <c r="G18" s="45" t="s">
        <v>19</v>
      </c>
      <c r="H18" s="45" t="s">
        <v>19</v>
      </c>
      <c r="I18" s="45" t="s">
        <v>19</v>
      </c>
    </row>
    <row r="19" spans="1:9" ht="93" x14ac:dyDescent="0.35">
      <c r="A19" s="52"/>
      <c r="B19" s="57" t="s">
        <v>40</v>
      </c>
      <c r="C19" s="58">
        <v>0</v>
      </c>
      <c r="D19" s="65" t="s">
        <v>41</v>
      </c>
      <c r="E19" s="66"/>
      <c r="F19" s="45"/>
      <c r="G19" s="67"/>
      <c r="H19" s="45" t="s">
        <v>19</v>
      </c>
      <c r="I19" s="45" t="s">
        <v>19</v>
      </c>
    </row>
    <row r="20" spans="1:9" ht="186" x14ac:dyDescent="0.35">
      <c r="A20" s="52" t="s">
        <v>19</v>
      </c>
      <c r="B20" s="57" t="s">
        <v>42</v>
      </c>
      <c r="C20" s="58">
        <v>20</v>
      </c>
      <c r="D20" s="65" t="s">
        <v>28</v>
      </c>
      <c r="E20" s="68" t="s">
        <v>43</v>
      </c>
      <c r="F20" s="51" t="s">
        <v>30</v>
      </c>
      <c r="G20" s="68" t="s">
        <v>44</v>
      </c>
      <c r="H20" s="45" t="s">
        <v>19</v>
      </c>
      <c r="I20" s="45" t="s">
        <v>19</v>
      </c>
    </row>
    <row r="21" spans="1:9" ht="15.5" x14ac:dyDescent="0.35">
      <c r="A21" s="52" t="s">
        <v>19</v>
      </c>
      <c r="B21" s="69" t="s">
        <v>19</v>
      </c>
      <c r="C21" s="70" t="s">
        <v>19</v>
      </c>
      <c r="D21" s="71" t="s">
        <v>45</v>
      </c>
      <c r="E21" s="3">
        <v>4</v>
      </c>
      <c r="F21" s="71" t="s">
        <v>45</v>
      </c>
      <c r="G21" s="3">
        <v>4</v>
      </c>
      <c r="H21" s="45" t="s">
        <v>19</v>
      </c>
      <c r="I21" s="45" t="s">
        <v>19</v>
      </c>
    </row>
    <row r="22" spans="1:9" ht="15.5" x14ac:dyDescent="0.35">
      <c r="A22" s="52" t="s">
        <v>19</v>
      </c>
      <c r="B22" s="69" t="s">
        <v>19</v>
      </c>
      <c r="C22" s="70" t="s">
        <v>19</v>
      </c>
      <c r="D22" s="71" t="s">
        <v>46</v>
      </c>
      <c r="E22" s="3">
        <v>12</v>
      </c>
      <c r="F22" s="71" t="s">
        <v>46</v>
      </c>
      <c r="G22" s="3">
        <v>12</v>
      </c>
      <c r="H22" s="45" t="s">
        <v>19</v>
      </c>
      <c r="I22" s="45" t="s">
        <v>19</v>
      </c>
    </row>
    <row r="23" spans="1:9" ht="15.5" x14ac:dyDescent="0.35">
      <c r="A23" s="52" t="s">
        <v>19</v>
      </c>
      <c r="B23" s="69" t="s">
        <v>19</v>
      </c>
      <c r="C23" s="70" t="s">
        <v>19</v>
      </c>
      <c r="D23" s="71" t="s">
        <v>47</v>
      </c>
      <c r="E23" s="3">
        <v>14</v>
      </c>
      <c r="F23" s="71" t="s">
        <v>47</v>
      </c>
      <c r="G23" s="3">
        <v>14</v>
      </c>
      <c r="H23" s="45" t="s">
        <v>19</v>
      </c>
      <c r="I23" s="45" t="s">
        <v>19</v>
      </c>
    </row>
    <row r="24" spans="1:9" ht="15.5" x14ac:dyDescent="0.35">
      <c r="A24" s="52" t="s">
        <v>19</v>
      </c>
      <c r="B24" s="69" t="s">
        <v>19</v>
      </c>
      <c r="C24" s="70" t="s">
        <v>19</v>
      </c>
      <c r="D24" s="71" t="s">
        <v>48</v>
      </c>
      <c r="E24" s="3">
        <v>14</v>
      </c>
      <c r="F24" s="71" t="s">
        <v>48</v>
      </c>
      <c r="G24" s="3">
        <v>14</v>
      </c>
      <c r="H24" s="45" t="s">
        <v>19</v>
      </c>
      <c r="I24" s="45" t="s">
        <v>19</v>
      </c>
    </row>
    <row r="25" spans="1:9" ht="15.5" x14ac:dyDescent="0.35">
      <c r="A25" s="52" t="s">
        <v>19</v>
      </c>
      <c r="B25" s="69" t="s">
        <v>19</v>
      </c>
      <c r="C25" s="62" t="s">
        <v>19</v>
      </c>
      <c r="D25" s="71" t="s">
        <v>49</v>
      </c>
      <c r="E25" s="3">
        <v>15</v>
      </c>
      <c r="F25" s="72" t="s">
        <v>49</v>
      </c>
      <c r="G25" s="3">
        <v>15</v>
      </c>
      <c r="H25" s="45" t="s">
        <v>19</v>
      </c>
      <c r="I25" s="45" t="s">
        <v>19</v>
      </c>
    </row>
    <row r="26" spans="1:9" ht="201.5" x14ac:dyDescent="0.35">
      <c r="A26" s="52" t="s">
        <v>19</v>
      </c>
      <c r="B26" s="73" t="s">
        <v>50</v>
      </c>
      <c r="C26" s="74">
        <v>20</v>
      </c>
      <c r="D26" s="5" t="s">
        <v>51</v>
      </c>
      <c r="E26" s="8" t="s">
        <v>52</v>
      </c>
      <c r="F26" s="75" t="s">
        <v>19</v>
      </c>
      <c r="G26" s="60" t="s">
        <v>19</v>
      </c>
      <c r="H26" s="45" t="s">
        <v>19</v>
      </c>
      <c r="I26" s="45" t="s">
        <v>19</v>
      </c>
    </row>
    <row r="27" spans="1:9" ht="77.5" x14ac:dyDescent="0.35">
      <c r="A27" s="52" t="s">
        <v>19</v>
      </c>
      <c r="B27" s="76" t="s">
        <v>53</v>
      </c>
      <c r="C27" s="77">
        <v>10</v>
      </c>
      <c r="D27" s="78" t="s">
        <v>54</v>
      </c>
      <c r="E27" s="45" t="s">
        <v>19</v>
      </c>
      <c r="F27" s="45" t="s">
        <v>19</v>
      </c>
      <c r="G27" s="45" t="s">
        <v>19</v>
      </c>
      <c r="H27" s="45" t="s">
        <v>19</v>
      </c>
      <c r="I27" s="45" t="s">
        <v>19</v>
      </c>
    </row>
    <row r="28" spans="1:9" ht="395.25" customHeight="1" x14ac:dyDescent="0.35">
      <c r="A28" s="52" t="s">
        <v>19</v>
      </c>
      <c r="B28" s="53" t="s">
        <v>55</v>
      </c>
      <c r="C28" s="70" t="s">
        <v>19</v>
      </c>
      <c r="D28" s="79" t="s">
        <v>56</v>
      </c>
      <c r="E28" s="1" t="s">
        <v>57</v>
      </c>
      <c r="F28" s="64" t="s">
        <v>19</v>
      </c>
      <c r="G28" s="45" t="s">
        <v>19</v>
      </c>
      <c r="H28" s="45" t="s">
        <v>19</v>
      </c>
      <c r="I28" s="45" t="s">
        <v>19</v>
      </c>
    </row>
    <row r="29" spans="1:9" ht="406.5" customHeight="1" x14ac:dyDescent="0.35">
      <c r="A29" s="52" t="s">
        <v>19</v>
      </c>
      <c r="B29" s="61" t="s">
        <v>19</v>
      </c>
      <c r="C29" s="62" t="s">
        <v>19</v>
      </c>
      <c r="D29" s="80" t="s">
        <v>58</v>
      </c>
      <c r="E29" s="4" t="s">
        <v>59</v>
      </c>
      <c r="F29" s="64" t="s">
        <v>19</v>
      </c>
      <c r="G29" s="45" t="s">
        <v>19</v>
      </c>
      <c r="H29" s="45" t="s">
        <v>19</v>
      </c>
      <c r="I29" s="45" t="s">
        <v>19</v>
      </c>
    </row>
    <row r="30" spans="1:9" ht="31" x14ac:dyDescent="0.35">
      <c r="A30" s="52" t="s">
        <v>19</v>
      </c>
      <c r="B30" s="81" t="s">
        <v>60</v>
      </c>
      <c r="C30" s="82">
        <v>10</v>
      </c>
      <c r="D30" s="83" t="s">
        <v>61</v>
      </c>
      <c r="E30" s="84" t="s">
        <v>19</v>
      </c>
      <c r="F30" s="64" t="s">
        <v>19</v>
      </c>
      <c r="G30" s="45" t="s">
        <v>19</v>
      </c>
      <c r="H30" s="45" t="s">
        <v>19</v>
      </c>
      <c r="I30" s="45" t="s">
        <v>19</v>
      </c>
    </row>
    <row r="31" spans="1:9" ht="408" customHeight="1" x14ac:dyDescent="0.35">
      <c r="A31" s="52" t="s">
        <v>19</v>
      </c>
      <c r="B31" s="69" t="s">
        <v>19</v>
      </c>
      <c r="C31" s="70" t="s">
        <v>19</v>
      </c>
      <c r="D31" s="4" t="s">
        <v>62</v>
      </c>
      <c r="E31" s="4" t="s">
        <v>63</v>
      </c>
      <c r="F31" s="64" t="s">
        <v>19</v>
      </c>
      <c r="G31" s="45" t="s">
        <v>19</v>
      </c>
      <c r="H31" s="45" t="s">
        <v>19</v>
      </c>
      <c r="I31" s="45" t="s">
        <v>19</v>
      </c>
    </row>
    <row r="32" spans="1:9" ht="222" customHeight="1" x14ac:dyDescent="0.35">
      <c r="A32" s="52" t="s">
        <v>19</v>
      </c>
      <c r="B32" s="69" t="s">
        <v>19</v>
      </c>
      <c r="C32" s="70" t="s">
        <v>19</v>
      </c>
      <c r="D32" s="4" t="s">
        <v>64</v>
      </c>
      <c r="E32" s="4" t="s">
        <v>65</v>
      </c>
      <c r="F32" s="64"/>
      <c r="G32" s="45" t="s">
        <v>19</v>
      </c>
      <c r="H32" s="45" t="s">
        <v>19</v>
      </c>
      <c r="I32" s="45" t="s">
        <v>19</v>
      </c>
    </row>
    <row r="33" spans="1:9" ht="74.5" customHeight="1" thickBot="1" x14ac:dyDescent="0.4">
      <c r="A33" s="85" t="s">
        <v>19</v>
      </c>
      <c r="B33" s="86" t="s">
        <v>19</v>
      </c>
      <c r="C33" s="87" t="s">
        <v>19</v>
      </c>
      <c r="D33" s="5" t="s">
        <v>66</v>
      </c>
      <c r="E33" s="5" t="s">
        <v>67</v>
      </c>
      <c r="F33" s="64" t="s">
        <v>19</v>
      </c>
      <c r="G33" s="88" t="s">
        <v>19</v>
      </c>
      <c r="H33" s="88" t="s">
        <v>19</v>
      </c>
      <c r="I33" s="45" t="s">
        <v>19</v>
      </c>
    </row>
    <row r="34" spans="1:9" ht="217" x14ac:dyDescent="0.35">
      <c r="A34" s="89" t="s">
        <v>68</v>
      </c>
      <c r="B34" s="90" t="s">
        <v>69</v>
      </c>
      <c r="C34" s="91" t="s">
        <v>70</v>
      </c>
      <c r="D34" s="92" t="s">
        <v>71</v>
      </c>
      <c r="E34" s="9">
        <v>121</v>
      </c>
      <c r="F34" s="93" t="s">
        <v>72</v>
      </c>
      <c r="G34" s="9">
        <v>7449</v>
      </c>
      <c r="H34" s="92" t="s">
        <v>73</v>
      </c>
      <c r="I34" s="15" t="s">
        <v>22</v>
      </c>
    </row>
    <row r="35" spans="1:9" ht="108.5" x14ac:dyDescent="0.35">
      <c r="A35" s="94" t="s">
        <v>19</v>
      </c>
      <c r="B35" s="95" t="s">
        <v>74</v>
      </c>
      <c r="C35" s="96">
        <v>40</v>
      </c>
      <c r="D35" s="55" t="s">
        <v>75</v>
      </c>
      <c r="E35" s="8" t="s">
        <v>52</v>
      </c>
      <c r="F35" s="64" t="s">
        <v>19</v>
      </c>
      <c r="G35" s="45" t="s">
        <v>19</v>
      </c>
      <c r="H35" s="45" t="s">
        <v>19</v>
      </c>
      <c r="I35" s="45" t="s">
        <v>19</v>
      </c>
    </row>
    <row r="36" spans="1:9" ht="152.15" customHeight="1" x14ac:dyDescent="0.35">
      <c r="A36" s="94" t="s">
        <v>19</v>
      </c>
      <c r="B36" s="97" t="s">
        <v>19</v>
      </c>
      <c r="C36" s="98" t="s">
        <v>19</v>
      </c>
      <c r="D36" s="15" t="s">
        <v>76</v>
      </c>
      <c r="E36" s="1"/>
      <c r="F36" s="64" t="s">
        <v>19</v>
      </c>
      <c r="G36" s="67" t="s">
        <v>19</v>
      </c>
      <c r="H36" s="45" t="s">
        <v>19</v>
      </c>
      <c r="I36" s="45" t="s">
        <v>19</v>
      </c>
    </row>
    <row r="37" spans="1:9" ht="232.5" x14ac:dyDescent="0.35">
      <c r="A37" s="94" t="s">
        <v>19</v>
      </c>
      <c r="B37" s="99" t="s">
        <v>77</v>
      </c>
      <c r="C37" s="100" t="s">
        <v>78</v>
      </c>
      <c r="D37" s="101" t="s">
        <v>28</v>
      </c>
      <c r="E37" s="68" t="s">
        <v>79</v>
      </c>
      <c r="F37" s="51" t="s">
        <v>30</v>
      </c>
      <c r="G37" s="50" t="s">
        <v>80</v>
      </c>
      <c r="H37" s="45" t="s">
        <v>19</v>
      </c>
      <c r="I37" s="45" t="s">
        <v>19</v>
      </c>
    </row>
    <row r="38" spans="1:9" ht="15.5" x14ac:dyDescent="0.35">
      <c r="A38" s="94" t="s">
        <v>19</v>
      </c>
      <c r="B38" s="102"/>
      <c r="C38" s="103" t="s">
        <v>19</v>
      </c>
      <c r="D38" s="104" t="s">
        <v>81</v>
      </c>
      <c r="E38" s="6">
        <v>14</v>
      </c>
      <c r="F38" s="104" t="s">
        <v>81</v>
      </c>
      <c r="G38" s="6">
        <v>14</v>
      </c>
      <c r="H38" s="45" t="s">
        <v>19</v>
      </c>
      <c r="I38" s="45" t="s">
        <v>19</v>
      </c>
    </row>
    <row r="39" spans="1:9" ht="15.5" x14ac:dyDescent="0.35">
      <c r="A39" s="94" t="s">
        <v>19</v>
      </c>
      <c r="B39" s="105" t="s">
        <v>19</v>
      </c>
      <c r="C39" s="103" t="s">
        <v>19</v>
      </c>
      <c r="D39" s="106" t="s">
        <v>82</v>
      </c>
      <c r="E39" s="6">
        <v>12</v>
      </c>
      <c r="F39" s="106" t="s">
        <v>82</v>
      </c>
      <c r="G39" s="6">
        <v>12</v>
      </c>
      <c r="H39" s="45" t="s">
        <v>19</v>
      </c>
      <c r="I39" s="45" t="s">
        <v>19</v>
      </c>
    </row>
    <row r="40" spans="1:9" ht="15.5" x14ac:dyDescent="0.35">
      <c r="A40" s="94" t="s">
        <v>19</v>
      </c>
      <c r="B40" s="105" t="s">
        <v>19</v>
      </c>
      <c r="C40" s="103" t="s">
        <v>19</v>
      </c>
      <c r="D40" s="106" t="s">
        <v>83</v>
      </c>
      <c r="E40" s="6">
        <v>14</v>
      </c>
      <c r="F40" s="106" t="s">
        <v>83</v>
      </c>
      <c r="G40" s="6">
        <v>14</v>
      </c>
      <c r="H40" s="45" t="s">
        <v>19</v>
      </c>
      <c r="I40" s="45" t="s">
        <v>19</v>
      </c>
    </row>
    <row r="41" spans="1:9" ht="15.5" x14ac:dyDescent="0.35">
      <c r="A41" s="94" t="s">
        <v>19</v>
      </c>
      <c r="B41" s="105" t="s">
        <v>19</v>
      </c>
      <c r="C41" s="103" t="s">
        <v>19</v>
      </c>
      <c r="D41" s="106" t="s">
        <v>84</v>
      </c>
      <c r="E41" s="6">
        <v>3</v>
      </c>
      <c r="F41" s="106" t="s">
        <v>84</v>
      </c>
      <c r="G41" s="6">
        <v>3</v>
      </c>
      <c r="H41" s="45" t="s">
        <v>19</v>
      </c>
      <c r="I41" s="45" t="s">
        <v>19</v>
      </c>
    </row>
    <row r="42" spans="1:9" ht="15.5" x14ac:dyDescent="0.35">
      <c r="A42" s="94" t="s">
        <v>19</v>
      </c>
      <c r="B42" s="105" t="s">
        <v>19</v>
      </c>
      <c r="C42" s="103" t="s">
        <v>19</v>
      </c>
      <c r="D42" s="106" t="s">
        <v>85</v>
      </c>
      <c r="E42" s="6">
        <v>3</v>
      </c>
      <c r="F42" s="106" t="s">
        <v>85</v>
      </c>
      <c r="G42" s="6">
        <v>3</v>
      </c>
      <c r="H42" s="45" t="s">
        <v>19</v>
      </c>
      <c r="I42" s="45" t="s">
        <v>19</v>
      </c>
    </row>
    <row r="43" spans="1:9" ht="16" thickBot="1" x14ac:dyDescent="0.4">
      <c r="A43" s="107" t="s">
        <v>19</v>
      </c>
      <c r="B43" s="108" t="s">
        <v>19</v>
      </c>
      <c r="C43" s="109" t="s">
        <v>19</v>
      </c>
      <c r="D43" s="110" t="s">
        <v>86</v>
      </c>
      <c r="E43" s="7">
        <v>0</v>
      </c>
      <c r="F43" s="110" t="s">
        <v>86</v>
      </c>
      <c r="G43" s="7">
        <v>0</v>
      </c>
      <c r="H43" s="45" t="s">
        <v>19</v>
      </c>
      <c r="I43" s="45" t="s">
        <v>19</v>
      </c>
    </row>
    <row r="44" spans="1:9" ht="167.5" customHeight="1" x14ac:dyDescent="0.35">
      <c r="A44" s="111" t="s">
        <v>87</v>
      </c>
      <c r="B44" s="112" t="s">
        <v>88</v>
      </c>
      <c r="C44" s="113" t="s">
        <v>89</v>
      </c>
      <c r="D44" s="79" t="s">
        <v>90</v>
      </c>
      <c r="E44" s="17">
        <v>3548</v>
      </c>
      <c r="F44" s="114" t="s">
        <v>91</v>
      </c>
      <c r="G44" s="10">
        <v>7449</v>
      </c>
      <c r="H44" s="45" t="s">
        <v>19</v>
      </c>
      <c r="I44" s="45" t="s">
        <v>19</v>
      </c>
    </row>
    <row r="45" spans="1:9" ht="163" customHeight="1" x14ac:dyDescent="0.35">
      <c r="A45" s="115" t="s">
        <v>19</v>
      </c>
      <c r="B45" s="116" t="s">
        <v>92</v>
      </c>
      <c r="C45" s="117" t="s">
        <v>93</v>
      </c>
      <c r="D45" s="106" t="s">
        <v>94</v>
      </c>
      <c r="E45" s="12">
        <f>341</f>
        <v>341</v>
      </c>
      <c r="F45" s="118" t="s">
        <v>95</v>
      </c>
      <c r="G45" s="14">
        <v>7022</v>
      </c>
      <c r="H45" s="45" t="s">
        <v>19</v>
      </c>
      <c r="I45" s="45" t="s">
        <v>19</v>
      </c>
    </row>
    <row r="46" spans="1:9" ht="145.5" customHeight="1" x14ac:dyDescent="0.35">
      <c r="A46" s="115" t="s">
        <v>19</v>
      </c>
      <c r="B46" s="119" t="s">
        <v>96</v>
      </c>
      <c r="C46" s="117" t="s">
        <v>97</v>
      </c>
      <c r="D46" s="106" t="s">
        <v>98</v>
      </c>
      <c r="E46" s="12">
        <v>133</v>
      </c>
      <c r="F46" s="106" t="s">
        <v>99</v>
      </c>
      <c r="G46" s="10">
        <v>7449</v>
      </c>
      <c r="H46" s="45" t="s">
        <v>19</v>
      </c>
      <c r="I46" s="45" t="s">
        <v>19</v>
      </c>
    </row>
    <row r="47" spans="1:9" ht="217" x14ac:dyDescent="0.35">
      <c r="A47" s="115" t="s">
        <v>19</v>
      </c>
      <c r="B47" s="120" t="s">
        <v>100</v>
      </c>
      <c r="C47" s="121" t="s">
        <v>101</v>
      </c>
      <c r="D47" s="122"/>
      <c r="E47" s="1" t="s">
        <v>102</v>
      </c>
      <c r="F47" s="106" t="s">
        <v>103</v>
      </c>
      <c r="G47" s="64"/>
      <c r="H47" s="45" t="s">
        <v>19</v>
      </c>
      <c r="I47" s="45" t="s">
        <v>19</v>
      </c>
    </row>
    <row r="48" spans="1:9" ht="15.5" x14ac:dyDescent="0.35">
      <c r="A48" s="115" t="s">
        <v>19</v>
      </c>
      <c r="B48" s="123" t="s">
        <v>19</v>
      </c>
      <c r="C48" s="124" t="s">
        <v>19</v>
      </c>
      <c r="D48" s="106" t="s">
        <v>81</v>
      </c>
      <c r="E48" s="3">
        <v>67</v>
      </c>
      <c r="F48" s="10">
        <v>7449</v>
      </c>
      <c r="G48" s="64" t="s">
        <v>19</v>
      </c>
      <c r="H48" s="45" t="s">
        <v>19</v>
      </c>
      <c r="I48" s="45" t="s">
        <v>19</v>
      </c>
    </row>
    <row r="49" spans="1:9" ht="15.5" x14ac:dyDescent="0.35">
      <c r="A49" s="115" t="s">
        <v>19</v>
      </c>
      <c r="B49" s="123" t="s">
        <v>19</v>
      </c>
      <c r="C49" s="124" t="s">
        <v>19</v>
      </c>
      <c r="D49" s="106" t="s">
        <v>82</v>
      </c>
      <c r="E49" s="3">
        <v>0</v>
      </c>
      <c r="F49" s="10">
        <v>7449</v>
      </c>
      <c r="G49" s="64" t="s">
        <v>19</v>
      </c>
      <c r="H49" s="45" t="s">
        <v>19</v>
      </c>
      <c r="I49" s="45" t="s">
        <v>19</v>
      </c>
    </row>
    <row r="50" spans="1:9" ht="15.5" x14ac:dyDescent="0.35">
      <c r="A50" s="115" t="s">
        <v>19</v>
      </c>
      <c r="B50" s="123" t="s">
        <v>19</v>
      </c>
      <c r="C50" s="124" t="s">
        <v>19</v>
      </c>
      <c r="D50" s="106" t="s">
        <v>83</v>
      </c>
      <c r="E50" s="3" t="s">
        <v>121</v>
      </c>
      <c r="F50" s="10">
        <v>7449</v>
      </c>
      <c r="G50" s="64" t="s">
        <v>19</v>
      </c>
      <c r="H50" s="45" t="s">
        <v>19</v>
      </c>
      <c r="I50" s="45" t="s">
        <v>19</v>
      </c>
    </row>
    <row r="51" spans="1:9" ht="15.5" x14ac:dyDescent="0.35">
      <c r="A51" s="115" t="s">
        <v>19</v>
      </c>
      <c r="B51" s="123" t="s">
        <v>19</v>
      </c>
      <c r="C51" s="124" t="s">
        <v>19</v>
      </c>
      <c r="D51" s="106" t="s">
        <v>84</v>
      </c>
      <c r="E51" s="3" t="s">
        <v>121</v>
      </c>
      <c r="F51" s="10">
        <v>7449</v>
      </c>
      <c r="G51" s="64" t="s">
        <v>19</v>
      </c>
      <c r="H51" s="45" t="s">
        <v>19</v>
      </c>
      <c r="I51" s="45" t="s">
        <v>19</v>
      </c>
    </row>
    <row r="52" spans="1:9" ht="15.5" x14ac:dyDescent="0.35">
      <c r="A52" s="115" t="s">
        <v>19</v>
      </c>
      <c r="B52" s="123" t="s">
        <v>19</v>
      </c>
      <c r="C52" s="124" t="s">
        <v>19</v>
      </c>
      <c r="D52" s="106" t="s">
        <v>85</v>
      </c>
      <c r="E52" s="3" t="s">
        <v>121</v>
      </c>
      <c r="F52" s="10">
        <v>7449</v>
      </c>
      <c r="G52" s="64" t="s">
        <v>19</v>
      </c>
      <c r="H52" s="45" t="s">
        <v>19</v>
      </c>
      <c r="I52" s="45" t="s">
        <v>19</v>
      </c>
    </row>
    <row r="53" spans="1:9" ht="16" thickBot="1" x14ac:dyDescent="0.4">
      <c r="A53" s="115" t="s">
        <v>19</v>
      </c>
      <c r="B53" s="123" t="s">
        <v>19</v>
      </c>
      <c r="C53" s="124" t="s">
        <v>19</v>
      </c>
      <c r="D53" s="106" t="s">
        <v>86</v>
      </c>
      <c r="E53" s="3">
        <v>0</v>
      </c>
      <c r="F53" s="10">
        <v>7449</v>
      </c>
      <c r="G53" s="64" t="s">
        <v>19</v>
      </c>
      <c r="H53" s="45" t="s">
        <v>19</v>
      </c>
      <c r="I53" s="45" t="s">
        <v>19</v>
      </c>
    </row>
    <row r="54" spans="1:9" ht="252.75" customHeight="1" x14ac:dyDescent="0.35">
      <c r="A54" s="115" t="s">
        <v>19</v>
      </c>
      <c r="B54" s="125" t="s">
        <v>104</v>
      </c>
      <c r="C54" s="121" t="s">
        <v>105</v>
      </c>
      <c r="D54" s="126" t="s">
        <v>106</v>
      </c>
      <c r="E54" s="16">
        <v>278</v>
      </c>
      <c r="F54" s="127" t="s">
        <v>107</v>
      </c>
      <c r="G54" s="9">
        <v>7449</v>
      </c>
      <c r="H54" s="45" t="s">
        <v>19</v>
      </c>
      <c r="I54" s="45" t="s">
        <v>19</v>
      </c>
    </row>
    <row r="55" spans="1:9" ht="201.5" x14ac:dyDescent="0.35">
      <c r="A55" s="115" t="s">
        <v>19</v>
      </c>
      <c r="B55" s="128" t="s">
        <v>108</v>
      </c>
      <c r="C55" s="129" t="s">
        <v>109</v>
      </c>
      <c r="D55" s="4" t="s">
        <v>110</v>
      </c>
      <c r="E55" s="11">
        <v>0</v>
      </c>
      <c r="F55" s="127" t="s">
        <v>111</v>
      </c>
      <c r="G55" s="11">
        <v>0</v>
      </c>
      <c r="H55" s="45" t="s">
        <v>19</v>
      </c>
      <c r="I55" s="45" t="s">
        <v>19</v>
      </c>
    </row>
    <row r="56" spans="1:9" ht="15.5" x14ac:dyDescent="0.35">
      <c r="A56" s="130" t="s">
        <v>112</v>
      </c>
      <c r="B56" s="131" t="s">
        <v>113</v>
      </c>
      <c r="C56" s="132">
        <v>350</v>
      </c>
      <c r="D56" s="133"/>
      <c r="E56" s="133" t="s">
        <v>122</v>
      </c>
      <c r="F56" s="134"/>
      <c r="G56" s="133"/>
      <c r="H56" s="134"/>
    </row>
    <row r="57" spans="1:9" ht="15.5" hidden="1" x14ac:dyDescent="0.35">
      <c r="A57" s="135"/>
      <c r="B57" s="136"/>
      <c r="C57" s="136"/>
      <c r="D57" s="136"/>
      <c r="E57" s="136"/>
      <c r="G57" s="136"/>
    </row>
    <row r="58" spans="1:9" ht="15.5" hidden="1" x14ac:dyDescent="0.35">
      <c r="A58" s="135"/>
      <c r="B58" s="136"/>
      <c r="C58" s="136"/>
      <c r="D58" s="136"/>
      <c r="E58" s="136"/>
      <c r="G58" s="136"/>
    </row>
    <row r="59" spans="1:9" ht="15.5" hidden="1" x14ac:dyDescent="0.35">
      <c r="A59" s="135"/>
      <c r="B59" s="136"/>
      <c r="C59" s="136"/>
      <c r="D59" s="136"/>
      <c r="E59" s="136"/>
      <c r="G59" s="136"/>
    </row>
  </sheetData>
  <sheetProtection sheet="1" objects="1" scenarios="1" selectLockedCells="1"/>
  <dataValidations count="25">
    <dataValidation type="textLength" allowBlank="1" showInputMessage="1" showErrorMessage="1" sqref="G34 G10 G54" xr:uid="{A7C9DA8A-48A7-4B73-A663-10824F619B1A}">
      <formula1>0</formula1>
      <formula2>1000</formula2>
    </dataValidation>
    <dataValidation allowBlank="1" showInputMessage="1" showErrorMessage="1" promptTitle="MCP Name" prompt="Input the MCP name in this cell." sqref="A7:A8" xr:uid="{BA6063A2-31BB-40D7-BFFF-0F3EFD744A9E}"/>
    <dataValidation type="list" allowBlank="1" showInputMessage="1" showErrorMessage="1" sqref="E26" xr:uid="{CECA8D7F-8486-4DBB-AFF0-46F0ACB5DF7A}">
      <formula1>"Yes, No, Work completed in 2022 with administrative finalization by 3/10/2023"</formula1>
    </dataValidation>
    <dataValidation type="textLength" allowBlank="1" showErrorMessage="1" promptTitle="Character Length Limitation" prompt="No more than 1,500 characters" sqref="E19" xr:uid="{8CD17C06-500A-4667-8F9F-89CB19B16701}">
      <formula1>0</formula1>
      <formula2>1500</formula2>
    </dataValidation>
    <dataValidation allowBlank="1" showErrorMessage="1" sqref="E30 E12:E17 E38:E43 G12:G16 E46" xr:uid="{BC369E43-6AB4-4307-95A9-0AC508E960E8}"/>
    <dataValidation allowBlank="1" showInputMessage="1" showErrorMessage="1" promptTitle="County Name" prompt="Input the name of the county for which this LHP is being completed in this cell." sqref="E7:E8" xr:uid="{7DEC1A9B-9124-4757-A201-29923D204F9A}"/>
    <dataValidation allowBlank="1" showInputMessage="1" showErrorMessage="1" promptTitle="County Name" prompt="Input the email address of the lead contact person in this cell." sqref="D8" xr:uid="{F6AC64D5-E23A-4D1C-8DE4-D4895A3E4745}"/>
    <dataValidation allowBlank="1" showInputMessage="1" showErrorMessage="1" promptTitle="Title" prompt="Input the lead contact person's title in this cell." sqref="C7:C8" xr:uid="{CFED7B00-E416-4A7F-AC06-60F24EBA2422}"/>
    <dataValidation allowBlank="1" showInputMessage="1" showErrorMessage="1" promptTitle="Lead Contact Person Name" prompt="Input the lead contact person's name in this cell." sqref="B7:B8" xr:uid="{7FCC18CB-B42B-4607-9DC1-2021A120076E}"/>
    <dataValidation type="textLength" allowBlank="1" showInputMessage="1" showErrorMessage="1" promptTitle="Character Length Limitation" prompt="No more than 1,500 characters" sqref="E18" xr:uid="{78C92EA0-425B-4F81-9E56-C1EE473548CE}">
      <formula1>0</formula1>
      <formula2>1500</formula2>
    </dataValidation>
    <dataValidation type="textLength" allowBlank="1" showInputMessage="1" showErrorMessage="1" promptTitle="Character Length Limit" prompt="No more than 1,500 characters" sqref="E36 E28:E29 E31:E33" xr:uid="{523BAE7F-BC3D-43A8-9716-A23AD0E9363E}">
      <formula1>0</formula1>
      <formula2>1500</formula2>
    </dataValidation>
    <dataValidation type="whole" allowBlank="1" showInputMessage="1" showErrorMessage="1" sqref="G45" xr:uid="{2AAC44A5-E04A-485A-85AA-EB246D331E16}">
      <formula1>0</formula1>
      <formula2>1000000000</formula2>
    </dataValidation>
    <dataValidation type="whole" allowBlank="1" showInputMessage="1" showErrorMessage="1" sqref="G21:G25" xr:uid="{62DA07E4-B2D2-4D1C-8D78-663D6BF7B240}">
      <formula1>0</formula1>
      <formula2>100000000</formula2>
    </dataValidation>
    <dataValidation type="whole" allowBlank="1" showInputMessage="1" showErrorMessage="1" sqref="G46 E44:E45 E54 E21:E25 G44 G48 F48:F53" xr:uid="{F5CED131-1340-4BAD-8F2C-1E9050B6BB98}">
      <formula1>0</formula1>
      <formula2>10000000</formula2>
    </dataValidation>
    <dataValidation type="list" allowBlank="1" showInputMessage="1" showErrorMessage="1" sqref="E35" xr:uid="{F06D7454-FF25-4AAB-93B5-BB4F2A9146F1}">
      <formula1>"Yes, No"</formula1>
    </dataValidation>
    <dataValidation allowBlank="1" showInputMessage="1" showErrorMessage="1" promptTitle="Priority Area " prompt="Input Priority Area in this cell. _x000a_" sqref="A9" xr:uid="{F7DDC6E3-0276-4D64-9EBE-4D40DD78825F}"/>
    <dataValidation allowBlank="1" showInputMessage="1" showErrorMessage="1" promptTitle="Measurement Area" prompt="Input measurement area in this cell. _x000a_" sqref="B9" xr:uid="{7B8CFEA8-7F84-4C43-AF07-6342A48DD421}"/>
    <dataValidation allowBlank="1" showInputMessage="1" showErrorMessage="1" promptTitle="Available Points " prompt="Input availability in this cell._x000a_" sqref="C9" xr:uid="{39501E25-F79E-4EB4-9AE9-B230883BAFC3}"/>
    <dataValidation allowBlank="1" showInputMessage="1" showErrorMessage="1" promptTitle="Measure Numerator" prompt="Input measure numerator in this cell. _x000a_" sqref="D9" xr:uid="{DEE21EA4-EA98-4093-AF53-94C96B2481A5}"/>
    <dataValidation allowBlank="1" showInputMessage="1" showErrorMessage="1" promptTitle="MCP Numerator Submission" prompt="Input Managed Care Plan(MCP) numerator submission in this cell._x000a_" sqref="E9" xr:uid="{F504DD17-47BA-4849-997E-B2E47C2DC9DA}"/>
    <dataValidation allowBlank="1" showInputMessage="1" showErrorMessage="1" promptTitle="Measure Denominator " prompt="Input measure denonminator in this cell. _x000a_" sqref="F9" xr:uid="{EDB43665-6A9D-4999-B346-4F2A64A08D62}"/>
    <dataValidation allowBlank="1" showInputMessage="1" showErrorMessage="1" promptTitle="MCP Denominator Submission " prompt="Input Managed Care Plan (MCP) denominator submission in this cell. _x000a_" sqref="G9" xr:uid="{6C14FE10-30D1-4984-9BF5-67F97BEDBCD1}"/>
    <dataValidation allowBlank="1" showInputMessage="1" showErrorMessage="1" promptTitle="Measure Denominator Methodology " prompt="Input measure denominator methodology in this cell. _x000a_" sqref="H9" xr:uid="{A57D142D-E96B-437B-953E-07C419196B4F}"/>
    <dataValidation allowBlank="1" showInputMessage="1" showErrorMessage="1" promptTitle="MCP Denominator Methodology Sub." prompt="Input Managed Care Plan measure denominator methodology submission in this cell. _x000a_" sqref="I9" xr:uid="{94672002-C774-43DA-A6F6-EC314107F8D0}"/>
    <dataValidation allowBlank="1" showInputMessage="1" showErrorMessage="1" promptTitle="Contact Email Address " prompt="Input the email address of the lead contact person in this cell." sqref="D7" xr:uid="{FF28A389-6000-4E42-9263-1D7B8A2F2B63}"/>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C7F2-1C4F-46FE-8456-E9601C4801C4}">
  <dimension ref="A1"/>
  <sheetViews>
    <sheetView topLeftCell="A63"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Le, Robert</DisplayName>
        <AccountId>28</AccountId>
        <AccountType/>
      </UserInfo>
      <UserInfo>
        <DisplayName>Chennakesavula, Praveena</DisplayName>
        <AccountId>13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DHCSDOC-1832079576-4452</_dlc_DocId>
    <_dlc_DocIdUrl xmlns="69bc34b3-1921-46c7-8c7a-d18363374b4b">
      <Url>https://dhcscagovauthoring/services/_layouts/15/DocIdRedir.aspx?ID=DHCSDOC-1832079576-4452</Url>
      <Description>DHCSDOC-1832079576-4452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8E076A-7262-441F-884A-B662FEA849AA}"/>
</file>

<file path=customXml/itemProps2.xml><?xml version="1.0" encoding="utf-8"?>
<ds:datastoreItem xmlns:ds="http://schemas.openxmlformats.org/officeDocument/2006/customXml" ds:itemID="{A69B5FD0-5593-42BB-B957-A5E196930AD7}">
  <ds:schemaRefs>
    <ds:schemaRef ds:uri="http://purl.org/dc/elements/1.1/"/>
    <ds:schemaRef ds:uri="http://schemas.microsoft.com/office/2006/metadata/properties"/>
    <ds:schemaRef ds:uri="http://schemas.microsoft.com/office/infopath/2007/PartnerControls"/>
    <ds:schemaRef ds:uri="http://purl.org/dc/dcmitype/"/>
    <ds:schemaRef ds:uri="e40804ba-1057-4418-89bb-79e583b76e4f"/>
    <ds:schemaRef ds:uri="http://purl.org/dc/terms/"/>
    <ds:schemaRef ds:uri="http://www.w3.org/XML/1998/namespace"/>
    <ds:schemaRef ds:uri="http://schemas.microsoft.com/office/2006/documentManagement/types"/>
    <ds:schemaRef ds:uri="http://schemas.openxmlformats.org/package/2006/metadata/core-properties"/>
    <ds:schemaRef ds:uri="1e76f68e-a217-4195-bd04-97ef1dbc59eb"/>
    <ds:schemaRef ds:uri="d7455f7f-a7bf-4197-be4b-2c6f1eafd06e"/>
  </ds:schemaRefs>
</ds:datastoreItem>
</file>

<file path=customXml/itemProps3.xml><?xml version="1.0" encoding="utf-8"?>
<ds:datastoreItem xmlns:ds="http://schemas.openxmlformats.org/officeDocument/2006/customXml" ds:itemID="{01941F46-8170-487A-ACE2-6426C8DB906E}">
  <ds:schemaRefs>
    <ds:schemaRef ds:uri="http://schemas.microsoft.com/sharepoint/v3/contenttype/forms"/>
  </ds:schemaRefs>
</ds:datastoreItem>
</file>

<file path=customXml/itemProps4.xml><?xml version="1.0" encoding="utf-8"?>
<ds:datastoreItem xmlns:ds="http://schemas.openxmlformats.org/officeDocument/2006/customXml" ds:itemID="{5A2DE844-6CD1-42F4-B44A-B028ADD6BD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San Diego</vt:lpstr>
      <vt:lpstr>Sheet1</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S1-Blue-Shield-San-Diego</dc:title>
  <dc:subject/>
  <dc:creator>Barrett, Leah</dc:creator>
  <cp:keywords/>
  <dc:description/>
  <cp:lastModifiedBy>Weems, Linda@DHCS</cp:lastModifiedBy>
  <cp:revision/>
  <dcterms:created xsi:type="dcterms:W3CDTF">2023-03-09T22:05:05Z</dcterms:created>
  <dcterms:modified xsi:type="dcterms:W3CDTF">2024-06-11T20:45:24Z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c2419aed-b4b0-4b19-b889-77fe68ef5802</vt:lpwstr>
  </property>
  <property fmtid="{D5CDD505-2E9C-101B-9397-08002B2CF9AE}" pid="5" name="Division">
    <vt:lpwstr>5;#Capitated Rates Development|219759ee-ee76-4cfc-bb80-102b1fe0ea29</vt:lpwstr>
  </property>
</Properties>
</file>