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dolloff\Documents\"/>
    </mc:Choice>
  </mc:AlternateContent>
  <xr:revisionPtr revIDLastSave="0" documentId="8_{8B98E3B8-8231-4624-B05D-4C760E7F182A}" xr6:coauthVersionLast="47" xr6:coauthVersionMax="47" xr10:uidLastSave="{00000000-0000-0000-0000-000000000000}"/>
  <workbookProtection lockStructure="1"/>
  <bookViews>
    <workbookView xWindow="-19320" yWindow="-120" windowWidth="19440" windowHeight="116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<sst xmlns="http://schemas.openxmlformats.org/spreadsheetml/2006/main" count="384" uniqueCount="141">
  <si>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</si>
  <si>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</si>
  <si>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</si>
  <si>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</si>
  <si>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</si>
  <si>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</si>
  <si>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</si>
  <si>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CalOptima Health</t>
  </si>
  <si>
    <t>Monica Domicolo</t>
  </si>
  <si>
    <t>Program Manager
Regulatory Affairs &amp; Compliance</t>
  </si>
  <si>
    <t>mdomicolo@caloptima.org</t>
  </si>
  <si>
    <t>Orange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</si>
  <si>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</si>
  <si>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</si>
  <si>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</si>
  <si>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</si>
  <si>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</si>
  <si>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</si>
  <si>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</si>
  <si>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</si>
  <si>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</si>
  <si>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</si>
  <si>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</si>
  <si>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</si>
  <si>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</si>
  <si>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</si>
  <si>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</si>
  <si>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</si>
  <si>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</si>
  <si>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</si>
  <si>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</si>
  <si>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</si>
  <si>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</si>
  <si>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</si>
  <si>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</si>
  <si>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</si>
  <si>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</si>
  <si>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</si>
  <si>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</si>
  <si>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</si>
  <si>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</si>
  <si>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</si>
  <si>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</si>
  <si>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</si>
  <si>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</si>
  <si>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</si>
  <si>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</si>
  <si>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</si>
  <si>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</si>
  <si>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</si>
  <si>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</si>
  <si>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</si>
  <si>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</si>
  <si>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</si>
  <si>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</si>
  <si>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</si>
  <si>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</si>
  <si>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</si>
  <si>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</si>
  <si>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</si>
  <si>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</si>
  <si>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Overall, the data indicated that the housing inequities pervade past and current strategies, leaving Black, Indigenous and Persons of Color (BIPOC), less likely to get into housing as quickly, more likely to be experiencing homelessness at disproportionate rates, and more likely to return to homelessness. The county of Orange, a key partner in reducing and preventing homelessness and increasing access to permanent housing opportunities, identified the following disparities and equities in their published Racial Equity Framework and HHAP Round 3 application: specific sub-populations are at greater risk of experiencing homelessness including white, Black, and Native American/Alaskan Native – all of whom experience higher rates of homelessness, overall. The number of people who are Hispanic experiencing homelessness is, for the first time, increasing, while it has been decreasing and/or remaining steady among other groups. Further, non-white families are found to be less likely to exit homelessness into permanent housing, as compared to their white counterparts. It has also been found that non-white populations and/or females are more likely to experience increased “wait times” before getting moved into rapid-rehousing (RRH) and/or permanent housing (PH) programs. Individuals identifying as “Multiple Race” (Asian/Hispanic and Black/Hispanic) were found to wait at least 34 more days than average (125 days) before getting moved-in to a RRH or PH.</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</si>
  <si>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</si>
  <si>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CalOptima Health is developing deep partnerships with its contacted providers, hosting monthly CalAIM meetings to discuss challenges and successes in service provision. National Health Care for the Homeless Council has been awarded funding to host free training for all providers on critical care philosophies (e.g. trauma-informed care, harm reduction). CalOptima is also making investments in organizations across region; bringing attention to and improvements upon the stated inequities. CalOptima has used both Incentive Provider Program funding and Board-directed internal reserves to build the capacity of organizations serving these populations. See attachment 1.6 for a list of organizations supported as contracted housing supports providers and those awarded funding in the past year for housing-related projects. Anticipated in mid-2023, local community organizations will be invited to participate in technical assistance and skill building around program development, evaluation, and grant writing to prepare them for future funding opportunities. CalOptima is also building synergy with Orange County Healthcare Agency’s Equity in OC initiative, which is a community- and data-driven approach to addressing health inequities. Finally, CalOptima is providing funding to ensure the CoC can compensate members of the lived experience committee and youth advisory board; both of which will bring improvements to the study of local homelessness inequities and strategic solutions.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</si>
  <si>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</si>
  <si>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</si>
  <si>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</si>
  <si>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CalOptima Health has been successful with moving investments forward. While some were in the preparation stages as of 12/31/22, and will not launch until Q1 of 2023, progress has been made. CalOptima Health is confident these investments, and associated activities will support the organization in achieving HHIP goals:
1.	Regional collaboration – distribution of funding to 29 organizations through the Notice of Funding Opportunity (NOFO) ensures equitable investment across the county
3.	Equity grants (one of three funding priority areas for the NOFO) will be made to organizations with budgets less than $5,000,000 and expertise with specific sub-populations
4.	Flexible funding has been made available to homeless services providers and affordable housing developers through the NOFO; capacity building and capital funding were two of the three funding priorities
5.	Street Medicine program planning and preparation is underway; the provider was approved by the Board on 11/3/22 and contracts were in process as of 12/31/22
7.	Ongoing planning and implementation of data sharing/integration activities began including obtaining HMIS access and approval to receive regular, recurring reports from HMIS 
8.	CoC support through collaboration with the CoC administrative entity (County) to provide funding for the PIT count, stipends for lived experience committees/advisory boards, and evolution of CES. Planning and preparation for these activities began late 2022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</si>
  <si>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</si>
  <si>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While no investment has been unsuccessful, there are some areas where a greater degree of planning and preparation is required, including investments # 2 “Increase street outreach and engagement to support prevention and diversion” and # 4 “Healthcare navigation: Discharge planning and service coordination”. Due to the potential of high vulnerability among members experiencing homelessness, sound program design and activity implementation is essential.   
CalOptima Health recognizes duplication of services is a pervasive issue in the homeless service spectrum. There are currently multiple street outreach providers in the community including Orange County Health Care Agency and other community based organizations/non-profits. Thus, a thoughtful approach is required to prevent waste and promote maximum impact. With the focus on getting funding quickly to community providers in support of capacity building, and given the complexity involved with coordination of with hospitals, medical groups, health networks, and inpatient facilities, investment in discharge/planning processes is time-intensive, requiring a collaborative approach. It will also be necessary to ensure integration with ECM and the Community Health Worker benefit – of which both programs continue to evolve and be refined. It takes time to get funding distributed to community organizations.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</si>
  <si>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</si>
  <si>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As a result of the expedited Notice of Funding Opportunity (NOFO) the initial wave of grant funding will be distributed to select organizations beginning April 2023. In response to community input and in an effort to strategically target organizations serving under-represented groups, a portion of the funds were dedicated to organizations with operating budgets of no more than five million dollars. The community grant process will continue to be streamlined; ensuring funds are made available to organizations doing the work in the community, and, thus, moving toward eliminating service duplication and support existing infrastructure. Future grant opportunities will further bolster CalAIM and increase the number of community supports providers–a connection for members experiencing homelessness to find/get into housing and remain housed. CalOptima will also explore what more can be done to enable development, acquisition, or rehab of properties to increase the number of affordable units in the County.  
CalOptima Health understands that reducing and preventing homelessness, while simultaneously supporting providers build capacity, is a heavy lift. Even with the work completed so far for HHIP, there is a lot that needs to be done to effectively execute the strategies. This is why CalOptima Health will be investing in mapping out the homeless service continuum–which will provide greater insights into barriers and allow for targeted/meaningful investments and strategy development.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</si>
  <si>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</si>
  <si>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</si>
  <si>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</si>
  <si>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</si>
  <si>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</si>
  <si>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Data sources used include: an address database and address word fragments suggesting members are living in a place not meant for human habitation; ICD-10-CM codes that indicate homelessness (Z59) or Condition Code 17; housing status in care management software; ‘homeless’ housing status in ECM activity logs; authorization for housing-related community supports (e.g. Housing Navigation, Recuperative Care, etc.); HMIS; and inpatient/ER data keyword query (e.g., ‘shelter’ or ‘homeless’). A member is flagged as homeless if they have a qualifying event or meet one or more of the criteria defined through the data source for a specified timeframe. Additional elements of the methodology include prioritization of housed events, of which, in addition to the homeless flag, are pulled into a monthly snapshot table to confirm housing status. “Housed” is further defined as a member having gone from being marked potentially homeless from one month to the following month where a qualifying event indicates “housed”. CalOptima Health considers the results of the algorithm to be members potentially experiencing homelessness and as such requires verification to determine if the member is literally homeless for purposes of individual interventions and program qualification.</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</si>
  <si>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</si>
  <si>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</si>
  <si>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</si>
  <si>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</si>
  <si>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</si>
  <si>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</si>
  <si>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</si>
  <si>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</si>
  <si>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</si>
  <si>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  18 </t>
  </si>
  <si>
    <t>2. Housing Deposits</t>
  </si>
  <si>
    <t> 18</t>
  </si>
  <si>
    <t xml:space="preserve">3. Housing Tenancy and Sustaining Services </t>
  </si>
  <si>
    <t>4. Recuperative Care</t>
  </si>
  <si>
    <t> 3</t>
  </si>
  <si>
    <t>5. Short-Term Post-Hospitalization Housing</t>
  </si>
  <si>
    <t> 2</t>
  </si>
  <si>
    <t>6. Day Habilitation Programs</t>
  </si>
  <si>
    <t> 10</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</si>
  <si>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</si>
  <si>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</si>
  <si>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</si>
  <si>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</si>
  <si>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</si>
  <si>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</si>
  <si>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</si>
  <si>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</si>
  <si>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</si>
  <si>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</si>
  <si>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</si>
  <si>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</si>
  <si>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</si>
  <si>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</si>
  <si>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</si>
  <si>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</si>
  <si>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</si>
  <si>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</si>
  <si>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</si>
  <si>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</si>
  <si>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</si>
  <si>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</si>
  <si>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</si>
  <si>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</si>
  <si>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</si>
  <si>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</si>
  <si>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</si>
  <si>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</si>
  <si>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</si>
  <si>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</si>
  <si>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</si>
  <si>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</si>
  <si>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</si>
  <si>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</si>
  <si>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</si>
  <si>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</si>
  <si>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</si>
  <si>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</si>
  <si>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</si>
  <si>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</si>
  <si>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r>
      <t xml:space="preserve">Data sources used include: an address database and address word fragments suggesting members are living in a place not meant for human habitation; ICD-10-CM codes that indicate homelessness (Z59) or Condition Code 17; housing status in care management software; ‘homeless’ housing status in ECM activity logs; authorization for housing-related community supports (e.g. Housing Navigation, Recuperative Care, etc.); HMIS; and inpatient/ER data keyword query (e.g., ‘shelter’ or ‘homeless’). A member is flagged as homeless if they have a qualifying event or meet one or more of the criteria defined through the data source for a specified timeframe. Additional elements of the methodology include prioritization of housed events, of which, in addition to the homeless flag, are pulled into a monthly snapshot table to confirm housing status. “Housed” is further defined as a member having gone from being marked potentially homeless from one month to the following month where a qualifying event indicates “housed”. CalOptima Health considers the results of the algorithm to be members </t>
    </r>
    <r>
      <rPr>
        <i/>
        <sz val="11"/>
        <color theme="1"/>
        <rFont val="Arial"/>
        <family val="2"/>
      </rPr>
      <t>potentially</t>
    </r>
    <r>
      <rPr>
        <sz val="11"/>
        <color theme="1"/>
        <rFont val="Arial"/>
        <family val="2"/>
      </rPr>
      <t xml:space="preserve"> experiencing homelessness and as such requires verification to determine if the member is literally homeless for purposes of individual interventions and program qualification.</t>
    </r>
  </si>
  <si>
    <r>
      <rPr>
        <sz val="11"/>
        <color rgb="FF000000"/>
        <rFont val="Arial"/>
        <family val="2"/>
      </rPr>
      <t>CalOptima Health is developing a robust partnership with the Orange County Continuum of Care (CoC) far beyond what has existed in the past. CalOptima leadership was recently nominated for and voted into a seat on the continuum of care (CoC) Board and has elected to participate in the CES steering committee as a component of the leadership responsibilities. Critical barriers to entering the CES system have been jointly identified by CalOptima and the CoC and a workplan is in place to address them.  Preparations are underway to enter into a grant agreement (see attached SOW) to provide necessary funding that will enable the CoC to evaluate the current state of the system, provide technical assistance to existing access points, and increase the total number of CES access points, as justified through system evaluation. Data integration and sharing is likely to be a critical component of these activities, and CalOptima Health has been examining how to achieve this. While not currently an access point itself, CalOptima’s 18 contracted housing navigation providers are encouraged to assist members with getting into CES; this expectation has extended to the Street Medicine program that will launch in Spring 2023 (see attached base contract). CalOptima is also continuing to expand its provider network. Finally, providers currently have to pay to utilize the CES system and CalOptima Health is working to remove this barrier to CES participation</t>
    </r>
    <r>
      <rPr>
        <sz val="11"/>
        <color rgb="FF7030A0"/>
        <rFont val="Arial"/>
        <family val="2"/>
      </rPr>
      <t>.</t>
    </r>
  </si>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</sst>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1"/>
      <name val="Arial"/>
      <family val="2"/>
    </font>
    <font>
      <sz val="11"/>
      <color theme="0"/>
      <name val="Arial"/>
      <family val="2"/>
    </font>
    <font>
      <u/>
      <sz val="11"/>
      <color theme="10"/>
      <name val="Arial"/>
      <family val="2"/>
    </font>
    <font>
      <sz val="11"/>
      <name val="Arial"/>
      <family val="2"/>
    </font>
    <font>
      <i/>
      <sz val="11"/>
      <color theme="1"/>
      <name val="Arial"/>
      <family val="2"/>
    </font>
    <font>
      <sz val="11"/>
      <color rgb="FF000000"/>
      <name val="Arial"/>
      <family val="2"/>
    </font>
    <font>
      <sz val="11"/>
      <color rgb="FF7030A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6" fillId="0" borderId="0" applyNumberFormat="0" applyFill="0" applyBorder="0" applyAlignment="0" applyProtection="0"/>
  </cellStyleXfs>
  <cellXfs count="119">
    <xf numFmtId="0" fontId="0" fillId="0" borderId="0" xfId="0"/>
    <xf numFmtId="0" fontId="1" fillId="0" borderId="0" xfId="0" applyFont="1" applyAlignment="1">
      <alignment vertical="top"/>
    </xf>
    <xf numFmtId="0" fontId="2" fillId="0" borderId="0" xfId="0" applyFont="1" applyAlignment="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7" fillId="0" borderId="2" xfId="0"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left" vertical="top" wrapText="1"/>
      <protection locked="0"/>
    </xf>
    <xf numFmtId="3" fontId="6" fillId="11" borderId="2" xfId="0" applyNumberFormat="1" applyFont="1" applyFill="1" applyBorder="1" applyAlignment="1" applyProtection="1">
      <alignment horizontal="center" vertical="top" wrapText="1"/>
      <protection locked="0"/>
    </xf>
    <xf numFmtId="0" fontId="1" fillId="0" borderId="0" xfId="0" applyFont="1" applyBorder="1" applyAlignment="1">
      <alignment vertical="top"/>
    </xf>
    <xf numFmtId="0" fontId="27" fillId="0" borderId="0" xfId="0" applyFont="1"/>
    <xf numFmtId="0" fontId="27" fillId="0" borderId="0" xfId="0" applyFont="1" applyBorder="1"/>
    <xf numFmtId="0" fontId="27" fillId="0" borderId="2" xfId="0" applyFont="1" applyBorder="1" applyAlignment="1" applyProtection="1">
      <alignment horizontal="left" vertical="center" wrapText="1"/>
      <protection locked="0"/>
    </xf>
    <xf numFmtId="0" fontId="27" fillId="0" borderId="10" xfId="0" applyFont="1" applyBorder="1"/>
    <xf numFmtId="3" fontId="17" fillId="0" borderId="2" xfId="0" applyNumberFormat="1" applyFont="1" applyBorder="1" applyAlignment="1" applyProtection="1">
      <alignment horizontal="center" vertical="top" wrapText="1"/>
      <protection locked="0"/>
    </xf>
    <xf numFmtId="0" fontId="11" fillId="0" borderId="2" xfId="0" applyFont="1" applyBorder="1" applyAlignment="1" applyProtection="1">
      <alignment horizontal="left" vertical="top" wrapText="1"/>
      <protection locked="0"/>
    </xf>
    <xf numFmtId="0" fontId="27" fillId="0" borderId="2" xfId="0" applyFont="1" applyBorder="1" applyAlignment="1" applyProtection="1">
      <alignment horizontal="left" vertical="top" wrapText="1"/>
      <protection locked="0"/>
    </xf>
    <xf numFmtId="0" fontId="27" fillId="11" borderId="2" xfId="0" applyFont="1" applyFill="1" applyBorder="1" applyAlignment="1" applyProtection="1">
      <alignment horizontal="left" vertical="top" wrapText="1"/>
      <protection locked="0"/>
    </xf>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9" fillId="7" borderId="3" xfId="1" applyFont="1" applyFill="1" applyBorder="1" applyAlignment="1" applyProtection="1">
      <alignment horizontal="left" vertical="top" wrapText="1"/>
      <protection locked="0"/>
    </xf>
    <xf numFmtId="0" fontId="30" fillId="7" borderId="7"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9" fillId="0" borderId="0" xfId="1" applyFont="1" applyBorder="1" applyAlignment="1" applyProtection="1">
      <alignment horizontal="left" vertical="top" wrapText="1"/>
    </xf>
    <xf numFmtId="0" fontId="30"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0" fillId="0" borderId="0" xfId="0" applyProtection="1">
      <protection locked="0"/>
    </xf>
    <xf numFmtId="0" fontId="16" fillId="0" borderId="0" xfId="0" applyFont="1" applyProtection="1">
      <protection locked="0"/>
    </xf>
    <xf numFmtId="0" fontId="28"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7"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27" fillId="0" borderId="0" xfId="0" applyFont="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1"/>
        <color theme="10"/>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285750</xdr:rowOff>
    </xdr:from>
    <xdr:to>
      <xdr:col>0</xdr:col>
      <xdr:colOff>771429</xdr:colOff>
      <xdr:row>1</xdr:row>
      <xdr:rowOff>1095274</xdr:rowOff>
    </xdr:to>
    <xdr:pic>
      <xdr:nvPicPr>
        <xdr:cNvPr id="2" name="Picture 1">
          <a:extLst>
            <a:ext uri="{FF2B5EF4-FFF2-40B4-BE49-F238E27FC236}">
              <a16:creationId xmlns:a16="http://schemas.microsoft.com/office/drawing/2014/main" id="{366D6231-0E39-45A8-BB9A-3FEE73AC491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4762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48F220-277A-47B3-B73E-2A6DBF327223}" name="Table1" displayName="Table1" ref="A6:E7" totalsRowShown="0" headerRowDxfId="9" dataDxfId="7" headerRowBorderDxfId="8" tableBorderDxfId="6" totalsRowBorderDxfId="5">
  <autoFilter ref="A6:E7" xr:uid="{0248F220-277A-47B3-B73E-2A6DBF327223}"/>
  <tableColumns count="5">
    <tableColumn id="1" xr3:uid="{EC4CFA14-EF30-4FF1-B04C-741E0E39AC27}" name="MCP Name" dataDxfId="4"/>
    <tableColumn id="2" xr3:uid="{2438F45C-A264-49BD-8439-A7F426D696DA}" name="Lead Contact Person Name" dataDxfId="3"/>
    <tableColumn id="3" xr3:uid="{AF3D7909-320E-47DC-8B5E-A369A864753E}" name="Title" dataDxfId="2"/>
    <tableColumn id="4" xr3:uid="{6595B48F-9191-4FCC-9546-34678A18B936}" name="Contact Email Address" dataDxfId="1" dataCellStyle="Hyperlink"/>
    <tableColumn id="5" xr3:uid="{EF694461-A956-4DE9-918E-A0936B2B1E5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omicolo@caloptima.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32" zoomScale="50" zoomScaleNormal="50" zoomScaleSheetLayoutView="85" workbookViewId="0">
      <selection activeCell="D12" sqref="D12"/>
    </sheetView>
  </sheetViews>
  <sheetFormatPr defaultColWidth="0" defaultRowHeight="14" zeroHeight="1" x14ac:dyDescent="0.3"/>
  <cols>
    <col min="1" max="1" width="28.453125" style="118" customWidth="1"/>
    <col min="2" max="2" width="45.54296875" style="118" customWidth="1"/>
    <col min="3" max="3" width="39.81640625" style="118" customWidth="1"/>
    <col min="4" max="4" width="63.26953125" style="118" customWidth="1"/>
    <col min="5" max="5" width="79.81640625" style="118" customWidth="1"/>
    <col min="6" max="6" width="53.453125" style="118" customWidth="1"/>
    <col min="7" max="7" width="49.54296875" style="118" customWidth="1"/>
    <col min="8" max="8" width="53.453125" style="118" customWidth="1"/>
    <col min="9" max="9" width="85.7265625" style="118" customWidth="1"/>
    <col min="10" max="10" width="0" style="14" hidden="1"/>
    <col min="11" max="11" width="31.453125" style="14" hidden="1" customWidth="1"/>
    <col min="12" max="12" width="15.54296875" style="14" hidden="1" customWidth="1"/>
    <col min="13" max="13" width="12.54296875" style="14" hidden="1" customWidth="1"/>
    <col min="14" max="14" width="36.453125" style="14" hidden="1" customWidth="1"/>
    <col min="15" max="15" width="30.453125" style="14" hidden="1" customWidth="1"/>
    <col min="16" max="16" width="15.26953125" style="14" hidden="1" customWidth="1"/>
    <col min="17" max="18" width="14.54296875" style="14" hidden="1" customWidth="1"/>
    <col min="19" max="16384" width="9.26953125" style="14" hidden="1"/>
  </cols>
  <sheetData>
    <row r="1" spans="1:17" x14ac:dyDescent="0.3">
      <c r="A1" s="34" t="s">
        <v>140</v>
      </c>
      <c r="B1" s="14"/>
      <c r="C1" s="14"/>
      <c r="D1" s="14"/>
      <c r="E1" s="14"/>
      <c r="F1" s="14"/>
      <c r="G1" s="14"/>
      <c r="H1" s="14"/>
      <c r="I1" s="14"/>
    </row>
    <row r="2" spans="1:17" ht="100.5" customHeight="1" x14ac:dyDescent="0.3">
      <c r="A2" s="34" t="s">
        <v>135</v>
      </c>
      <c r="B2" s="14"/>
      <c r="C2" s="14"/>
      <c r="D2" s="14"/>
      <c r="E2" s="14"/>
      <c r="F2" s="14"/>
      <c r="G2" s="14"/>
      <c r="H2" s="14"/>
      <c r="I2" s="14"/>
    </row>
    <row r="3" spans="1:17" ht="23.5" customHeight="1" x14ac:dyDescent="0.35">
      <c r="A3" s="33" t="s">
        <v>136</v>
      </c>
      <c r="B3" s="14"/>
      <c r="C3" s="14"/>
      <c r="D3" s="14"/>
      <c r="E3" s="14"/>
      <c r="F3" s="14"/>
      <c r="G3" s="14"/>
      <c r="H3" s="14"/>
      <c r="I3" s="14"/>
    </row>
    <row r="4" spans="1:17" ht="20" x14ac:dyDescent="0.3">
      <c r="A4" s="35" t="s">
        <v>0</v>
      </c>
      <c r="B4" s="1"/>
      <c r="C4" s="1"/>
      <c r="D4" s="2"/>
      <c r="E4" s="2"/>
      <c r="F4" s="2"/>
      <c r="G4" s="2"/>
      <c r="H4" s="2"/>
      <c r="I4" s="2"/>
      <c r="K4" s="1"/>
      <c r="L4" s="1"/>
      <c r="M4" s="1"/>
      <c r="N4" s="1"/>
      <c r="O4" s="1"/>
      <c r="P4" s="1"/>
      <c r="Q4" s="1"/>
    </row>
    <row r="5" spans="1:17" ht="15.5" x14ac:dyDescent="0.3">
      <c r="A5" s="36" t="s">
        <v>1</v>
      </c>
      <c r="B5" s="14"/>
      <c r="C5" s="14"/>
      <c r="D5" s="14"/>
      <c r="E5" s="2"/>
      <c r="F5" s="2"/>
      <c r="G5" s="2"/>
      <c r="H5" s="2"/>
      <c r="I5" s="2"/>
      <c r="K5" s="1"/>
      <c r="L5" s="1"/>
      <c r="M5" s="1"/>
      <c r="N5" s="1"/>
      <c r="O5" s="1"/>
      <c r="P5" s="1"/>
      <c r="Q5" s="1"/>
    </row>
    <row r="6" spans="1:17" ht="15.5" x14ac:dyDescent="0.3">
      <c r="A6" s="37" t="s">
        <v>2</v>
      </c>
      <c r="B6" s="38" t="s">
        <v>3</v>
      </c>
      <c r="C6" s="38" t="s">
        <v>4</v>
      </c>
      <c r="D6" s="38" t="s">
        <v>5</v>
      </c>
      <c r="E6" s="39" t="s">
        <v>6</v>
      </c>
      <c r="F6" s="2"/>
      <c r="G6" s="2"/>
      <c r="H6" s="2"/>
      <c r="I6" s="2"/>
      <c r="K6" s="1"/>
      <c r="L6" s="1"/>
      <c r="M6" s="1"/>
      <c r="N6" s="1"/>
      <c r="O6" s="1"/>
      <c r="P6" s="1"/>
      <c r="Q6" s="1"/>
    </row>
    <row r="7" spans="1:17" ht="33" customHeight="1" x14ac:dyDescent="0.3">
      <c r="A7" s="22" t="s">
        <v>7</v>
      </c>
      <c r="B7" s="23" t="s">
        <v>8</v>
      </c>
      <c r="C7" s="23" t="s">
        <v>9</v>
      </c>
      <c r="D7" s="24" t="s">
        <v>10</v>
      </c>
      <c r="E7" s="25" t="s">
        <v>11</v>
      </c>
      <c r="F7" s="2"/>
      <c r="G7" s="2"/>
      <c r="H7" s="2"/>
      <c r="I7" s="2"/>
      <c r="K7" s="1"/>
      <c r="L7" s="1"/>
      <c r="M7" s="1"/>
      <c r="N7" s="1"/>
      <c r="O7" s="1"/>
      <c r="P7" s="1"/>
      <c r="Q7" s="1"/>
    </row>
    <row r="8" spans="1:17" s="15" customFormat="1" ht="15.5" x14ac:dyDescent="0.3">
      <c r="A8" s="26"/>
      <c r="B8" s="26"/>
      <c r="C8" s="26"/>
      <c r="D8" s="27"/>
      <c r="E8" s="28"/>
      <c r="F8" s="29"/>
      <c r="G8" s="29"/>
      <c r="H8" s="29"/>
      <c r="I8" s="29"/>
      <c r="K8" s="13"/>
      <c r="L8" s="13"/>
      <c r="M8" s="13"/>
      <c r="N8" s="13"/>
      <c r="O8" s="13"/>
      <c r="P8" s="13"/>
      <c r="Q8" s="13"/>
    </row>
    <row r="9" spans="1:17" ht="15.5" x14ac:dyDescent="0.3">
      <c r="A9" s="40" t="s">
        <v>12</v>
      </c>
      <c r="B9" s="41" t="s">
        <v>13</v>
      </c>
      <c r="C9" s="41" t="s">
        <v>14</v>
      </c>
      <c r="D9" s="42" t="s">
        <v>15</v>
      </c>
      <c r="E9" s="42" t="s">
        <v>16</v>
      </c>
      <c r="F9" s="42" t="s">
        <v>17</v>
      </c>
      <c r="G9" s="42" t="s">
        <v>18</v>
      </c>
      <c r="H9" s="42" t="s">
        <v>19</v>
      </c>
      <c r="I9" s="42" t="s">
        <v>20</v>
      </c>
      <c r="J9" s="14" t="s">
        <v>21</v>
      </c>
    </row>
    <row r="10" spans="1:17" ht="409.5" customHeight="1" x14ac:dyDescent="0.3">
      <c r="A10" s="43" t="s">
        <v>22</v>
      </c>
      <c r="B10" s="44" t="s">
        <v>23</v>
      </c>
      <c r="C10" s="45" t="s">
        <v>24</v>
      </c>
      <c r="D10" s="46" t="s">
        <v>25</v>
      </c>
      <c r="E10" s="47" t="s">
        <v>25</v>
      </c>
      <c r="F10" s="19" t="s">
        <v>26</v>
      </c>
      <c r="G10" s="11">
        <v>7080</v>
      </c>
      <c r="H10" s="19" t="s">
        <v>27</v>
      </c>
      <c r="I10" s="16" t="s">
        <v>137</v>
      </c>
    </row>
    <row r="11" spans="1:17" ht="240" customHeight="1" x14ac:dyDescent="0.3">
      <c r="A11" s="48" t="s">
        <v>28</v>
      </c>
      <c r="B11" s="49"/>
      <c r="C11" s="50" t="s">
        <v>29</v>
      </c>
      <c r="D11" s="46" t="s">
        <v>25</v>
      </c>
      <c r="E11" s="47" t="s">
        <v>25</v>
      </c>
      <c r="F11" s="19" t="s">
        <v>30</v>
      </c>
      <c r="G11" s="11">
        <v>1555</v>
      </c>
      <c r="H11" s="51" t="s">
        <v>25</v>
      </c>
      <c r="I11" s="51" t="s">
        <v>25</v>
      </c>
    </row>
    <row r="12" spans="1:17" ht="243" customHeight="1" x14ac:dyDescent="0.3">
      <c r="A12" s="52" t="s">
        <v>31</v>
      </c>
      <c r="B12" s="53" t="s">
        <v>32</v>
      </c>
      <c r="C12" s="54">
        <v>20</v>
      </c>
      <c r="D12" s="55" t="s">
        <v>33</v>
      </c>
      <c r="E12" s="3" t="s">
        <v>34</v>
      </c>
      <c r="F12" s="19" t="s">
        <v>35</v>
      </c>
      <c r="G12" s="3" t="s">
        <v>36</v>
      </c>
      <c r="H12" s="51" t="s">
        <v>25</v>
      </c>
      <c r="I12" s="51" t="s">
        <v>25</v>
      </c>
    </row>
    <row r="13" spans="1:17" ht="15.5" x14ac:dyDescent="0.3">
      <c r="A13" s="56" t="s">
        <v>25</v>
      </c>
      <c r="B13" s="57"/>
      <c r="C13" s="58"/>
      <c r="D13" s="59" t="s">
        <v>37</v>
      </c>
      <c r="E13" s="8">
        <v>7</v>
      </c>
      <c r="F13" s="59" t="s">
        <v>37</v>
      </c>
      <c r="G13" s="8">
        <v>7</v>
      </c>
      <c r="H13" s="51" t="s">
        <v>25</v>
      </c>
      <c r="I13" s="51" t="s">
        <v>25</v>
      </c>
    </row>
    <row r="14" spans="1:17" ht="15.5" x14ac:dyDescent="0.3">
      <c r="A14" s="56" t="s">
        <v>25</v>
      </c>
      <c r="B14" s="57"/>
      <c r="C14" s="58"/>
      <c r="D14" s="59" t="s">
        <v>38</v>
      </c>
      <c r="E14" s="8">
        <v>19</v>
      </c>
      <c r="F14" s="59" t="s">
        <v>38</v>
      </c>
      <c r="G14" s="8">
        <v>19</v>
      </c>
      <c r="H14" s="51" t="s">
        <v>25</v>
      </c>
      <c r="I14" s="51" t="s">
        <v>25</v>
      </c>
    </row>
    <row r="15" spans="1:17" ht="15.5" x14ac:dyDescent="0.3">
      <c r="A15" s="56" t="s">
        <v>25</v>
      </c>
      <c r="B15" s="57"/>
      <c r="C15" s="58"/>
      <c r="D15" s="59" t="s">
        <v>39</v>
      </c>
      <c r="E15" s="8">
        <v>5</v>
      </c>
      <c r="F15" s="59" t="s">
        <v>39</v>
      </c>
      <c r="G15" s="8">
        <v>5</v>
      </c>
      <c r="H15" s="51" t="s">
        <v>25</v>
      </c>
      <c r="I15" s="51" t="s">
        <v>25</v>
      </c>
    </row>
    <row r="16" spans="1:17" ht="15.5" x14ac:dyDescent="0.3">
      <c r="A16" s="56" t="s">
        <v>25</v>
      </c>
      <c r="B16" s="60"/>
      <c r="C16" s="58"/>
      <c r="D16" s="59" t="s">
        <v>40</v>
      </c>
      <c r="E16" s="8">
        <v>2</v>
      </c>
      <c r="F16" s="59" t="s">
        <v>40</v>
      </c>
      <c r="G16" s="8">
        <v>2</v>
      </c>
      <c r="H16" s="51" t="s">
        <v>25</v>
      </c>
      <c r="I16" s="51" t="s">
        <v>25</v>
      </c>
    </row>
    <row r="17" spans="1:9" ht="85.15" customHeight="1" x14ac:dyDescent="0.3">
      <c r="A17" s="56" t="s">
        <v>25</v>
      </c>
      <c r="B17" s="61" t="s">
        <v>41</v>
      </c>
      <c r="C17" s="62">
        <v>20</v>
      </c>
      <c r="D17" s="5" t="s">
        <v>42</v>
      </c>
      <c r="E17" s="47" t="s">
        <v>25</v>
      </c>
      <c r="F17" s="51" t="s">
        <v>25</v>
      </c>
      <c r="G17" s="51" t="s">
        <v>25</v>
      </c>
      <c r="H17" s="51" t="s">
        <v>25</v>
      </c>
      <c r="I17" s="51" t="s">
        <v>25</v>
      </c>
    </row>
    <row r="18" spans="1:9" ht="409.5" customHeight="1" x14ac:dyDescent="0.3">
      <c r="A18" s="56" t="s">
        <v>25</v>
      </c>
      <c r="B18" s="63" t="s">
        <v>25</v>
      </c>
      <c r="C18" s="64" t="s">
        <v>25</v>
      </c>
      <c r="D18" s="65" t="s">
        <v>43</v>
      </c>
      <c r="E18" s="20" t="s">
        <v>138</v>
      </c>
      <c r="F18" s="51" t="s">
        <v>25</v>
      </c>
      <c r="G18" s="51" t="s">
        <v>25</v>
      </c>
      <c r="H18" s="51" t="s">
        <v>25</v>
      </c>
      <c r="I18" s="51" t="s">
        <v>25</v>
      </c>
    </row>
    <row r="19" spans="1:9" ht="165.75" customHeight="1" x14ac:dyDescent="0.3">
      <c r="A19" s="56"/>
      <c r="B19" s="61" t="s">
        <v>44</v>
      </c>
      <c r="C19" s="62">
        <v>0</v>
      </c>
      <c r="D19" s="66" t="s">
        <v>45</v>
      </c>
      <c r="E19" s="47"/>
      <c r="F19" s="51"/>
      <c r="G19" s="51"/>
      <c r="H19" s="51" t="s">
        <v>25</v>
      </c>
      <c r="I19" s="51" t="s">
        <v>25</v>
      </c>
    </row>
    <row r="20" spans="1:9" ht="180.4" customHeight="1" x14ac:dyDescent="0.3">
      <c r="A20" s="56" t="s">
        <v>25</v>
      </c>
      <c r="B20" s="61" t="s">
        <v>46</v>
      </c>
      <c r="C20" s="62">
        <v>20</v>
      </c>
      <c r="D20" s="66" t="s">
        <v>33</v>
      </c>
      <c r="E20" s="3" t="s">
        <v>47</v>
      </c>
      <c r="F20" s="19" t="s">
        <v>35</v>
      </c>
      <c r="G20" s="3" t="s">
        <v>48</v>
      </c>
      <c r="H20" s="51" t="s">
        <v>25</v>
      </c>
      <c r="I20" s="51" t="s">
        <v>25</v>
      </c>
    </row>
    <row r="21" spans="1:9" ht="15.5" x14ac:dyDescent="0.3">
      <c r="A21" s="56" t="s">
        <v>25</v>
      </c>
      <c r="B21" s="67" t="s">
        <v>25</v>
      </c>
      <c r="C21" s="68" t="s">
        <v>25</v>
      </c>
      <c r="D21" s="69" t="s">
        <v>49</v>
      </c>
      <c r="E21" s="4">
        <v>7</v>
      </c>
      <c r="F21" s="69" t="s">
        <v>49</v>
      </c>
      <c r="G21" s="4">
        <v>7</v>
      </c>
      <c r="H21" s="51" t="s">
        <v>25</v>
      </c>
      <c r="I21" s="51" t="s">
        <v>25</v>
      </c>
    </row>
    <row r="22" spans="1:9" ht="15.5" x14ac:dyDescent="0.3">
      <c r="A22" s="56" t="s">
        <v>25</v>
      </c>
      <c r="B22" s="67" t="s">
        <v>25</v>
      </c>
      <c r="C22" s="68" t="s">
        <v>25</v>
      </c>
      <c r="D22" s="69" t="s">
        <v>50</v>
      </c>
      <c r="E22" s="4">
        <v>18</v>
      </c>
      <c r="F22" s="69" t="s">
        <v>50</v>
      </c>
      <c r="G22" s="4">
        <v>18</v>
      </c>
      <c r="H22" s="51" t="s">
        <v>25</v>
      </c>
      <c r="I22" s="51" t="s">
        <v>25</v>
      </c>
    </row>
    <row r="23" spans="1:9" ht="15.5" x14ac:dyDescent="0.3">
      <c r="A23" s="56" t="s">
        <v>25</v>
      </c>
      <c r="B23" s="67" t="s">
        <v>25</v>
      </c>
      <c r="C23" s="68" t="s">
        <v>25</v>
      </c>
      <c r="D23" s="69" t="s">
        <v>51</v>
      </c>
      <c r="E23" s="4">
        <v>1</v>
      </c>
      <c r="F23" s="69" t="s">
        <v>51</v>
      </c>
      <c r="G23" s="4">
        <v>1</v>
      </c>
      <c r="H23" s="51" t="s">
        <v>25</v>
      </c>
      <c r="I23" s="51" t="s">
        <v>25</v>
      </c>
    </row>
    <row r="24" spans="1:9" ht="15.5" x14ac:dyDescent="0.3">
      <c r="A24" s="56" t="s">
        <v>25</v>
      </c>
      <c r="B24" s="67" t="s">
        <v>25</v>
      </c>
      <c r="C24" s="68" t="s">
        <v>25</v>
      </c>
      <c r="D24" s="69" t="s">
        <v>52</v>
      </c>
      <c r="E24" s="4">
        <v>1</v>
      </c>
      <c r="F24" s="69" t="s">
        <v>52</v>
      </c>
      <c r="G24" s="4">
        <v>1</v>
      </c>
      <c r="H24" s="51" t="s">
        <v>25</v>
      </c>
      <c r="I24" s="51" t="s">
        <v>25</v>
      </c>
    </row>
    <row r="25" spans="1:9" ht="15.5" x14ac:dyDescent="0.3">
      <c r="A25" s="56" t="s">
        <v>25</v>
      </c>
      <c r="B25" s="67" t="s">
        <v>25</v>
      </c>
      <c r="C25" s="64" t="s">
        <v>25</v>
      </c>
      <c r="D25" s="69" t="s">
        <v>53</v>
      </c>
      <c r="E25" s="4">
        <v>18</v>
      </c>
      <c r="F25" s="69" t="s">
        <v>53</v>
      </c>
      <c r="G25" s="4">
        <v>18</v>
      </c>
      <c r="H25" s="51" t="s">
        <v>25</v>
      </c>
      <c r="I25" s="51" t="s">
        <v>25</v>
      </c>
    </row>
    <row r="26" spans="1:9" ht="257.25" customHeight="1" x14ac:dyDescent="0.3">
      <c r="A26" s="56" t="s">
        <v>25</v>
      </c>
      <c r="B26" s="70" t="s">
        <v>54</v>
      </c>
      <c r="C26" s="71">
        <v>20</v>
      </c>
      <c r="D26" s="5" t="s">
        <v>55</v>
      </c>
      <c r="E26" s="3" t="s">
        <v>56</v>
      </c>
      <c r="F26" s="51" t="s">
        <v>25</v>
      </c>
      <c r="G26" s="51" t="s">
        <v>25</v>
      </c>
      <c r="H26" s="51" t="s">
        <v>25</v>
      </c>
      <c r="I26" s="51" t="s">
        <v>25</v>
      </c>
    </row>
    <row r="27" spans="1:9" ht="63" customHeight="1" x14ac:dyDescent="0.3">
      <c r="A27" s="56" t="s">
        <v>25</v>
      </c>
      <c r="B27" s="72" t="s">
        <v>57</v>
      </c>
      <c r="C27" s="54">
        <v>10</v>
      </c>
      <c r="D27" s="3" t="s">
        <v>58</v>
      </c>
      <c r="E27" s="51" t="s">
        <v>25</v>
      </c>
      <c r="F27" s="51" t="s">
        <v>25</v>
      </c>
      <c r="G27" s="51" t="s">
        <v>25</v>
      </c>
      <c r="H27" s="51" t="s">
        <v>25</v>
      </c>
      <c r="I27" s="51" t="s">
        <v>25</v>
      </c>
    </row>
    <row r="28" spans="1:9" ht="408.75" customHeight="1" x14ac:dyDescent="0.3">
      <c r="A28" s="56" t="s">
        <v>25</v>
      </c>
      <c r="B28" s="57" t="s">
        <v>59</v>
      </c>
      <c r="C28" s="68" t="s">
        <v>25</v>
      </c>
      <c r="D28" s="3" t="s">
        <v>60</v>
      </c>
      <c r="E28" s="20" t="s">
        <v>61</v>
      </c>
      <c r="F28" s="51" t="s">
        <v>25</v>
      </c>
      <c r="G28" s="51" t="s">
        <v>25</v>
      </c>
      <c r="H28" s="51" t="s">
        <v>25</v>
      </c>
      <c r="I28" s="51" t="s">
        <v>25</v>
      </c>
    </row>
    <row r="29" spans="1:9" s="17" customFormat="1" ht="408.75" customHeight="1" x14ac:dyDescent="0.3">
      <c r="A29" s="56" t="s">
        <v>25</v>
      </c>
      <c r="B29" s="63" t="s">
        <v>25</v>
      </c>
      <c r="C29" s="64" t="s">
        <v>25</v>
      </c>
      <c r="D29" s="5" t="s">
        <v>62</v>
      </c>
      <c r="E29" s="21" t="s">
        <v>63</v>
      </c>
      <c r="F29" s="51" t="s">
        <v>25</v>
      </c>
      <c r="G29" s="51" t="s">
        <v>25</v>
      </c>
      <c r="H29" s="51" t="s">
        <v>25</v>
      </c>
      <c r="I29" s="51" t="s">
        <v>25</v>
      </c>
    </row>
    <row r="30" spans="1:9" ht="48.65" customHeight="1" x14ac:dyDescent="0.3">
      <c r="A30" s="56" t="s">
        <v>25</v>
      </c>
      <c r="B30" s="73" t="s">
        <v>64</v>
      </c>
      <c r="C30" s="74">
        <v>10</v>
      </c>
      <c r="D30" s="5" t="s">
        <v>65</v>
      </c>
      <c r="E30" s="75" t="s">
        <v>25</v>
      </c>
      <c r="F30" s="51" t="s">
        <v>25</v>
      </c>
      <c r="G30" s="51" t="s">
        <v>25</v>
      </c>
      <c r="H30" s="51" t="s">
        <v>25</v>
      </c>
      <c r="I30" s="51" t="s">
        <v>25</v>
      </c>
    </row>
    <row r="31" spans="1:9" ht="409.5" customHeight="1" x14ac:dyDescent="0.3">
      <c r="A31" s="56" t="s">
        <v>25</v>
      </c>
      <c r="B31" s="67" t="s">
        <v>25</v>
      </c>
      <c r="C31" s="68" t="s">
        <v>25</v>
      </c>
      <c r="D31" s="5" t="s">
        <v>66</v>
      </c>
      <c r="E31" s="5" t="s">
        <v>67</v>
      </c>
      <c r="F31" s="51" t="s">
        <v>25</v>
      </c>
      <c r="G31" s="51" t="s">
        <v>25</v>
      </c>
      <c r="H31" s="51" t="s">
        <v>25</v>
      </c>
      <c r="I31" s="51" t="s">
        <v>25</v>
      </c>
    </row>
    <row r="32" spans="1:9" ht="343.5" customHeight="1" x14ac:dyDescent="0.3">
      <c r="A32" s="56" t="s">
        <v>25</v>
      </c>
      <c r="B32" s="67" t="s">
        <v>25</v>
      </c>
      <c r="C32" s="68" t="s">
        <v>25</v>
      </c>
      <c r="D32" s="5" t="s">
        <v>68</v>
      </c>
      <c r="E32" s="5" t="s">
        <v>69</v>
      </c>
      <c r="F32" s="51"/>
      <c r="G32" s="51" t="s">
        <v>25</v>
      </c>
      <c r="H32" s="51" t="s">
        <v>25</v>
      </c>
      <c r="I32" s="51" t="s">
        <v>25</v>
      </c>
    </row>
    <row r="33" spans="1:9" ht="358.5" customHeight="1" thickBot="1" x14ac:dyDescent="0.35">
      <c r="A33" s="76" t="s">
        <v>25</v>
      </c>
      <c r="B33" s="77" t="s">
        <v>25</v>
      </c>
      <c r="C33" s="78" t="s">
        <v>25</v>
      </c>
      <c r="D33" s="5" t="s">
        <v>70</v>
      </c>
      <c r="E33" s="5" t="s">
        <v>71</v>
      </c>
      <c r="F33" s="51" t="s">
        <v>25</v>
      </c>
      <c r="G33" s="51" t="s">
        <v>25</v>
      </c>
      <c r="H33" s="51" t="s">
        <v>25</v>
      </c>
      <c r="I33" s="51" t="s">
        <v>25</v>
      </c>
    </row>
    <row r="34" spans="1:9" ht="263.5" x14ac:dyDescent="0.3">
      <c r="A34" s="79" t="s">
        <v>72</v>
      </c>
      <c r="B34" s="80" t="s">
        <v>73</v>
      </c>
      <c r="C34" s="81" t="s">
        <v>74</v>
      </c>
      <c r="D34" s="3" t="s">
        <v>75</v>
      </c>
      <c r="E34" s="9">
        <v>0</v>
      </c>
      <c r="F34" s="19" t="s">
        <v>139</v>
      </c>
      <c r="G34" s="18">
        <v>13357</v>
      </c>
      <c r="H34" s="3" t="s">
        <v>76</v>
      </c>
      <c r="I34" s="19" t="s">
        <v>77</v>
      </c>
    </row>
    <row r="35" spans="1:9" ht="85.4" customHeight="1" x14ac:dyDescent="0.3">
      <c r="A35" s="82" t="s">
        <v>25</v>
      </c>
      <c r="B35" s="83" t="s">
        <v>78</v>
      </c>
      <c r="C35" s="84">
        <v>40</v>
      </c>
      <c r="D35" s="59" t="s">
        <v>79</v>
      </c>
      <c r="E35" s="3" t="s">
        <v>56</v>
      </c>
      <c r="F35" s="51" t="s">
        <v>25</v>
      </c>
      <c r="G35" s="51" t="s">
        <v>25</v>
      </c>
      <c r="H35" s="51" t="s">
        <v>25</v>
      </c>
      <c r="I35" s="51" t="s">
        <v>25</v>
      </c>
    </row>
    <row r="36" spans="1:9" ht="152.65" customHeight="1" x14ac:dyDescent="0.3">
      <c r="A36" s="82" t="s">
        <v>25</v>
      </c>
      <c r="B36" s="85" t="s">
        <v>25</v>
      </c>
      <c r="C36" s="86" t="s">
        <v>25</v>
      </c>
      <c r="D36" s="3" t="s">
        <v>80</v>
      </c>
      <c r="E36" s="3" t="s">
        <v>81</v>
      </c>
      <c r="F36" s="51" t="s">
        <v>25</v>
      </c>
      <c r="G36" s="51" t="s">
        <v>25</v>
      </c>
      <c r="H36" s="51" t="s">
        <v>25</v>
      </c>
      <c r="I36" s="51" t="s">
        <v>25</v>
      </c>
    </row>
    <row r="37" spans="1:9" ht="258.64999999999998" customHeight="1" x14ac:dyDescent="0.3">
      <c r="A37" s="82" t="s">
        <v>25</v>
      </c>
      <c r="B37" s="87" t="s">
        <v>82</v>
      </c>
      <c r="C37" s="88" t="s">
        <v>83</v>
      </c>
      <c r="D37" s="55" t="s">
        <v>33</v>
      </c>
      <c r="E37" s="3" t="s">
        <v>84</v>
      </c>
      <c r="F37" s="19" t="s">
        <v>35</v>
      </c>
      <c r="G37" s="3" t="s">
        <v>85</v>
      </c>
      <c r="H37" s="51" t="s">
        <v>25</v>
      </c>
      <c r="I37" s="51" t="s">
        <v>25</v>
      </c>
    </row>
    <row r="38" spans="1:9" ht="15.5" x14ac:dyDescent="0.3">
      <c r="A38" s="82" t="s">
        <v>25</v>
      </c>
      <c r="B38" s="89"/>
      <c r="C38" s="90" t="s">
        <v>25</v>
      </c>
      <c r="D38" s="91" t="s">
        <v>86</v>
      </c>
      <c r="E38" s="6" t="s">
        <v>87</v>
      </c>
      <c r="F38" s="91" t="s">
        <v>86</v>
      </c>
      <c r="G38" s="6" t="s">
        <v>87</v>
      </c>
      <c r="H38" s="51" t="s">
        <v>25</v>
      </c>
      <c r="I38" s="51" t="s">
        <v>25</v>
      </c>
    </row>
    <row r="39" spans="1:9" ht="15.5" x14ac:dyDescent="0.3">
      <c r="A39" s="82" t="s">
        <v>25</v>
      </c>
      <c r="B39" s="92" t="s">
        <v>25</v>
      </c>
      <c r="C39" s="90" t="s">
        <v>25</v>
      </c>
      <c r="D39" s="59" t="s">
        <v>88</v>
      </c>
      <c r="E39" s="6" t="s">
        <v>89</v>
      </c>
      <c r="F39" s="59" t="s">
        <v>88</v>
      </c>
      <c r="G39" s="6" t="s">
        <v>89</v>
      </c>
      <c r="H39" s="51" t="s">
        <v>25</v>
      </c>
      <c r="I39" s="51" t="s">
        <v>25</v>
      </c>
    </row>
    <row r="40" spans="1:9" ht="15.5" x14ac:dyDescent="0.3">
      <c r="A40" s="82" t="s">
        <v>25</v>
      </c>
      <c r="B40" s="92" t="s">
        <v>25</v>
      </c>
      <c r="C40" s="90" t="s">
        <v>25</v>
      </c>
      <c r="D40" s="59" t="s">
        <v>90</v>
      </c>
      <c r="E40" s="6" t="s">
        <v>89</v>
      </c>
      <c r="F40" s="59" t="s">
        <v>90</v>
      </c>
      <c r="G40" s="6" t="s">
        <v>89</v>
      </c>
      <c r="H40" s="51" t="s">
        <v>25</v>
      </c>
      <c r="I40" s="51" t="s">
        <v>25</v>
      </c>
    </row>
    <row r="41" spans="1:9" ht="15.5" x14ac:dyDescent="0.3">
      <c r="A41" s="82" t="s">
        <v>25</v>
      </c>
      <c r="B41" s="92" t="s">
        <v>25</v>
      </c>
      <c r="C41" s="90" t="s">
        <v>25</v>
      </c>
      <c r="D41" s="59" t="s">
        <v>91</v>
      </c>
      <c r="E41" s="6" t="s">
        <v>92</v>
      </c>
      <c r="F41" s="59" t="s">
        <v>91</v>
      </c>
      <c r="G41" s="6" t="s">
        <v>92</v>
      </c>
      <c r="H41" s="51" t="s">
        <v>25</v>
      </c>
      <c r="I41" s="51" t="s">
        <v>25</v>
      </c>
    </row>
    <row r="42" spans="1:9" ht="15.5" x14ac:dyDescent="0.3">
      <c r="A42" s="82" t="s">
        <v>25</v>
      </c>
      <c r="B42" s="92" t="s">
        <v>25</v>
      </c>
      <c r="C42" s="90" t="s">
        <v>25</v>
      </c>
      <c r="D42" s="59" t="s">
        <v>93</v>
      </c>
      <c r="E42" s="6" t="s">
        <v>94</v>
      </c>
      <c r="F42" s="59" t="s">
        <v>93</v>
      </c>
      <c r="G42" s="6" t="s">
        <v>94</v>
      </c>
      <c r="H42" s="51" t="s">
        <v>25</v>
      </c>
      <c r="I42" s="51" t="s">
        <v>25</v>
      </c>
    </row>
    <row r="43" spans="1:9" ht="16" thickBot="1" x14ac:dyDescent="0.35">
      <c r="A43" s="93" t="s">
        <v>25</v>
      </c>
      <c r="B43" s="94" t="s">
        <v>25</v>
      </c>
      <c r="C43" s="95" t="s">
        <v>25</v>
      </c>
      <c r="D43" s="59" t="s">
        <v>95</v>
      </c>
      <c r="E43" s="6" t="s">
        <v>96</v>
      </c>
      <c r="F43" s="59" t="s">
        <v>95</v>
      </c>
      <c r="G43" s="6" t="s">
        <v>96</v>
      </c>
      <c r="H43" s="51" t="s">
        <v>25</v>
      </c>
      <c r="I43" s="51" t="s">
        <v>25</v>
      </c>
    </row>
    <row r="44" spans="1:9" ht="208.9" customHeight="1" x14ac:dyDescent="0.3">
      <c r="A44" s="96" t="s">
        <v>97</v>
      </c>
      <c r="B44" s="97" t="s">
        <v>98</v>
      </c>
      <c r="C44" s="98" t="s">
        <v>99</v>
      </c>
      <c r="D44" s="3" t="s">
        <v>100</v>
      </c>
      <c r="E44" s="10">
        <v>983939</v>
      </c>
      <c r="F44" s="99" t="s">
        <v>101</v>
      </c>
      <c r="G44" s="10">
        <v>983929</v>
      </c>
      <c r="H44" s="51" t="s">
        <v>25</v>
      </c>
      <c r="I44" s="51" t="s">
        <v>25</v>
      </c>
    </row>
    <row r="45" spans="1:9" ht="198.65" customHeight="1" x14ac:dyDescent="0.3">
      <c r="A45" s="100" t="s">
        <v>25</v>
      </c>
      <c r="B45" s="101" t="s">
        <v>102</v>
      </c>
      <c r="C45" s="102" t="s">
        <v>103</v>
      </c>
      <c r="D45" s="3" t="s">
        <v>104</v>
      </c>
      <c r="E45" s="10">
        <v>3455</v>
      </c>
      <c r="F45" s="99" t="s">
        <v>105</v>
      </c>
      <c r="G45" s="10">
        <v>49306</v>
      </c>
      <c r="H45" s="51" t="s">
        <v>25</v>
      </c>
      <c r="I45" s="51" t="s">
        <v>25</v>
      </c>
    </row>
    <row r="46" spans="1:9" ht="130.15" customHeight="1" x14ac:dyDescent="0.3">
      <c r="A46" s="100" t="s">
        <v>25</v>
      </c>
      <c r="B46" s="103" t="s">
        <v>106</v>
      </c>
      <c r="C46" s="102" t="s">
        <v>107</v>
      </c>
      <c r="D46" s="59" t="s">
        <v>108</v>
      </c>
      <c r="E46" s="10">
        <v>1233</v>
      </c>
      <c r="F46" s="59" t="s">
        <v>109</v>
      </c>
      <c r="G46" s="10">
        <v>13357</v>
      </c>
      <c r="H46" s="51" t="s">
        <v>25</v>
      </c>
      <c r="I46" s="51" t="s">
        <v>25</v>
      </c>
    </row>
    <row r="47" spans="1:9" ht="247.9" customHeight="1" x14ac:dyDescent="0.3">
      <c r="A47" s="100" t="s">
        <v>25</v>
      </c>
      <c r="B47" s="104" t="s">
        <v>110</v>
      </c>
      <c r="C47" s="105" t="s">
        <v>111</v>
      </c>
      <c r="D47" s="106"/>
      <c r="E47" s="3" t="s">
        <v>112</v>
      </c>
      <c r="F47" s="59" t="s">
        <v>113</v>
      </c>
      <c r="G47" s="51"/>
      <c r="H47" s="51" t="s">
        <v>25</v>
      </c>
      <c r="I47" s="51" t="s">
        <v>25</v>
      </c>
    </row>
    <row r="48" spans="1:9" ht="15.5" x14ac:dyDescent="0.3">
      <c r="A48" s="100" t="s">
        <v>25</v>
      </c>
      <c r="B48" s="107" t="s">
        <v>25</v>
      </c>
      <c r="C48" s="108" t="s">
        <v>25</v>
      </c>
      <c r="D48" s="59" t="s">
        <v>86</v>
      </c>
      <c r="E48" s="6">
        <v>2195</v>
      </c>
      <c r="F48" s="10">
        <v>13357</v>
      </c>
      <c r="G48" s="51" t="s">
        <v>25</v>
      </c>
      <c r="H48" s="51" t="s">
        <v>25</v>
      </c>
      <c r="I48" s="51" t="s">
        <v>25</v>
      </c>
    </row>
    <row r="49" spans="1:9" ht="15.5" x14ac:dyDescent="0.3">
      <c r="A49" s="100" t="s">
        <v>25</v>
      </c>
      <c r="B49" s="107" t="s">
        <v>25</v>
      </c>
      <c r="C49" s="108" t="s">
        <v>25</v>
      </c>
      <c r="D49" s="59" t="s">
        <v>88</v>
      </c>
      <c r="E49" s="6">
        <v>286</v>
      </c>
      <c r="F49" s="6">
        <v>13357</v>
      </c>
      <c r="G49" s="51" t="s">
        <v>25</v>
      </c>
      <c r="H49" s="51" t="s">
        <v>25</v>
      </c>
      <c r="I49" s="51" t="s">
        <v>25</v>
      </c>
    </row>
    <row r="50" spans="1:9" ht="15.5" x14ac:dyDescent="0.3">
      <c r="A50" s="100" t="s">
        <v>25</v>
      </c>
      <c r="B50" s="107" t="s">
        <v>25</v>
      </c>
      <c r="C50" s="108" t="s">
        <v>25</v>
      </c>
      <c r="D50" s="59" t="s">
        <v>90</v>
      </c>
      <c r="E50" s="6">
        <v>481</v>
      </c>
      <c r="F50" s="6">
        <v>13357</v>
      </c>
      <c r="G50" s="51" t="s">
        <v>25</v>
      </c>
      <c r="H50" s="51" t="s">
        <v>25</v>
      </c>
      <c r="I50" s="51" t="s">
        <v>25</v>
      </c>
    </row>
    <row r="51" spans="1:9" ht="15.5" x14ac:dyDescent="0.3">
      <c r="A51" s="100" t="s">
        <v>25</v>
      </c>
      <c r="B51" s="107" t="s">
        <v>25</v>
      </c>
      <c r="C51" s="108" t="s">
        <v>25</v>
      </c>
      <c r="D51" s="59" t="s">
        <v>91</v>
      </c>
      <c r="E51" s="6">
        <v>352</v>
      </c>
      <c r="F51" s="6">
        <v>13357</v>
      </c>
      <c r="G51" s="51" t="s">
        <v>25</v>
      </c>
      <c r="H51" s="51" t="s">
        <v>25</v>
      </c>
      <c r="I51" s="51" t="s">
        <v>25</v>
      </c>
    </row>
    <row r="52" spans="1:9" ht="15.5" x14ac:dyDescent="0.3">
      <c r="A52" s="100" t="s">
        <v>25</v>
      </c>
      <c r="B52" s="107" t="s">
        <v>25</v>
      </c>
      <c r="C52" s="108" t="s">
        <v>25</v>
      </c>
      <c r="D52" s="59" t="s">
        <v>93</v>
      </c>
      <c r="E52" s="6">
        <v>12</v>
      </c>
      <c r="F52" s="6">
        <v>13357</v>
      </c>
      <c r="G52" s="51" t="s">
        <v>25</v>
      </c>
      <c r="H52" s="51" t="s">
        <v>25</v>
      </c>
      <c r="I52" s="51" t="s">
        <v>25</v>
      </c>
    </row>
    <row r="53" spans="1:9" ht="15.5" x14ac:dyDescent="0.3">
      <c r="A53" s="100" t="s">
        <v>25</v>
      </c>
      <c r="B53" s="107" t="s">
        <v>25</v>
      </c>
      <c r="C53" s="108" t="s">
        <v>25</v>
      </c>
      <c r="D53" s="59" t="s">
        <v>95</v>
      </c>
      <c r="E53" s="6">
        <v>102</v>
      </c>
      <c r="F53" s="6">
        <v>13357</v>
      </c>
      <c r="G53" s="51" t="s">
        <v>25</v>
      </c>
      <c r="H53" s="51" t="s">
        <v>25</v>
      </c>
      <c r="I53" s="51" t="s">
        <v>25</v>
      </c>
    </row>
    <row r="54" spans="1:9" ht="283.14999999999998" customHeight="1" x14ac:dyDescent="0.3">
      <c r="A54" s="100" t="s">
        <v>25</v>
      </c>
      <c r="B54" s="109" t="s">
        <v>114</v>
      </c>
      <c r="C54" s="105" t="s">
        <v>115</v>
      </c>
      <c r="D54" s="110" t="s">
        <v>116</v>
      </c>
      <c r="E54" s="7">
        <v>639</v>
      </c>
      <c r="F54" s="5" t="s">
        <v>117</v>
      </c>
      <c r="G54" s="12">
        <v>13357</v>
      </c>
      <c r="H54" s="51" t="s">
        <v>25</v>
      </c>
      <c r="I54" s="51" t="s">
        <v>25</v>
      </c>
    </row>
    <row r="55" spans="1:9" ht="211.15" customHeight="1" x14ac:dyDescent="0.3">
      <c r="A55" s="100" t="s">
        <v>25</v>
      </c>
      <c r="B55" s="111" t="s">
        <v>118</v>
      </c>
      <c r="C55" s="112" t="s">
        <v>119</v>
      </c>
      <c r="D55" s="5" t="s">
        <v>120</v>
      </c>
      <c r="E55" s="7">
        <v>255</v>
      </c>
      <c r="F55" s="5" t="s">
        <v>121</v>
      </c>
      <c r="G55" s="7">
        <v>554</v>
      </c>
      <c r="H55" s="51" t="s">
        <v>25</v>
      </c>
      <c r="I55" s="51" t="s">
        <v>25</v>
      </c>
    </row>
    <row r="56" spans="1:9" ht="15.5" x14ac:dyDescent="0.3">
      <c r="A56" s="113" t="s">
        <v>122</v>
      </c>
      <c r="B56" s="113"/>
      <c r="C56" s="114">
        <v>350</v>
      </c>
      <c r="D56" s="31"/>
      <c r="E56" s="31"/>
      <c r="F56" s="115"/>
      <c r="G56" s="31"/>
      <c r="H56" s="115"/>
      <c r="I56" s="115"/>
    </row>
    <row r="57" spans="1:9" ht="15.5" hidden="1" x14ac:dyDescent="0.3">
      <c r="A57" s="116"/>
      <c r="B57" s="117"/>
      <c r="C57" s="117"/>
      <c r="D57" s="117"/>
      <c r="E57" s="117"/>
      <c r="G57" s="117"/>
    </row>
    <row r="58" spans="1:9" ht="15.5" hidden="1" x14ac:dyDescent="0.3">
      <c r="A58" s="116"/>
      <c r="B58" s="117"/>
      <c r="C58" s="117"/>
      <c r="D58" s="117"/>
      <c r="E58" s="117"/>
      <c r="G58" s="117"/>
    </row>
    <row r="59" spans="1:9" ht="15.5" hidden="1" x14ac:dyDescent="0.3">
      <c r="A59" s="116"/>
      <c r="B59" s="117"/>
      <c r="C59" s="117"/>
      <c r="D59" s="117"/>
      <c r="E59" s="117"/>
      <c r="G59" s="117"/>
    </row>
  </sheetData>
  <sheetProtection sheet="1" insertHyperlinks="0" selectLockedCells="1"/>
  <phoneticPr fontId="4" type="noConversion"/>
  <dataValidations count="14">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31:E33"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6DF92A32-3FDE-41DC-9795-27141AD02912}"/>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32" customWidth="1"/>
    <col min="2" max="2" width="68.7265625" style="32" customWidth="1"/>
    <col min="3" max="3" width="27.26953125" style="32" hidden="1" customWidth="1"/>
    <col min="4" max="16384" width="9.26953125" style="32" hidden="1"/>
  </cols>
  <sheetData>
    <row r="1" spans="1:2" customFormat="1" ht="15.5" x14ac:dyDescent="0.35">
      <c r="A1" s="33" t="s">
        <v>123</v>
      </c>
    </row>
    <row r="2" spans="1:2" ht="93" x14ac:dyDescent="0.35">
      <c r="A2" s="30" t="s">
        <v>124</v>
      </c>
      <c r="B2" s="31" t="s">
        <v>125</v>
      </c>
    </row>
    <row r="3" spans="1:2" ht="62" x14ac:dyDescent="0.35">
      <c r="A3" s="30" t="s">
        <v>126</v>
      </c>
      <c r="B3" s="31" t="s">
        <v>127</v>
      </c>
    </row>
    <row r="4" spans="1:2" ht="93" x14ac:dyDescent="0.35">
      <c r="A4" s="30" t="s">
        <v>128</v>
      </c>
      <c r="B4" s="31" t="s">
        <v>129</v>
      </c>
    </row>
    <row r="5" spans="1:2" ht="124" x14ac:dyDescent="0.35">
      <c r="A5" s="30" t="s">
        <v>52</v>
      </c>
      <c r="B5" s="31" t="s">
        <v>130</v>
      </c>
    </row>
    <row r="6" spans="1:2" ht="62" x14ac:dyDescent="0.35">
      <c r="A6" s="30" t="s">
        <v>131</v>
      </c>
      <c r="B6" s="31" t="s">
        <v>132</v>
      </c>
    </row>
    <row r="7" spans="1:2" ht="62" x14ac:dyDescent="0.35">
      <c r="A7" s="30" t="s">
        <v>133</v>
      </c>
      <c r="B7" s="31"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DHCSDOC-1832079576-4458</_dlc_DocId>
    <_dlc_DocIdUrl xmlns="69bc34b3-1921-46c7-8c7a-d18363374b4b">
      <Url>https://dhcscagovauthoring/services/_layouts/15/DocIdRedir.aspx?ID=DHCSDOC-1832079576-4458</Url>
      <Description>DHCSDOC-1832079576-4458</Description>
    </_dlc_DocIdUrl>
  </documentManagement>
</p:properti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2855C5-A732-4E5E-B447-135CF2D5F907}"/>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schemas.microsoft.com/office/infopath/2007/PartnerControls"/>
    <ds:schemaRef ds:uri="e40804ba-1057-4418-89bb-79e583b76e4f"/>
    <ds:schemaRef ds:uri="1e76f68e-a217-4195-bd04-97ef1dbc59eb"/>
    <ds:schemaRef ds:uri="d7455f7f-a7bf-4197-be4b-2c6f1eafd06e"/>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3D5541D4-F82C-4602-859D-477534134276}">
  <ds:schemaRefs>
    <ds:schemaRef ds:uri="http://www.imanage.com/work/xmlschema"/>
  </ds:schemaRefs>
</ds:datastoreItem>
</file>

<file path=customXml/itemProps5.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6.xml><?xml version="1.0" encoding="utf-8"?>
<ds:datastoreItem xmlns:ds="http://schemas.openxmlformats.org/officeDocument/2006/customXml" ds:itemID="{411088AB-CE45-4ADE-8312-A9FA954EC2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S1-CalOptima-Orange</dc:title>
  <dc:subject/>
  <dc:creator>Katherine Laurila</dc:creator>
  <cp:keywords/>
  <dc:description/>
  <cp:lastModifiedBy>Dolloff, Diana@DHCS</cp:lastModifiedBy>
  <cp:revision/>
  <dcterms:created xsi:type="dcterms:W3CDTF">2022-02-11T23:08:36Z</dcterms:created>
  <dcterms:modified xsi:type="dcterms:W3CDTF">2023-12-13T16:37:39Z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2b68ccd2-38d9-44f0-ae51-2e9e451cb792</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