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jsanga\Desktop\"/>
    </mc:Choice>
  </mc:AlternateContent>
  <xr:revisionPtr revIDLastSave="0" documentId="8_{7F96636C-A0C0-4FCE-BFBC-9FC1AAEB7B04}" xr6:coauthVersionLast="47" xr6:coauthVersionMax="47" xr10:uidLastSave="{00000000-0000-0000-0000-000000000000}"/>
  <workbookProtection lockStructure="1"/>
  <bookViews>
    <workbookView xWindow="-120" yWindow="-120" windowWidth="29040" windowHeight="15840" xr2:uid="{00000000-000D-0000-FFFF-FFFF00000000}"/>
  </bookViews>
  <sheets>
    <sheet name="El Dorado" sheetId="1" r:id="rId1"/>
  </sheets>
  <definedNames>
    <definedName name="_xlnm._FilterDatabase" localSheetId="0" hidden="1">'El Dorado'!$A$6:$E$6</definedName>
    <definedName name="TitleRegion1.a6.e7.1">Table2[[#Headers],[MCP Name]]</definedName>
    <definedName name="TitleRegion2.a9.i56.1">Table223245678[[#Headers],[Priority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<sst xmlns="http://schemas.openxmlformats.org/spreadsheetml/2006/main" count="374" uniqueCount="135">
  <si>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</si>
  <si>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</si>
  <si>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</si>
  <si>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</si>
  <si>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</si>
  <si>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</si>
  <si>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</si>
  <si>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</si>
  <si>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</si>
  <si>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</si>
  <si>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</si>
  <si>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El Dorado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</si>
  <si>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</si>
  <si>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</si>
  <si>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</si>
  <si>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</si>
  <si>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</si>
  <si>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</si>
  <si>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</si>
  <si>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</si>
  <si>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</si>
  <si>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</si>
  <si>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</si>
  <si>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</si>
  <si>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</si>
  <si>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</si>
  <si>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</si>
  <si>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</si>
  <si>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from CoCs/HMIS databases in surrounding counties was also used to identify members experiencing homelessness in El Dorado County.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</si>
  <si>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</si>
  <si>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</si>
  <si>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</si>
  <si>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Although California Health &amp; Wellness has the ability to match our member information with client information in HMIS, due to existing CoC/HMIS privacy protections we are not currently able to conduct a systematic match of all our members in HMIS. However, we anticipate that the privacy concerns will be resolved during the S2 measurement period and being able to report accordingly.  </t>
  </si>
  <si>
    <t>•             Adult – Experiencing Homelessness</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</si>
  <si>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</si>
  <si>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</si>
  <si>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</si>
  <si>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</si>
  <si>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</si>
  <si>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</si>
  <si>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             Child/Youth – Experiencing Homelessness</t>
  </si>
  <si>
    <t>CoC board meetings</t>
  </si>
  <si>
    <t>CoC workgroups</t>
  </si>
  <si>
    <t xml:space="preserve">A member is eligible for these populations of focus if they are identified as having: </t>
  </si>
  <si>
    <t>CoC webinars</t>
  </si>
  <si>
    <t>1.            A potential housing issue – Identified via claims/encounters containing homeless, SDOH codes, and address details on eligibility file indicating member is “homeless.”</t>
  </si>
  <si>
    <t>Other CoC meetings</t>
  </si>
  <si>
    <t xml:space="preserve">2.            Has at least one chronic condition </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</si>
  <si>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</si>
  <si>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</si>
  <si>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t xml:space="preserve">3.            Has at least one care gap, or has more than one behavioral claim. </t>
  </si>
  <si>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</si>
  <si>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El Dorado Opportunity Knocks (CA-525) uses a single access point CES called “Front Door” that is operated by Tahoe Coalition for the Homeless.
Over the past several months, California Health &amp; Wellness and our Plan Partners – Anthem Blue Cross and Kaiser Permanente – have met with the CoC to understand how CES works in El Dorado County, existing policies/procedures, current CES access points in the community, opportunities for MCPs to become access points, and strategies to better connect/refer Medi-Cal members to CES. Additionally, California Health &amp; Wellness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Although MCPs have gained read-only access to HMIS, we still need to be trained in the VI-SPDAT assessment to enhance our position as CES access points for individuals, families, and transitional age youth at risk or experiencing homelessness.California Health &amp; Wellness will continue to partner with CA-525 to determine actions to best meet the needs of the community and the members we serve.
</t>
  </si>
  <si>
    <t>1.3 Identifying and addressing barrier to providing medically appropriate and cost-effective housing-related Community Supports services or other housing-related services to MCP members who are experiencing homelessness</t>
  </si>
  <si>
    <t>No submission required for Measure 1.3</t>
  </si>
  <si>
    <t>HMIS data from CoCs/HMIS databases in surrounding counties was also used to identify members experiencing homelessness in San Joaquin/El Dorado County. Of the members we were able to match using the data provided, only those who were active during the measurement period were counted.</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</si>
  <si>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</si>
  <si>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</si>
  <si>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</si>
  <si>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</si>
  <si>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</si>
  <si>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</si>
  <si>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</si>
  <si>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</si>
  <si>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</si>
  <si>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</si>
  <si>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No</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</si>
  <si>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</si>
  <si>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</si>
  <si>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</si>
  <si>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</si>
  <si>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</si>
  <si>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On 12/12/22, California Health &amp; Wellness met with the CoC lead agency, El Dorado County, and our Plan Partners to better understand existing disparities and inequities, current initiatives addressing those disparities, and to align on key strategies and potential investments to impact outcomes. The following strategies have been identified and will be supported by MCPs with HHIP funding and other resources: 1) to address unsheltered homelessness, MCPs will support a permanent, year-round Navigation Center and Emergency Shelter. The Center will help increase utilization ECM and CS services to support Medi-Cal members at the shelter. 2) HHIP funds will also support stipends to increase CoC Board representation and cultural competency for BIPOC, LGBTQ+, Transitional Age Youth, youth, and persons with lived experience. Discussions are ongoing with the CoC and our MCP Partners regarding additional approaches, trainings, and specific organizations with whom MCPs may partner to additionally address the identified disparities. California Health &amp; Wellness is committed to providing funding, referrals, and other supports, to address inequities as they relate to service delivery, housing placements, and housing retention informed by these continued discussions. The MCPs have largely partnered with El Dorado Opportunity Knocks on these strategies and our primary contact, Alyson McMillan (Alyson.mcmillan@edcgov.us), Program Manager, Housing and Homelessness Services.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</si>
  <si>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</si>
  <si>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</si>
  <si>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</si>
  <si>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</si>
  <si>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</si>
  <si>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support,etc. We anticipate that all HHIP Grant Agreements will be executed by the end of Q1 2023.The additional time needed to execute the Agreements accounts for these important discussions, as well as organizations’ various contracting processes, required Legal review,and in some cases, approval by Boards of Directors and Boards of Supervisors, etc.We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CoC,provider, and stakeholder partners to authentically partner on HHIP to ensure program success is a significant lift for all parties involved and is taking longer than anticipated.  Combined with a compressed DHCS HHIP program period, 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</si>
  <si>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</si>
  <si>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</si>
  <si>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</si>
  <si>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</si>
  <si>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</si>
  <si>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</si>
  <si>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</si>
  <si>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</si>
  <si>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</si>
  <si>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</si>
  <si>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</si>
  <si>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</si>
  <si>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</si>
  <si>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</si>
  <si>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</si>
  <si>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</si>
  <si>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</si>
  <si>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</si>
  <si>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</si>
  <si>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</si>
  <si>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</si>
  <si>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</si>
  <si>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</si>
  <si>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</si>
  <si>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</si>
  <si>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</si>
  <si>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</si>
  <si>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</si>
  <si>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</si>
  <si>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</si>
  <si>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</si>
  <si>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</si>
  <si>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</si>
  <si>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</si>
  <si>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</si>
  <si>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</si>
  <si>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</si>
  <si>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</si>
  <si>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</si>
  <si>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</si>
  <si>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</si>
  <si>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</si>
  <si>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</si>
  <si>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</si>
  <si>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</si>
  <si>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</si>
  <si>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</si>
  <si>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</si>
  <si>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</si>
  <si>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</si>
  <si>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</si>
  <si>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</si>
  <si>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</si>
  <si>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t>
  </si>
  <si>
    <t>*Data has been suppressed per Data De-identification Guidelines.</t>
  </si>
  <si>
    <t>Based on California Health &amp; Wellness’ review of the CA-525 HHAP Round 3 Application and a dedicated conversation with the continuum of care (CoC) lead agency, El Dorado County, and our Plan Partners on 12/12/22, the following disparities and inequities were identified in El Dorado County: The CA-525 HHAP-3 Landscape Analysis shows that the majority of the homeless population is white and non-Hispanic/non-Latino. There are smaller percentages of Hispanic/Latino, Black/African Americans, and American Indian/Alaska Native. Most are unsheltered, and there are noticeable disparities in homeless service access by Black/African American individuals. While Black/African Americans comprised only 1% of the general population, they comprised 5% of the homeless population and 3.9% of the unsheltered homeless population in El Dorado County. Also, 1.3% of the general population is American Indian/Alaska Native but comprise * of the homeless population and 8% of the unsheltered homeless population. This data suggests that American Indian/Alaska Native residents are more than 6 times likely to be at the highest level of need (a score of more than 10 on VI-SPDAT) for unsheltered homeless populations in the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</si>
</sst>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sz val="11"/>
      <color theme="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1">
    <fill>
      <patternFill patternType="none"/>
    </fill>
    <fill>
      <patternFill patternType="gray125"/>
    </fill>
    <fill>
      <patternFill patternType="solid">
        <fgColor theme="0"/>
        <bgColor indexed="64"/>
      </patternFill>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06">
    <xf numFmtId="0" fontId="0" fillId="0" borderId="0" xfId="0"/>
    <xf numFmtId="0" fontId="0" fillId="0" borderId="0" xfId="0" applyProtection="1"/>
    <xf numFmtId="0" fontId="4" fillId="0" borderId="0" xfId="0" applyFont="1" applyAlignment="1" applyProtection="1">
      <alignment vertical="top"/>
    </xf>
    <xf numFmtId="0" fontId="6" fillId="3" borderId="5" xfId="0" applyFont="1" applyFill="1" applyBorder="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9" fillId="0" borderId="1" xfId="0" applyFont="1" applyFill="1" applyBorder="1" applyAlignment="1" applyProtection="1">
      <alignment horizontal="left" vertical="top" wrapText="1"/>
      <protection locked="0"/>
    </xf>
    <xf numFmtId="0" fontId="20" fillId="0" borderId="0" xfId="0" applyFont="1" applyProtection="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5" fillId="4" borderId="8" xfId="0" applyFont="1" applyFill="1" applyBorder="1" applyAlignment="1" applyProtection="1">
      <alignment vertical="center" wrapText="1"/>
      <protection locked="0"/>
    </xf>
    <xf numFmtId="0" fontId="5" fillId="4" borderId="6" xfId="0" applyFont="1" applyFill="1" applyBorder="1" applyAlignment="1" applyProtection="1">
      <alignment vertical="center" wrapText="1"/>
      <protection locked="0"/>
    </xf>
    <xf numFmtId="0" fontId="5" fillId="4" borderId="7" xfId="0" applyFont="1" applyFill="1" applyBorder="1" applyAlignment="1" applyProtection="1">
      <alignment vertical="center" wrapText="1"/>
      <protection locked="0"/>
    </xf>
    <xf numFmtId="0" fontId="7" fillId="4" borderId="6" xfId="0" applyFont="1" applyFill="1" applyBorder="1" applyAlignment="1" applyProtection="1">
      <alignment horizontal="left" vertical="top" wrapText="1"/>
      <protection locked="0"/>
    </xf>
    <xf numFmtId="0" fontId="9" fillId="5" borderId="6" xfId="0" applyFont="1" applyFill="1" applyBorder="1" applyAlignment="1" applyProtection="1">
      <alignment horizontal="center" vertical="top" wrapText="1"/>
      <protection locked="0"/>
    </xf>
    <xf numFmtId="0" fontId="7" fillId="6" borderId="6" xfId="0" applyFont="1" applyFill="1" applyBorder="1" applyAlignment="1" applyProtection="1">
      <alignment horizontal="center" vertical="top" wrapText="1"/>
      <protection locked="0"/>
    </xf>
    <xf numFmtId="0" fontId="7" fillId="6" borderId="1" xfId="0"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center" vertical="top" wrapText="1"/>
      <protection locked="0"/>
    </xf>
    <xf numFmtId="0" fontId="7" fillId="4"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protection locked="0"/>
    </xf>
    <xf numFmtId="0" fontId="8" fillId="0" borderId="1" xfId="0" applyFont="1" applyFill="1" applyBorder="1" applyAlignment="1" applyProtection="1">
      <alignment horizontal="center" vertical="top" wrapText="1"/>
      <protection locked="0"/>
    </xf>
    <xf numFmtId="0" fontId="12"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wrapText="1"/>
      <protection locked="0"/>
    </xf>
    <xf numFmtId="0" fontId="12" fillId="3" borderId="1" xfId="0" applyFont="1" applyFill="1" applyBorder="1" applyAlignment="1" applyProtection="1">
      <alignment horizontal="left" vertical="top" wrapText="1"/>
      <protection locked="0"/>
    </xf>
    <xf numFmtId="0" fontId="12" fillId="3" borderId="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0" fillId="0" borderId="10" xfId="0" applyBorder="1" applyProtection="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center" wrapText="1"/>
      <protection locked="0"/>
    </xf>
    <xf numFmtId="0" fontId="0" fillId="0" borderId="0" xfId="0" applyBorder="1" applyProtection="1">
      <protection locked="0"/>
    </xf>
    <xf numFmtId="0" fontId="21" fillId="4" borderId="11"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top" wrapText="1"/>
      <protection locked="0"/>
    </xf>
    <xf numFmtId="0" fontId="15" fillId="3" borderId="11"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left" vertical="top" wrapText="1"/>
      <protection locked="0"/>
    </xf>
    <xf numFmtId="0" fontId="9" fillId="8" borderId="12" xfId="0" applyFont="1" applyFill="1" applyBorder="1" applyAlignment="1" applyProtection="1">
      <alignment horizontal="left" vertical="top" wrapText="1"/>
      <protection locked="0"/>
    </xf>
    <xf numFmtId="0" fontId="9" fillId="8" borderId="12" xfId="0" applyFont="1" applyFill="1" applyBorder="1" applyAlignment="1" applyProtection="1">
      <alignment horizontal="center" vertical="center" wrapText="1"/>
      <protection locked="0"/>
    </xf>
    <xf numFmtId="0" fontId="22" fillId="7" borderId="2" xfId="0" applyFont="1" applyFill="1" applyBorder="1" applyAlignment="1" applyProtection="1">
      <alignment horizontal="left" vertical="top" wrapText="1"/>
      <protection locked="0"/>
    </xf>
    <xf numFmtId="0" fontId="18" fillId="8" borderId="9" xfId="0" applyFont="1" applyFill="1" applyBorder="1" applyAlignment="1" applyProtection="1">
      <alignment horizontal="left" vertical="top" wrapText="1"/>
      <protection locked="0"/>
    </xf>
    <xf numFmtId="0" fontId="13" fillId="8" borderId="9"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left" vertical="top" wrapText="1"/>
      <protection locked="0"/>
    </xf>
    <xf numFmtId="0" fontId="10" fillId="8" borderId="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23" fillId="8" borderId="3" xfId="0" applyFont="1" applyFill="1" applyBorder="1" applyAlignment="1" applyProtection="1">
      <alignment horizontal="left" vertical="top" wrapText="1"/>
      <protection locked="0"/>
    </xf>
    <xf numFmtId="0" fontId="23" fillId="8"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22" fillId="7"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left" vertical="top" wrapText="1"/>
      <protection locked="0"/>
    </xf>
    <xf numFmtId="0" fontId="6" fillId="10" borderId="6" xfId="0" applyFont="1" applyFill="1" applyBorder="1" applyAlignment="1" applyProtection="1">
      <alignment horizontal="left" vertical="top" wrapText="1"/>
      <protection locked="0"/>
    </xf>
    <xf numFmtId="0" fontId="6" fillId="10" borderId="6"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top" wrapText="1"/>
      <protection locked="0"/>
    </xf>
    <xf numFmtId="0" fontId="24" fillId="9" borderId="3" xfId="0" applyFont="1" applyFill="1" applyBorder="1" applyAlignment="1" applyProtection="1">
      <alignment horizontal="left" vertical="center" wrapText="1"/>
      <protection locked="0"/>
    </xf>
    <xf numFmtId="0" fontId="6" fillId="10" borderId="1" xfId="0" applyFont="1" applyFill="1" applyBorder="1" applyAlignment="1" applyProtection="1">
      <alignment vertical="top" wrapText="1"/>
      <protection locked="0"/>
    </xf>
    <xf numFmtId="0" fontId="6" fillId="1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left" vertical="top" wrapText="1"/>
      <protection locked="0"/>
    </xf>
    <xf numFmtId="0" fontId="9" fillId="10" borderId="9" xfId="0" applyFont="1" applyFill="1" applyBorder="1" applyAlignment="1" applyProtection="1">
      <alignment horizontal="left" vertical="top" wrapText="1"/>
      <protection locked="0"/>
    </xf>
    <xf numFmtId="0" fontId="9" fillId="10" borderId="9"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5" fillId="10" borderId="3" xfId="0" applyFont="1" applyFill="1" applyBorder="1" applyAlignment="1" applyProtection="1">
      <alignment vertical="top" wrapText="1"/>
      <protection locked="0"/>
    </xf>
    <xf numFmtId="0" fontId="25" fillId="10" borderId="3" xfId="0" applyFont="1" applyFill="1" applyBorder="1" applyAlignment="1" applyProtection="1">
      <alignment horizontal="center" vertical="center" wrapText="1"/>
      <protection locked="0"/>
    </xf>
    <xf numFmtId="0" fontId="13" fillId="10" borderId="9" xfId="0" applyFont="1" applyFill="1" applyBorder="1" applyAlignment="1" applyProtection="1">
      <alignment horizontal="left" vertical="top" wrapText="1"/>
      <protection locked="0"/>
    </xf>
    <xf numFmtId="0" fontId="13" fillId="10" borderId="9" xfId="0" applyFont="1" applyFill="1" applyBorder="1" applyAlignment="1" applyProtection="1">
      <alignment vertical="top" wrapText="1"/>
      <protection locked="0"/>
    </xf>
    <xf numFmtId="0" fontId="13" fillId="10" borderId="9" xfId="0" applyFont="1" applyFill="1" applyBorder="1" applyAlignment="1" applyProtection="1">
      <alignment horizontal="center" vertical="center" wrapText="1"/>
      <protection locked="0"/>
    </xf>
    <xf numFmtId="0" fontId="17" fillId="0" borderId="9" xfId="0" applyFont="1" applyFill="1" applyBorder="1" applyAlignment="1" applyProtection="1">
      <alignment horizontal="center" vertical="top" wrapText="1"/>
      <protection locked="0"/>
    </xf>
    <xf numFmtId="0" fontId="7" fillId="0" borderId="10" xfId="0" applyFont="1" applyBorder="1" applyAlignment="1" applyProtection="1">
      <alignment horizontal="right" vertical="center"/>
      <protection locked="0"/>
    </xf>
    <xf numFmtId="0" fontId="4" fillId="0" borderId="10" xfId="0" applyFont="1" applyBorder="1" applyAlignment="1" applyProtection="1">
      <alignment horizontal="right" vertical="top" wrapText="1"/>
      <protection locked="0"/>
    </xf>
    <xf numFmtId="0" fontId="4" fillId="0" borderId="10" xfId="0" applyFont="1"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0" fillId="0" borderId="1"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vertical="top"/>
    </xf>
    <xf numFmtId="0" fontId="6" fillId="0" borderId="0" xfId="0" applyFont="1" applyBorder="1" applyAlignment="1" applyProtection="1">
      <alignment horizontal="left" vertical="top" wrapText="1"/>
    </xf>
  </cellXfs>
  <cellStyles count="1">
    <cellStyle name="Normal" xfId="0" builtinId="0"/>
  </cellStyles>
  <dxfs count="34">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FF413009-87B6-4911-8F28-1C63538047D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935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78" displayName="Table223245678"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24F74C-D9E3-40A5-BC2E-6F692C21FA38}" name="Table2" displayName="Table2" ref="A6:E7" totalsRowShown="0" headerRowDxfId="9" dataDxfId="7" headerRowBorderDxfId="8" tableBorderDxfId="6" totalsRowBorderDxfId="5">
  <autoFilter ref="A6:E7" xr:uid="{9324F74C-D9E3-40A5-BC2E-6F692C21FA38}"/>
  <tableColumns count="5">
    <tableColumn id="1" xr3:uid="{35787DB6-F10F-4687-8F21-C36F6A5F316F}" name="MCP Name" dataDxfId="4"/>
    <tableColumn id="2" xr3:uid="{18FFB40A-C833-43EC-9E8F-782FA41D0392}" name="Lead Contact Person Name" dataDxfId="3"/>
    <tableColumn id="3" xr3:uid="{BB96567F-873B-4172-934B-35B8B5B80EB4}" name="Title" dataDxfId="2"/>
    <tableColumn id="4" xr3:uid="{5CA48409-AA4B-4281-9F3B-A76259855718}" name="Contact Email Address" dataDxfId="1"/>
    <tableColumn id="5" xr3:uid="{253940EA-6C94-4EEC-9797-5BF0C31F8A21}"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topLeftCell="A24" zoomScale="50" zoomScaleNormal="50" workbookViewId="0">
      <selection activeCell="F28" sqref="F28"/>
    </sheetView>
  </sheetViews>
  <sheetFormatPr defaultColWidth="0" defaultRowHeight="15" zeroHeight="1" x14ac:dyDescent="0.25"/>
  <cols>
    <col min="1" max="1" width="28.42578125" style="10" customWidth="1"/>
    <col min="2" max="2" width="45.5703125" style="10" customWidth="1"/>
    <col min="3" max="3" width="22.42578125" style="10" customWidth="1"/>
    <col min="4" max="4" width="63.42578125" style="10" customWidth="1"/>
    <col min="5" max="5" width="54.42578125" style="10" customWidth="1"/>
    <col min="6" max="6" width="53.42578125" style="10" customWidth="1"/>
    <col min="7" max="7" width="49.5703125" style="10" customWidth="1"/>
    <col min="8" max="9" width="53.42578125" style="10" customWidth="1"/>
    <col min="10" max="10" width="0" style="10" hidden="1"/>
    <col min="11" max="11" width="31.42578125" style="10" hidden="1" customWidth="1"/>
    <col min="12" max="12" width="15.5703125" style="10" hidden="1" customWidth="1"/>
    <col min="13" max="13" width="12.5703125" style="10" hidden="1" customWidth="1"/>
    <col min="14" max="14" width="36.42578125" style="10" hidden="1" customWidth="1"/>
    <col min="15" max="15" width="30.42578125" style="10" hidden="1" customWidth="1"/>
    <col min="16" max="16" width="15.42578125" style="10" hidden="1" customWidth="1"/>
    <col min="17" max="18" width="14.5703125" style="10" hidden="1" customWidth="1"/>
    <col min="19" max="16384" width="9.42578125" style="10" hidden="1"/>
  </cols>
  <sheetData>
    <row r="1" spans="1:17" s="1" customFormat="1" ht="23.45" customHeight="1" x14ac:dyDescent="0.25">
      <c r="A1" s="9" t="s">
        <v>131</v>
      </c>
    </row>
    <row r="2" spans="1:17" s="1" customFormat="1" ht="63.95" customHeight="1" x14ac:dyDescent="0.25">
      <c r="A2" s="11"/>
    </row>
    <row r="3" spans="1:17" s="1" customFormat="1" ht="23.45" customHeight="1" x14ac:dyDescent="0.25">
      <c r="A3" s="9" t="s">
        <v>130</v>
      </c>
    </row>
    <row r="4" spans="1:17" s="1" customFormat="1" ht="20.25" x14ac:dyDescent="0.25">
      <c r="A4" s="12" t="s">
        <v>0</v>
      </c>
      <c r="B4" s="104"/>
      <c r="C4" s="104"/>
      <c r="D4" s="2"/>
      <c r="E4" s="2"/>
      <c r="F4" s="2"/>
      <c r="G4" s="2"/>
      <c r="H4" s="2"/>
      <c r="I4" s="2"/>
      <c r="K4" s="104"/>
      <c r="L4" s="104"/>
      <c r="M4" s="104"/>
      <c r="N4" s="104"/>
      <c r="O4" s="104"/>
      <c r="P4" s="104"/>
      <c r="Q4" s="104"/>
    </row>
    <row r="5" spans="1:17" s="1" customFormat="1" ht="15.75" x14ac:dyDescent="0.25">
      <c r="A5" s="13" t="s">
        <v>1</v>
      </c>
      <c r="E5" s="2"/>
      <c r="F5" s="2"/>
      <c r="G5" s="2"/>
      <c r="H5" s="2"/>
      <c r="I5" s="2"/>
      <c r="K5" s="104"/>
      <c r="L5" s="104"/>
      <c r="M5" s="104"/>
      <c r="N5" s="104"/>
      <c r="O5" s="104"/>
      <c r="P5" s="104"/>
      <c r="Q5" s="104"/>
    </row>
    <row r="6" spans="1:17" s="1" customFormat="1" ht="15.75" x14ac:dyDescent="0.25">
      <c r="A6" s="14" t="s">
        <v>2</v>
      </c>
      <c r="B6" s="15" t="s">
        <v>3</v>
      </c>
      <c r="C6" s="15" t="s">
        <v>4</v>
      </c>
      <c r="D6" s="15" t="s">
        <v>5</v>
      </c>
      <c r="E6" s="16" t="s">
        <v>6</v>
      </c>
      <c r="F6" s="2"/>
      <c r="G6" s="2"/>
      <c r="H6" s="2"/>
      <c r="I6" s="2"/>
      <c r="K6" s="104"/>
      <c r="L6" s="104"/>
      <c r="M6" s="104"/>
      <c r="N6" s="104"/>
      <c r="O6" s="104"/>
      <c r="P6" s="104"/>
      <c r="Q6" s="104"/>
    </row>
    <row r="7" spans="1:17" s="1" customFormat="1" ht="30" x14ac:dyDescent="0.25">
      <c r="A7" s="3" t="s">
        <v>7</v>
      </c>
      <c r="B7" s="4" t="s">
        <v>8</v>
      </c>
      <c r="C7" s="4" t="s">
        <v>9</v>
      </c>
      <c r="D7" s="4" t="s">
        <v>10</v>
      </c>
      <c r="E7" s="5" t="s">
        <v>11</v>
      </c>
      <c r="F7" s="2"/>
      <c r="G7" s="2"/>
      <c r="H7" s="2"/>
      <c r="I7" s="2"/>
      <c r="K7" s="104"/>
      <c r="L7" s="104"/>
      <c r="M7" s="104"/>
      <c r="N7" s="104"/>
      <c r="O7" s="104"/>
      <c r="P7" s="104"/>
      <c r="Q7" s="104"/>
    </row>
    <row r="8" spans="1:17" s="1" customFormat="1" ht="15.75" x14ac:dyDescent="0.25">
      <c r="A8" s="105"/>
      <c r="B8" s="105"/>
      <c r="C8" s="105"/>
      <c r="D8" s="105"/>
      <c r="E8" s="105"/>
      <c r="F8" s="2"/>
      <c r="G8" s="2"/>
      <c r="H8" s="2"/>
      <c r="I8" s="2"/>
      <c r="K8" s="104"/>
      <c r="L8" s="104"/>
      <c r="M8" s="104"/>
      <c r="N8" s="104"/>
      <c r="O8" s="104"/>
      <c r="P8" s="104"/>
      <c r="Q8" s="104"/>
    </row>
    <row r="9" spans="1:17" ht="15.75" x14ac:dyDescent="0.25">
      <c r="A9" s="17" t="s">
        <v>12</v>
      </c>
      <c r="B9" s="18" t="s">
        <v>13</v>
      </c>
      <c r="C9" s="18" t="s">
        <v>14</v>
      </c>
      <c r="D9" s="19" t="s">
        <v>15</v>
      </c>
      <c r="E9" s="19" t="s">
        <v>16</v>
      </c>
      <c r="F9" s="20" t="s">
        <v>17</v>
      </c>
      <c r="G9" s="20" t="s">
        <v>18</v>
      </c>
      <c r="H9" s="20" t="s">
        <v>19</v>
      </c>
      <c r="I9" s="20" t="s">
        <v>20</v>
      </c>
      <c r="J9" s="10" t="s">
        <v>21</v>
      </c>
    </row>
    <row r="10" spans="1:17" ht="189" customHeight="1" x14ac:dyDescent="0.25">
      <c r="A10" s="21" t="s">
        <v>22</v>
      </c>
      <c r="B10" s="22" t="s">
        <v>23</v>
      </c>
      <c r="C10" s="23" t="s">
        <v>24</v>
      </c>
      <c r="D10" s="24" t="s">
        <v>25</v>
      </c>
      <c r="E10" s="25" t="s">
        <v>25</v>
      </c>
      <c r="F10" s="8" t="s">
        <v>26</v>
      </c>
      <c r="G10" s="6">
        <v>70</v>
      </c>
      <c r="H10" s="8" t="s">
        <v>27</v>
      </c>
      <c r="I10" s="6" t="s">
        <v>28</v>
      </c>
    </row>
    <row r="11" spans="1:17" ht="240" customHeight="1" x14ac:dyDescent="0.25">
      <c r="A11" s="26" t="s">
        <v>29</v>
      </c>
      <c r="B11" s="27"/>
      <c r="C11" s="28" t="s">
        <v>30</v>
      </c>
      <c r="D11" s="24" t="s">
        <v>25</v>
      </c>
      <c r="E11" s="25" t="s">
        <v>25</v>
      </c>
      <c r="F11" s="8" t="s">
        <v>31</v>
      </c>
      <c r="G11" s="29" t="s">
        <v>32</v>
      </c>
      <c r="H11" s="30" t="s">
        <v>25</v>
      </c>
      <c r="I11" s="7" t="s">
        <v>33</v>
      </c>
    </row>
    <row r="12" spans="1:17" ht="188.1" customHeight="1" x14ac:dyDescent="0.25">
      <c r="A12" s="31" t="s">
        <v>34</v>
      </c>
      <c r="B12" s="32" t="s">
        <v>35</v>
      </c>
      <c r="C12" s="33">
        <v>20</v>
      </c>
      <c r="D12" s="34" t="s">
        <v>36</v>
      </c>
      <c r="E12" s="35" t="s">
        <v>37</v>
      </c>
      <c r="F12" s="36" t="s">
        <v>38</v>
      </c>
      <c r="G12" s="35" t="s">
        <v>39</v>
      </c>
      <c r="H12" s="30" t="s">
        <v>25</v>
      </c>
      <c r="I12" s="7" t="s">
        <v>40</v>
      </c>
    </row>
    <row r="13" spans="1:17" ht="15.75" x14ac:dyDescent="0.25">
      <c r="A13" s="37" t="s">
        <v>25</v>
      </c>
      <c r="B13" s="38"/>
      <c r="C13" s="39"/>
      <c r="D13" s="40" t="s">
        <v>41</v>
      </c>
      <c r="E13" s="41">
        <v>4</v>
      </c>
      <c r="F13" s="40" t="s">
        <v>41</v>
      </c>
      <c r="G13" s="41">
        <v>4</v>
      </c>
      <c r="H13" s="30" t="s">
        <v>25</v>
      </c>
      <c r="I13" s="42"/>
    </row>
    <row r="14" spans="1:17" ht="18" customHeight="1" x14ac:dyDescent="0.25">
      <c r="A14" s="37" t="s">
        <v>25</v>
      </c>
      <c r="B14" s="38"/>
      <c r="C14" s="39"/>
      <c r="D14" s="40" t="s">
        <v>42</v>
      </c>
      <c r="E14" s="41">
        <v>0</v>
      </c>
      <c r="F14" s="40" t="s">
        <v>42</v>
      </c>
      <c r="G14" s="41">
        <v>0</v>
      </c>
      <c r="H14" s="30" t="s">
        <v>25</v>
      </c>
      <c r="I14" s="7" t="s">
        <v>43</v>
      </c>
    </row>
    <row r="15" spans="1:17" ht="21.75" customHeight="1" x14ac:dyDescent="0.25">
      <c r="A15" s="37" t="s">
        <v>25</v>
      </c>
      <c r="B15" s="38"/>
      <c r="C15" s="39"/>
      <c r="D15" s="40" t="s">
        <v>44</v>
      </c>
      <c r="E15" s="41">
        <v>0</v>
      </c>
      <c r="F15" s="40" t="s">
        <v>44</v>
      </c>
      <c r="G15" s="41">
        <v>0</v>
      </c>
      <c r="H15" s="30" t="s">
        <v>25</v>
      </c>
      <c r="I15" s="7" t="s">
        <v>45</v>
      </c>
    </row>
    <row r="16" spans="1:17" ht="15.75" x14ac:dyDescent="0.25">
      <c r="A16" s="37" t="s">
        <v>25</v>
      </c>
      <c r="B16" s="43"/>
      <c r="C16" s="39"/>
      <c r="D16" s="40" t="s">
        <v>46</v>
      </c>
      <c r="E16" s="41">
        <v>9</v>
      </c>
      <c r="F16" s="40" t="s">
        <v>46</v>
      </c>
      <c r="G16" s="41">
        <v>9</v>
      </c>
      <c r="H16" s="30" t="s">
        <v>25</v>
      </c>
      <c r="I16" s="7" t="s">
        <v>47</v>
      </c>
    </row>
    <row r="17" spans="1:9" ht="85.35" customHeight="1" x14ac:dyDescent="0.25">
      <c r="A17" s="37" t="s">
        <v>25</v>
      </c>
      <c r="B17" s="44" t="s">
        <v>48</v>
      </c>
      <c r="C17" s="45">
        <v>20</v>
      </c>
      <c r="D17" s="6" t="s">
        <v>49</v>
      </c>
      <c r="E17" s="25" t="s">
        <v>25</v>
      </c>
      <c r="F17" s="30" t="s">
        <v>25</v>
      </c>
      <c r="G17" s="30" t="s">
        <v>25</v>
      </c>
      <c r="H17" s="30" t="s">
        <v>25</v>
      </c>
      <c r="I17" s="7" t="s">
        <v>50</v>
      </c>
    </row>
    <row r="18" spans="1:9" ht="87" customHeight="1" x14ac:dyDescent="0.25">
      <c r="A18" s="37" t="s">
        <v>25</v>
      </c>
      <c r="B18" s="46" t="s">
        <v>25</v>
      </c>
      <c r="C18" s="47" t="s">
        <v>25</v>
      </c>
      <c r="D18" s="8" t="s">
        <v>51</v>
      </c>
      <c r="E18" s="6" t="s">
        <v>52</v>
      </c>
      <c r="F18" s="30" t="s">
        <v>25</v>
      </c>
      <c r="G18" s="30" t="s">
        <v>25</v>
      </c>
      <c r="H18" s="30" t="s">
        <v>25</v>
      </c>
      <c r="I18" s="42"/>
    </row>
    <row r="19" spans="1:9" ht="125.45" customHeight="1" x14ac:dyDescent="0.25">
      <c r="A19" s="37"/>
      <c r="B19" s="44" t="s">
        <v>53</v>
      </c>
      <c r="C19" s="45">
        <v>0</v>
      </c>
      <c r="D19" s="36" t="s">
        <v>54</v>
      </c>
      <c r="E19" s="48"/>
      <c r="F19" s="42"/>
      <c r="G19" s="42"/>
      <c r="H19" s="30" t="s">
        <v>25</v>
      </c>
      <c r="I19" s="7" t="s">
        <v>55</v>
      </c>
    </row>
    <row r="20" spans="1:9" ht="180.6" customHeight="1" x14ac:dyDescent="0.25">
      <c r="A20" s="37" t="s">
        <v>25</v>
      </c>
      <c r="B20" s="44" t="s">
        <v>56</v>
      </c>
      <c r="C20" s="45">
        <v>20</v>
      </c>
      <c r="D20" s="36" t="s">
        <v>36</v>
      </c>
      <c r="E20" s="35" t="s">
        <v>57</v>
      </c>
      <c r="F20" s="36" t="s">
        <v>38</v>
      </c>
      <c r="G20" s="35" t="s">
        <v>58</v>
      </c>
      <c r="H20" s="30" t="s">
        <v>25</v>
      </c>
      <c r="I20" s="30" t="s">
        <v>25</v>
      </c>
    </row>
    <row r="21" spans="1:9" ht="15.75" x14ac:dyDescent="0.25">
      <c r="A21" s="37" t="s">
        <v>25</v>
      </c>
      <c r="B21" s="49" t="s">
        <v>25</v>
      </c>
      <c r="C21" s="50" t="s">
        <v>25</v>
      </c>
      <c r="D21" s="6" t="s">
        <v>59</v>
      </c>
      <c r="E21" s="51">
        <v>1</v>
      </c>
      <c r="F21" s="6" t="s">
        <v>59</v>
      </c>
      <c r="G21" s="51">
        <v>1</v>
      </c>
      <c r="H21" s="30" t="s">
        <v>25</v>
      </c>
      <c r="I21" s="30" t="s">
        <v>25</v>
      </c>
    </row>
    <row r="22" spans="1:9" ht="15.75" x14ac:dyDescent="0.25">
      <c r="A22" s="37" t="s">
        <v>25</v>
      </c>
      <c r="B22" s="49" t="s">
        <v>25</v>
      </c>
      <c r="C22" s="50" t="s">
        <v>25</v>
      </c>
      <c r="D22" s="6" t="s">
        <v>60</v>
      </c>
      <c r="E22" s="51">
        <v>2</v>
      </c>
      <c r="F22" s="6" t="s">
        <v>60</v>
      </c>
      <c r="G22" s="51">
        <v>2</v>
      </c>
      <c r="H22" s="30" t="s">
        <v>25</v>
      </c>
      <c r="I22" s="30" t="s">
        <v>25</v>
      </c>
    </row>
    <row r="23" spans="1:9" ht="15.75" x14ac:dyDescent="0.25">
      <c r="A23" s="37" t="s">
        <v>25</v>
      </c>
      <c r="B23" s="49" t="s">
        <v>25</v>
      </c>
      <c r="C23" s="50" t="s">
        <v>25</v>
      </c>
      <c r="D23" s="6" t="s">
        <v>61</v>
      </c>
      <c r="E23" s="51">
        <v>2</v>
      </c>
      <c r="F23" s="6" t="s">
        <v>61</v>
      </c>
      <c r="G23" s="51">
        <v>2</v>
      </c>
      <c r="H23" s="30" t="s">
        <v>25</v>
      </c>
      <c r="I23" s="30" t="s">
        <v>25</v>
      </c>
    </row>
    <row r="24" spans="1:9" ht="15.75" x14ac:dyDescent="0.25">
      <c r="A24" s="37" t="s">
        <v>25</v>
      </c>
      <c r="B24" s="49" t="s">
        <v>25</v>
      </c>
      <c r="C24" s="50" t="s">
        <v>25</v>
      </c>
      <c r="D24" s="6" t="s">
        <v>62</v>
      </c>
      <c r="E24" s="51">
        <v>2</v>
      </c>
      <c r="F24" s="6" t="s">
        <v>62</v>
      </c>
      <c r="G24" s="51">
        <v>2</v>
      </c>
      <c r="H24" s="30" t="s">
        <v>25</v>
      </c>
      <c r="I24" s="30" t="s">
        <v>25</v>
      </c>
    </row>
    <row r="25" spans="1:9" ht="15.75" x14ac:dyDescent="0.25">
      <c r="A25" s="37" t="s">
        <v>25</v>
      </c>
      <c r="B25" s="49" t="s">
        <v>25</v>
      </c>
      <c r="C25" s="47" t="s">
        <v>25</v>
      </c>
      <c r="D25" s="6" t="s">
        <v>63</v>
      </c>
      <c r="E25" s="51">
        <v>2</v>
      </c>
      <c r="F25" s="6" t="s">
        <v>63</v>
      </c>
      <c r="G25" s="51">
        <v>2</v>
      </c>
      <c r="H25" s="30" t="s">
        <v>25</v>
      </c>
      <c r="I25" s="30" t="s">
        <v>25</v>
      </c>
    </row>
    <row r="26" spans="1:9" ht="203.25" customHeight="1" x14ac:dyDescent="0.25">
      <c r="A26" s="37" t="s">
        <v>25</v>
      </c>
      <c r="B26" s="52" t="s">
        <v>64</v>
      </c>
      <c r="C26" s="53">
        <v>20</v>
      </c>
      <c r="D26" s="6" t="s">
        <v>65</v>
      </c>
      <c r="E26" s="6" t="s">
        <v>66</v>
      </c>
      <c r="F26" s="30" t="s">
        <v>25</v>
      </c>
      <c r="G26" s="30" t="s">
        <v>25</v>
      </c>
      <c r="H26" s="30" t="s">
        <v>25</v>
      </c>
      <c r="I26" s="30" t="s">
        <v>25</v>
      </c>
    </row>
    <row r="27" spans="1:9" ht="63" customHeight="1" x14ac:dyDescent="0.25">
      <c r="A27" s="37" t="s">
        <v>25</v>
      </c>
      <c r="B27" s="54" t="s">
        <v>67</v>
      </c>
      <c r="C27" s="55">
        <v>10</v>
      </c>
      <c r="D27" s="56" t="s">
        <v>68</v>
      </c>
      <c r="E27" s="30" t="s">
        <v>25</v>
      </c>
      <c r="F27" s="30" t="s">
        <v>25</v>
      </c>
      <c r="G27" s="30" t="s">
        <v>25</v>
      </c>
      <c r="H27" s="30" t="s">
        <v>25</v>
      </c>
      <c r="I27" s="30" t="s">
        <v>25</v>
      </c>
    </row>
    <row r="28" spans="1:9" ht="125.85" customHeight="1" x14ac:dyDescent="0.25">
      <c r="A28" s="37" t="s">
        <v>25</v>
      </c>
      <c r="B28" s="38" t="s">
        <v>69</v>
      </c>
      <c r="C28" s="50" t="s">
        <v>25</v>
      </c>
      <c r="D28" s="6" t="s">
        <v>70</v>
      </c>
      <c r="E28" s="6" t="s">
        <v>134</v>
      </c>
      <c r="F28" s="30" t="s">
        <v>25</v>
      </c>
      <c r="G28" s="30" t="s">
        <v>25</v>
      </c>
      <c r="H28" s="30" t="s">
        <v>25</v>
      </c>
      <c r="I28" s="30" t="s">
        <v>25</v>
      </c>
    </row>
    <row r="29" spans="1:9" s="57" customFormat="1" ht="142.35" customHeight="1" x14ac:dyDescent="0.25">
      <c r="A29" s="37" t="s">
        <v>25</v>
      </c>
      <c r="B29" s="46" t="s">
        <v>25</v>
      </c>
      <c r="C29" s="47" t="s">
        <v>25</v>
      </c>
      <c r="D29" s="6" t="s">
        <v>71</v>
      </c>
      <c r="E29" s="6" t="s">
        <v>72</v>
      </c>
      <c r="F29" s="30" t="s">
        <v>25</v>
      </c>
      <c r="G29" s="30" t="s">
        <v>25</v>
      </c>
      <c r="H29" s="30" t="s">
        <v>25</v>
      </c>
      <c r="I29" s="30" t="s">
        <v>25</v>
      </c>
    </row>
    <row r="30" spans="1:9" s="60" customFormat="1" ht="48.6" customHeight="1" x14ac:dyDescent="0.25">
      <c r="A30" s="37" t="s">
        <v>25</v>
      </c>
      <c r="B30" s="58" t="s">
        <v>73</v>
      </c>
      <c r="C30" s="59">
        <v>10</v>
      </c>
      <c r="D30" s="56" t="s">
        <v>74</v>
      </c>
      <c r="E30" s="25" t="s">
        <v>25</v>
      </c>
      <c r="F30" s="30" t="s">
        <v>25</v>
      </c>
      <c r="G30" s="30" t="s">
        <v>25</v>
      </c>
      <c r="H30" s="30" t="s">
        <v>25</v>
      </c>
      <c r="I30" s="30" t="s">
        <v>25</v>
      </c>
    </row>
    <row r="31" spans="1:9" s="60" customFormat="1" ht="162" customHeight="1" x14ac:dyDescent="0.25">
      <c r="A31" s="37" t="s">
        <v>25</v>
      </c>
      <c r="B31" s="49" t="s">
        <v>25</v>
      </c>
      <c r="C31" s="50" t="s">
        <v>25</v>
      </c>
      <c r="D31" s="6" t="s">
        <v>75</v>
      </c>
      <c r="E31" s="6" t="s">
        <v>76</v>
      </c>
      <c r="F31" s="30" t="s">
        <v>25</v>
      </c>
      <c r="G31" s="30" t="s">
        <v>25</v>
      </c>
      <c r="H31" s="30" t="s">
        <v>25</v>
      </c>
      <c r="I31" s="30" t="s">
        <v>25</v>
      </c>
    </row>
    <row r="32" spans="1:9" s="60" customFormat="1" ht="159" customHeight="1" x14ac:dyDescent="0.25">
      <c r="A32" s="37" t="s">
        <v>25</v>
      </c>
      <c r="B32" s="49" t="s">
        <v>25</v>
      </c>
      <c r="C32" s="50" t="s">
        <v>25</v>
      </c>
      <c r="D32" s="6" t="s">
        <v>77</v>
      </c>
      <c r="E32" s="6" t="s">
        <v>78</v>
      </c>
      <c r="F32" s="30"/>
      <c r="G32" s="30" t="s">
        <v>25</v>
      </c>
      <c r="H32" s="30" t="s">
        <v>25</v>
      </c>
      <c r="I32" s="30" t="s">
        <v>25</v>
      </c>
    </row>
    <row r="33" spans="1:9" ht="132.6" customHeight="1" thickBot="1" x14ac:dyDescent="0.3">
      <c r="A33" s="61" t="s">
        <v>25</v>
      </c>
      <c r="B33" s="62" t="s">
        <v>25</v>
      </c>
      <c r="C33" s="63" t="s">
        <v>25</v>
      </c>
      <c r="D33" s="6" t="s">
        <v>79</v>
      </c>
      <c r="E33" s="6" t="s">
        <v>80</v>
      </c>
      <c r="F33" s="30" t="s">
        <v>25</v>
      </c>
      <c r="G33" s="30" t="s">
        <v>25</v>
      </c>
      <c r="H33" s="30" t="s">
        <v>25</v>
      </c>
      <c r="I33" s="30" t="s">
        <v>25</v>
      </c>
    </row>
    <row r="34" spans="1:9" ht="235.5" x14ac:dyDescent="0.25">
      <c r="A34" s="64" t="s">
        <v>81</v>
      </c>
      <c r="B34" s="65" t="s">
        <v>82</v>
      </c>
      <c r="C34" s="66" t="s">
        <v>83</v>
      </c>
      <c r="D34" s="6" t="s">
        <v>84</v>
      </c>
      <c r="E34" s="7" t="s">
        <v>132</v>
      </c>
      <c r="F34" s="8" t="s">
        <v>85</v>
      </c>
      <c r="G34" s="7">
        <v>74</v>
      </c>
      <c r="H34" s="6" t="s">
        <v>86</v>
      </c>
      <c r="I34" s="8" t="s">
        <v>87</v>
      </c>
    </row>
    <row r="35" spans="1:9" ht="85.35" customHeight="1" x14ac:dyDescent="0.25">
      <c r="A35" s="67" t="s">
        <v>25</v>
      </c>
      <c r="B35" s="68" t="s">
        <v>88</v>
      </c>
      <c r="C35" s="69">
        <v>40</v>
      </c>
      <c r="D35" s="40" t="s">
        <v>89</v>
      </c>
      <c r="E35" s="6" t="s">
        <v>90</v>
      </c>
      <c r="F35" s="30" t="s">
        <v>25</v>
      </c>
      <c r="G35" s="30" t="s">
        <v>25</v>
      </c>
      <c r="H35" s="30" t="s">
        <v>25</v>
      </c>
      <c r="I35" s="30" t="s">
        <v>25</v>
      </c>
    </row>
    <row r="36" spans="1:9" ht="152.85" customHeight="1" x14ac:dyDescent="0.25">
      <c r="A36" s="67" t="s">
        <v>25</v>
      </c>
      <c r="B36" s="70" t="s">
        <v>25</v>
      </c>
      <c r="C36" s="71" t="s">
        <v>25</v>
      </c>
      <c r="D36" s="6" t="s">
        <v>91</v>
      </c>
      <c r="E36" s="6" t="s">
        <v>92</v>
      </c>
      <c r="F36" s="30" t="s">
        <v>25</v>
      </c>
      <c r="G36" s="30" t="s">
        <v>25</v>
      </c>
      <c r="H36" s="30" t="s">
        <v>25</v>
      </c>
      <c r="I36" s="30" t="s">
        <v>25</v>
      </c>
    </row>
    <row r="37" spans="1:9" ht="258.60000000000002" customHeight="1" x14ac:dyDescent="0.25">
      <c r="A37" s="67" t="s">
        <v>25</v>
      </c>
      <c r="B37" s="72" t="s">
        <v>93</v>
      </c>
      <c r="C37" s="73" t="s">
        <v>94</v>
      </c>
      <c r="D37" s="34" t="s">
        <v>36</v>
      </c>
      <c r="E37" s="35" t="s">
        <v>95</v>
      </c>
      <c r="F37" s="36" t="s">
        <v>38</v>
      </c>
      <c r="G37" s="35" t="s">
        <v>96</v>
      </c>
      <c r="H37" s="30" t="s">
        <v>25</v>
      </c>
      <c r="I37" s="30" t="s">
        <v>25</v>
      </c>
    </row>
    <row r="38" spans="1:9" ht="15.75" x14ac:dyDescent="0.25">
      <c r="A38" s="67" t="s">
        <v>25</v>
      </c>
      <c r="B38" s="74"/>
      <c r="C38" s="75" t="s">
        <v>25</v>
      </c>
      <c r="D38" s="76" t="s">
        <v>97</v>
      </c>
      <c r="E38" s="7">
        <v>3</v>
      </c>
      <c r="F38" s="76" t="s">
        <v>97</v>
      </c>
      <c r="G38" s="7">
        <v>3</v>
      </c>
      <c r="H38" s="30" t="s">
        <v>25</v>
      </c>
      <c r="I38" s="30" t="s">
        <v>25</v>
      </c>
    </row>
    <row r="39" spans="1:9" ht="15.75" x14ac:dyDescent="0.25">
      <c r="A39" s="67" t="s">
        <v>25</v>
      </c>
      <c r="B39" s="74" t="s">
        <v>25</v>
      </c>
      <c r="C39" s="75" t="s">
        <v>25</v>
      </c>
      <c r="D39" s="40" t="s">
        <v>98</v>
      </c>
      <c r="E39" s="7">
        <v>3</v>
      </c>
      <c r="F39" s="40" t="s">
        <v>98</v>
      </c>
      <c r="G39" s="7">
        <v>3</v>
      </c>
      <c r="H39" s="30" t="s">
        <v>25</v>
      </c>
      <c r="I39" s="30" t="s">
        <v>25</v>
      </c>
    </row>
    <row r="40" spans="1:9" ht="15.75" x14ac:dyDescent="0.25">
      <c r="A40" s="67" t="s">
        <v>25</v>
      </c>
      <c r="B40" s="74" t="s">
        <v>25</v>
      </c>
      <c r="C40" s="75" t="s">
        <v>25</v>
      </c>
      <c r="D40" s="40" t="s">
        <v>99</v>
      </c>
      <c r="E40" s="7">
        <v>3</v>
      </c>
      <c r="F40" s="40" t="s">
        <v>99</v>
      </c>
      <c r="G40" s="7">
        <v>3</v>
      </c>
      <c r="H40" s="30" t="s">
        <v>25</v>
      </c>
      <c r="I40" s="30" t="s">
        <v>25</v>
      </c>
    </row>
    <row r="41" spans="1:9" ht="15.75" x14ac:dyDescent="0.25">
      <c r="A41" s="67" t="s">
        <v>25</v>
      </c>
      <c r="B41" s="74" t="s">
        <v>25</v>
      </c>
      <c r="C41" s="75" t="s">
        <v>25</v>
      </c>
      <c r="D41" s="40" t="s">
        <v>100</v>
      </c>
      <c r="E41" s="7" t="s">
        <v>92</v>
      </c>
      <c r="F41" s="40" t="s">
        <v>100</v>
      </c>
      <c r="G41" s="7" t="s">
        <v>92</v>
      </c>
      <c r="H41" s="30" t="s">
        <v>25</v>
      </c>
      <c r="I41" s="30" t="s">
        <v>25</v>
      </c>
    </row>
    <row r="42" spans="1:9" ht="15.75" x14ac:dyDescent="0.25">
      <c r="A42" s="67" t="s">
        <v>25</v>
      </c>
      <c r="B42" s="74" t="s">
        <v>25</v>
      </c>
      <c r="C42" s="75" t="s">
        <v>25</v>
      </c>
      <c r="D42" s="40" t="s">
        <v>101</v>
      </c>
      <c r="E42" s="7" t="s">
        <v>92</v>
      </c>
      <c r="F42" s="40" t="s">
        <v>101</v>
      </c>
      <c r="G42" s="7" t="s">
        <v>92</v>
      </c>
      <c r="H42" s="30" t="s">
        <v>25</v>
      </c>
      <c r="I42" s="30" t="s">
        <v>25</v>
      </c>
    </row>
    <row r="43" spans="1:9" ht="16.5" thickBot="1" x14ac:dyDescent="0.3">
      <c r="A43" s="77" t="s">
        <v>25</v>
      </c>
      <c r="B43" s="78" t="s">
        <v>25</v>
      </c>
      <c r="C43" s="79" t="s">
        <v>25</v>
      </c>
      <c r="D43" s="40" t="s">
        <v>102</v>
      </c>
      <c r="E43" s="7" t="s">
        <v>92</v>
      </c>
      <c r="F43" s="40" t="s">
        <v>102</v>
      </c>
      <c r="G43" s="7" t="s">
        <v>92</v>
      </c>
      <c r="H43" s="30" t="s">
        <v>25</v>
      </c>
      <c r="I43" s="30" t="s">
        <v>25</v>
      </c>
    </row>
    <row r="44" spans="1:9" ht="209.1" customHeight="1" x14ac:dyDescent="0.25">
      <c r="A44" s="80" t="s">
        <v>103</v>
      </c>
      <c r="B44" s="81" t="s">
        <v>104</v>
      </c>
      <c r="C44" s="82" t="s">
        <v>105</v>
      </c>
      <c r="D44" s="6" t="s">
        <v>106</v>
      </c>
      <c r="E44" s="7">
        <v>294</v>
      </c>
      <c r="F44" s="83" t="s">
        <v>107</v>
      </c>
      <c r="G44" s="7">
        <v>20720</v>
      </c>
      <c r="H44" s="30" t="s">
        <v>25</v>
      </c>
      <c r="I44" s="30" t="s">
        <v>25</v>
      </c>
    </row>
    <row r="45" spans="1:9" ht="198.6" customHeight="1" x14ac:dyDescent="0.25">
      <c r="A45" s="84" t="s">
        <v>25</v>
      </c>
      <c r="B45" s="85" t="s">
        <v>108</v>
      </c>
      <c r="C45" s="86" t="s">
        <v>109</v>
      </c>
      <c r="D45" s="6" t="s">
        <v>110</v>
      </c>
      <c r="E45" s="7">
        <v>106</v>
      </c>
      <c r="F45" s="83" t="s">
        <v>111</v>
      </c>
      <c r="G45" s="7">
        <v>1580</v>
      </c>
      <c r="H45" s="30" t="s">
        <v>25</v>
      </c>
      <c r="I45" s="30" t="s">
        <v>25</v>
      </c>
    </row>
    <row r="46" spans="1:9" ht="130.35" customHeight="1" x14ac:dyDescent="0.25">
      <c r="A46" s="84" t="s">
        <v>25</v>
      </c>
      <c r="B46" s="87" t="s">
        <v>112</v>
      </c>
      <c r="C46" s="86" t="s">
        <v>113</v>
      </c>
      <c r="D46" s="40" t="s">
        <v>114</v>
      </c>
      <c r="E46" s="7" t="s">
        <v>132</v>
      </c>
      <c r="F46" s="40" t="s">
        <v>115</v>
      </c>
      <c r="G46" s="7">
        <v>74</v>
      </c>
      <c r="H46" s="30" t="s">
        <v>25</v>
      </c>
      <c r="I46" s="30" t="s">
        <v>25</v>
      </c>
    </row>
    <row r="47" spans="1:9" ht="248.1" customHeight="1" x14ac:dyDescent="0.25">
      <c r="A47" s="84" t="s">
        <v>25</v>
      </c>
      <c r="B47" s="88" t="s">
        <v>116</v>
      </c>
      <c r="C47" s="89" t="s">
        <v>117</v>
      </c>
      <c r="D47" s="90"/>
      <c r="E47" s="6" t="s">
        <v>118</v>
      </c>
      <c r="F47" s="40" t="s">
        <v>119</v>
      </c>
      <c r="G47" s="42"/>
      <c r="H47" s="30" t="s">
        <v>25</v>
      </c>
      <c r="I47" s="30" t="s">
        <v>25</v>
      </c>
    </row>
    <row r="48" spans="1:9" ht="15.75" x14ac:dyDescent="0.25">
      <c r="A48" s="84" t="s">
        <v>25</v>
      </c>
      <c r="B48" s="91" t="s">
        <v>25</v>
      </c>
      <c r="C48" s="92" t="s">
        <v>25</v>
      </c>
      <c r="D48" s="40" t="s">
        <v>97</v>
      </c>
      <c r="E48" s="7" t="s">
        <v>132</v>
      </c>
      <c r="F48" s="7">
        <v>74</v>
      </c>
      <c r="G48" s="30" t="s">
        <v>25</v>
      </c>
      <c r="H48" s="30" t="s">
        <v>25</v>
      </c>
      <c r="I48" s="30" t="s">
        <v>25</v>
      </c>
    </row>
    <row r="49" spans="1:9" ht="15.75" x14ac:dyDescent="0.25">
      <c r="A49" s="84" t="s">
        <v>25</v>
      </c>
      <c r="B49" s="91" t="s">
        <v>25</v>
      </c>
      <c r="C49" s="92" t="s">
        <v>25</v>
      </c>
      <c r="D49" s="40" t="s">
        <v>98</v>
      </c>
      <c r="E49" s="7">
        <v>0</v>
      </c>
      <c r="F49" s="7">
        <v>74</v>
      </c>
      <c r="G49" s="30" t="s">
        <v>25</v>
      </c>
      <c r="H49" s="30" t="s">
        <v>25</v>
      </c>
      <c r="I49" s="30" t="s">
        <v>25</v>
      </c>
    </row>
    <row r="50" spans="1:9" ht="15.75" x14ac:dyDescent="0.25">
      <c r="A50" s="84" t="s">
        <v>25</v>
      </c>
      <c r="B50" s="91" t="s">
        <v>25</v>
      </c>
      <c r="C50" s="92" t="s">
        <v>25</v>
      </c>
      <c r="D50" s="40" t="s">
        <v>99</v>
      </c>
      <c r="E50" s="7">
        <v>0</v>
      </c>
      <c r="F50" s="7">
        <v>74</v>
      </c>
      <c r="G50" s="30" t="s">
        <v>25</v>
      </c>
      <c r="H50" s="30" t="s">
        <v>25</v>
      </c>
      <c r="I50" s="30" t="s">
        <v>25</v>
      </c>
    </row>
    <row r="51" spans="1:9" ht="15.75" x14ac:dyDescent="0.25">
      <c r="A51" s="84" t="s">
        <v>25</v>
      </c>
      <c r="B51" s="91" t="s">
        <v>25</v>
      </c>
      <c r="C51" s="92" t="s">
        <v>25</v>
      </c>
      <c r="D51" s="40" t="s">
        <v>100</v>
      </c>
      <c r="E51" s="7" t="s">
        <v>92</v>
      </c>
      <c r="F51" s="7" t="s">
        <v>92</v>
      </c>
      <c r="G51" s="30" t="s">
        <v>25</v>
      </c>
      <c r="H51" s="30" t="s">
        <v>25</v>
      </c>
      <c r="I51" s="30" t="s">
        <v>25</v>
      </c>
    </row>
    <row r="52" spans="1:9" ht="15.75" x14ac:dyDescent="0.25">
      <c r="A52" s="84" t="s">
        <v>25</v>
      </c>
      <c r="B52" s="91" t="s">
        <v>25</v>
      </c>
      <c r="C52" s="92" t="s">
        <v>25</v>
      </c>
      <c r="D52" s="40" t="s">
        <v>101</v>
      </c>
      <c r="E52" s="7" t="s">
        <v>92</v>
      </c>
      <c r="F52" s="7" t="s">
        <v>92</v>
      </c>
      <c r="G52" s="30" t="s">
        <v>25</v>
      </c>
      <c r="H52" s="30" t="s">
        <v>25</v>
      </c>
      <c r="I52" s="30" t="s">
        <v>25</v>
      </c>
    </row>
    <row r="53" spans="1:9" ht="15.75" x14ac:dyDescent="0.25">
      <c r="A53" s="84" t="s">
        <v>25</v>
      </c>
      <c r="B53" s="91" t="s">
        <v>25</v>
      </c>
      <c r="C53" s="92" t="s">
        <v>25</v>
      </c>
      <c r="D53" s="40" t="s">
        <v>102</v>
      </c>
      <c r="E53" s="7" t="s">
        <v>92</v>
      </c>
      <c r="F53" s="7" t="s">
        <v>92</v>
      </c>
      <c r="G53" s="30" t="s">
        <v>25</v>
      </c>
      <c r="H53" s="30" t="s">
        <v>25</v>
      </c>
      <c r="I53" s="30" t="s">
        <v>25</v>
      </c>
    </row>
    <row r="54" spans="1:9" ht="283.35000000000002" customHeight="1" x14ac:dyDescent="0.25">
      <c r="A54" s="84" t="s">
        <v>25</v>
      </c>
      <c r="B54" s="93" t="s">
        <v>120</v>
      </c>
      <c r="C54" s="89" t="s">
        <v>121</v>
      </c>
      <c r="D54" s="40" t="s">
        <v>122</v>
      </c>
      <c r="E54" s="7">
        <v>0</v>
      </c>
      <c r="F54" s="6" t="s">
        <v>123</v>
      </c>
      <c r="G54" s="7">
        <v>74</v>
      </c>
      <c r="H54" s="30" t="s">
        <v>25</v>
      </c>
      <c r="I54" s="30" t="s">
        <v>25</v>
      </c>
    </row>
    <row r="55" spans="1:9" ht="211.35" customHeight="1" x14ac:dyDescent="0.25">
      <c r="A55" s="84" t="s">
        <v>25</v>
      </c>
      <c r="B55" s="94" t="s">
        <v>124</v>
      </c>
      <c r="C55" s="95" t="s">
        <v>125</v>
      </c>
      <c r="D55" s="6" t="s">
        <v>126</v>
      </c>
      <c r="E55" s="7">
        <v>0</v>
      </c>
      <c r="F55" s="6" t="s">
        <v>127</v>
      </c>
      <c r="G55" s="7">
        <v>0</v>
      </c>
      <c r="H55" s="30" t="s">
        <v>25</v>
      </c>
      <c r="I55" s="96" t="s">
        <v>25</v>
      </c>
    </row>
    <row r="56" spans="1:9" ht="30" x14ac:dyDescent="0.25">
      <c r="A56" s="97" t="s">
        <v>128</v>
      </c>
      <c r="B56" s="98" t="s">
        <v>129</v>
      </c>
      <c r="C56" s="99">
        <v>350</v>
      </c>
      <c r="D56" s="100"/>
      <c r="E56" s="100" t="s">
        <v>133</v>
      </c>
      <c r="F56" s="57"/>
      <c r="G56" s="100"/>
      <c r="H56" s="57"/>
      <c r="I56" s="101"/>
    </row>
    <row r="57" spans="1:9" ht="15.75" hidden="1" x14ac:dyDescent="0.25">
      <c r="A57" s="102"/>
      <c r="B57" s="103"/>
      <c r="C57" s="103"/>
      <c r="D57" s="103"/>
      <c r="E57" s="103"/>
      <c r="G57" s="103"/>
    </row>
    <row r="58" spans="1:9" ht="15.75" hidden="1" x14ac:dyDescent="0.25">
      <c r="A58" s="102"/>
      <c r="B58" s="103"/>
      <c r="C58" s="103"/>
      <c r="D58" s="103"/>
      <c r="E58" s="103"/>
      <c r="G58" s="103"/>
    </row>
    <row r="59" spans="1:9" ht="15.75" hidden="1" x14ac:dyDescent="0.25">
      <c r="A59" s="102"/>
      <c r="B59" s="103"/>
      <c r="C59" s="103"/>
      <c r="D59" s="103"/>
      <c r="E59" s="103"/>
      <c r="G59" s="103"/>
    </row>
  </sheetData>
  <sheetProtection sheet="1" objects="1" scenarios="1" selectLockedCells="1"/>
  <dataValidations xWindow="1449" yWindow="707" count="14">
    <dataValidation type="textLength" allowBlank="1" showInputMessage="1" showErrorMessage="1" sqref="G34 G10 G46 F48:F50 G54" xr:uid="{00000000-0002-0000-0000-000000000000}">
      <formula1>0</formula1>
      <formula2>1000</formula2>
    </dataValidation>
    <dataValidation allowBlank="1" showInputMessage="1" showErrorMessage="1" promptTitle="MCP Name" prompt="Input the MCP name in this cell." sqref="A7:A8" xr:uid="{00000000-0002-0000-0000-000001000000}"/>
    <dataValidation type="list" allowBlank="1" showInputMessage="1" showErrorMessage="1" sqref="E26" xr:uid="{00000000-0002-0000-0000-000002000000}">
      <formula1>"Yes, No, Work completed in 2022 with administrative finalization by 3/10/2023"</formula1>
    </dataValidation>
    <dataValidation type="textLength" allowBlank="1" showErrorMessage="1" promptTitle="Character Length Limitation" prompt="No more than 1,500 characters" sqref="E19" xr:uid="{00000000-0002-0000-0000-000003000000}">
      <formula1>0</formula1>
      <formula2>1500</formula2>
    </dataValidation>
    <dataValidation allowBlank="1" showErrorMessage="1" sqref="E30 G12 E17 E46 E12" xr:uid="{00000000-0002-0000-0000-000004000000}"/>
    <dataValidation allowBlank="1" showInputMessage="1" showErrorMessage="1" promptTitle="County Name" prompt="Input the name of the county for which this LHP is being completed in this cell." sqref="E7:E8" xr:uid="{00000000-0002-0000-0000-000005000000}"/>
    <dataValidation allowBlank="1" showInputMessage="1" showErrorMessage="1" promptTitle="County Name" prompt="Input the email address of the lead contact person in this cell." sqref="D7:D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Lead Contact Person Name" prompt="Input the lead contact person's name in this cell." sqref="B7:B8" xr:uid="{00000000-0002-0000-0000-000008000000}"/>
    <dataValidation type="textLength" allowBlank="1" showInputMessage="1" showErrorMessage="1" promptTitle="Character Length Limitation" prompt="No more than 1,500 characters" sqref="E18" xr:uid="{00000000-0002-0000-0000-000009000000}">
      <formula1>0</formula1>
      <formula2>1500</formula2>
    </dataValidation>
    <dataValidation type="textLength" allowBlank="1" showInputMessage="1" showErrorMessage="1" promptTitle="Character Length Limit" prompt="No more than 1,500 characters" sqref="E36 E28:E29 E31:E33" xr:uid="{00000000-0002-0000-0000-00000A000000}">
      <formula1>0</formula1>
      <formula2>1500</formula2>
    </dataValidation>
    <dataValidation type="whole" allowBlank="1" showInputMessage="1" showErrorMessage="1" sqref="G45" xr:uid="{00000000-0002-0000-0000-00000B000000}">
      <formula1>0</formula1>
      <formula2>1000000000</formula2>
    </dataValidation>
    <dataValidation type="whole" allowBlank="1" showInputMessage="1" showErrorMessage="1" sqref="E44:E45 G44 E54 G48" xr:uid="{00000000-0002-0000-0000-00000C000000}">
      <formula1>0</formula1>
      <formula2>10000000</formula2>
    </dataValidation>
    <dataValidation type="list" allowBlank="1" showInputMessage="1" showErrorMessage="1" sqref="E35" xr:uid="{00000000-0002-0000-0000-00000D000000}">
      <formula1>"Yes, No"</formula1>
    </dataValidation>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DHCSDOC-1832079576-4457</_dlc_DocId>
    <_dlc_DocIdUrl xmlns="69bc34b3-1921-46c7-8c7a-d18363374b4b">
      <Url>https://dhcscagovauthoring/services/_layouts/15/DocIdRedir.aspx?ID=DHCSDOC-1832079576-4457</Url>
      <Description>DHCSDOC-1832079576-4457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3145F41-4678-449F-9253-08AF4858A4C2}"/>
</file>

<file path=customXml/itemProps2.xml><?xml version="1.0" encoding="utf-8"?>
<ds:datastoreItem xmlns:ds="http://schemas.openxmlformats.org/officeDocument/2006/customXml" ds:itemID="{14B97A6D-7D33-480F-A6A2-DC0615A7399B}">
  <ds:schemaRefs>
    <ds:schemaRef ds:uri="d7455f7f-a7bf-4197-be4b-2c6f1eafd06e"/>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dcmitype/"/>
    <ds:schemaRef ds:uri="1e76f68e-a217-4195-bd04-97ef1dbc59eb"/>
    <ds:schemaRef ds:uri="e40804ba-1057-4418-89bb-79e583b76e4f"/>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B090BB3-CA56-47D6-8AB3-64EB768996CA}">
  <ds:schemaRefs>
    <ds:schemaRef ds:uri="http://schemas.microsoft.com/sharepoint/v3/contenttype/forms"/>
  </ds:schemaRefs>
</ds:datastoreItem>
</file>

<file path=customXml/itemProps4.xml><?xml version="1.0" encoding="utf-8"?>
<ds:datastoreItem xmlns:ds="http://schemas.openxmlformats.org/officeDocument/2006/customXml" ds:itemID="{2289ECBE-BC73-4040-802A-EDBE9F9E561B}"/>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El Dorado</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S1-California-Health-and-Wellness-El-Dorado</dc:title>
  <dc:subject/>
  <dc:creator>Valerie Garza - External</dc:creator>
  <cp:keywords/>
  <dc:description/>
  <cp:lastModifiedBy>Sanga, Jennifer@DHCS</cp:lastModifiedBy>
  <cp:revision/>
  <dcterms:created xsi:type="dcterms:W3CDTF">2023-03-02T01:15:47Z</dcterms:created>
  <dcterms:modified xsi:type="dcterms:W3CDTF">2024-04-05T19:17:05Z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2023-03-07T22:58:27Z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a8594423-1ec1-401d-8e74-2a15d6ff1666</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1e0b41f9-974c-4466-8adb-96a86d7e4e1d</vt:lpwstr>
  </property>
  <property fmtid="{D5CDD505-2E9C-101B-9397-08002B2CF9AE}" pid="12" name="Division">
    <vt:lpwstr>5;#Capitated Rates Development|219759ee-ee76-4cfc-bb80-102b1fe0ea29</vt:lpwstr>
  </property>
</Properties>
</file>