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3" documentId="8_{03D66A20-5C73-4E3C-A86E-CD5A2D41A0B4}" xr6:coauthVersionLast="47" xr6:coauthVersionMax="47" xr10:uidLastSave="{6681679A-4D5F-473A-977D-AD600FE66BA3}"/>
  <workbookProtection workbookAlgorithmName="SHA-512" workbookHashValue="tcWAX0a7VeACCbE+W90PGNwySR/gaLc2JHbN1xA8C0xhbFOTdPfEUMsd0+6TVYNGUaaUZXlignEhwMeLEcEdEQ==" workbookSaltValue="NN47q54cXPq8yqobLgErgA==" workbookSpinCount="100000" lockStructure="1"/>
  <bookViews>
    <workbookView xWindow="-120" yWindow="-120" windowWidth="29040" windowHeight="15840" xr2:uid="{00000000-000D-0000-FFFF-FFFF00000000}"/>
  </bookViews>
  <sheets>
    <sheet name="HHIP Measures" sheetId="2" r:id="rId1"/>
    <sheet name="Service Definitions" sheetId="5" r:id="rId2"/>
  </sheets>
  <definedNames>
    <definedName name="TitleRegion1.a6.g6.1">Table223[#Headers]</definedName>
    <definedName name="TitleRegion1.a7.c7.3">#REF!</definedName>
    <definedName name="TitleRegion2.a44.j44.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<sst xmlns="http://schemas.openxmlformats.org/spreadsheetml/2006/main" count="382" uniqueCount="141">
  <si>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</si>
  <si>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</si>
  <si>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</si>
  <si>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</si>
  <si>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</si>
  <si>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</si>
  <si>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</si>
  <si>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Partnership HealthPlan of California</t>
  </si>
  <si>
    <t>Lisa O'Connell</t>
  </si>
  <si>
    <t>Associate Director of Housing and Incentive Programs</t>
  </si>
  <si>
    <t>HHIPGrants@partnershiphp.org</t>
  </si>
  <si>
    <t>Solano</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</si>
  <si>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</si>
  <si>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</si>
  <si>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</si>
  <si>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</si>
  <si>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</si>
  <si>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</si>
  <si>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</si>
  <si>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</si>
  <si>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</si>
  <si>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</si>
  <si>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</si>
  <si>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</si>
  <si>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</si>
  <si>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</si>
  <si>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</si>
  <si>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</si>
  <si>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We were not providing any CalAIM services in this county before July 1, 2022.  Thus, we did not have the data for the January-April 2022 measurement period.  Instead, we used the county’s point in time (PIT) counts to estimate the number of PHC members experiencing homelessness.  Our data show that, in general, 90% of those counted in the PIT count are PHC members or qualify for PHC at the time of the count.</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</si>
  <si>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</si>
  <si>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</si>
  <si>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</si>
  <si>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N/A.  While PHC is beginning to member match data for many of our counties, our DSA was sent to HMIS Administrators in 2022 and requested HMIS data for only the first measurement period (May 1 – December 31, 2022) and second measurement period (January 1 – October 31, 2023) based on the initial HHIP program requirements.  We were not made aware of the resubmission data for January 1 – April 30, 2022 (and did not include this as a scope requirement in our DSA) as the S1 Template was not provided by DHCS until January 2023. We are currently focusing on member matching our data for May 1 – December 31, 2022 and will not be reaching out to those Administrators to member match data for the resubmission dates of January 1 – April 30, 2022.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</si>
  <si>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</si>
  <si>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</si>
  <si>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</si>
  <si>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</si>
  <si>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</si>
  <si>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</si>
  <si>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</si>
  <si>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</si>
  <si>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</si>
  <si>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</si>
  <si>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</si>
  <si>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</si>
  <si>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</si>
  <si>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PHC has worked with Solano’s provider network, both ECM/CS providers and the CoC, in determining that our providers serve as a better CES access point.  Allowing our housing providers to act as the entrance point for CES makes it a more efficient process for members to access housing services. PHC works with each ECM and CS housing provider on referrals to help strengthen access and ensure connectivity to CES/HMIS for our members, where applicable.    
During the last reporting period, PHC collaborated with the local CoC to understand the CES process better and we continue to help our providers understand the CES process for better referrals.  Solano County is in the process of updating their CES/HMIS system in 2023.
PHC is also updating our public facing website to include more information about CES access points for Solano providers and members.  These community pages on our website can be accessed by both providers and members to reach the CES access points.  Public access helps PHC members self-refer as well as providers, like PCPs, access information for PHC members as needed.
PHC continues to ensure that our ECM and CS providers are aware of CES access points as we collaborate with them and the CoC.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</si>
  <si>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</si>
  <si>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</si>
  <si>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</si>
  <si>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</si>
  <si>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</si>
  <si>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</si>
  <si>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</si>
  <si>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</si>
  <si>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</si>
  <si>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</si>
  <si>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</si>
  <si>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</si>
  <si>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</si>
  <si>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</si>
  <si>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</si>
  <si>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</si>
  <si>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</si>
  <si>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Disparities involving the African American, Asian/Pacific Islander, Native American, and Hispanic populations.</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</si>
  <si>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</si>
  <si>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The Population Health Department’s Community Outreach Representative for Solano County intends to identify a local coalition group that focuses on needed housing services for residents while building partnerships with them to better understand the needs of the county, and identify ways in which PHC can offer support. Solano County did not host a comprehensive PIT Count for 2023, so no backpacks were provided this year, though there are plans to provide incentive items for the 2024 PIT Count. PHC is also supporting Solano County through Enhanced Care Management (ECM) and Community Support (CS) services through CalAIM. The CalAIM team is actively working to identify and contract with ECM and CS providers in the area.</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</si>
  <si>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</si>
  <si>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</si>
  <si>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</si>
  <si>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Investments were not funded by this reporting period of 5/1/2022 – 12/31/2022 as funds were received by DHCS in mid-November and CoC had not signed off on DSA until 2023.  Solano County however has progressed with several goals.  
Data Collection and Infrastructure:  Solano County CoC has moved forward with migrating their existing HMIS system to a new system that will allow for more data integration and reporting supports. 
Shelter Diversion:  Solano County is working on providing rental assistance to those at risk of losing permanent housing and diverting them from homelessness.  Solano is also building upon partnerships and collaborations to target and serve all people experiencing homelessness.  PHC continues to collaborate with the CoC and other housing providers to identify potential resources and improvements through coordination with CS providers. 
Housing Services: Solano is working on Landlord engagement roundtables to engage both landlords and housing organizations in creating stronger relationships with housing navigation and services.
Service Coordination and Administration: As PHC works with the CS providers, we continue to collaborate with Solano County and new CS providers to build partnerships to help reduce and prevent homelessness.  This collaboration is important in building strong relationships with the CoC, the County as well as other CS providers to help us build capacity and services.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</si>
  <si>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</si>
  <si>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Street Medicine: PHC is working with a small non-profit group to become contracted for street medicine.  While they have been providing services to the unsheltered homeless, they were not billing for the services.  We are working with the provider to become contracted so that she can begin billing for services and potentially build capacity to treat more members.  With limited staff resources, building capacity will take time.
Data Collection and Member Matching: PHC and the HMIS Administrator are working to exchange member and HMIS data.  The process of member matching health data with HMIS data is a very slow and sometimes a manual process, there are also workforce shortages in the County.    
Workforce: Workforce issues for the County make both data collection and service goals challenging.
Housing including Permanent Supportive and Shelter: The successful development of new permanent and short term housing and prevention efforts are hampered by insufficient housing resources including sites and building for conversion.  
Shelter Improvements: Sustainability for operational support and non-permanent supportive housing resources are limited by workforce issues.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</si>
  <si>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</si>
  <si>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In this short period of time, there are still many lessons to be learned from our collaborations and our investments with Solano County.  
PHC will continue to address some of the challenges that have already been identified, including ongoing collaboration and advocacy regarding the need for housing throughout the community and the State as well as time and effort allocated to helping support the need for a larger workforce.  Solano County has limited access to housing sites and PHC will work with the County to continue to analyze and identify alternative strategies and funding sources to build capacity of housing resources, including sites and buildings.
PHC will continue to collaborate with Solano County on outreach to build capacity for CS providers locally.
Based on lessons learned from this past reporting period, PHC will build in more time to fully analyze and develop a more permanent process for continued data sharing across two different systems.  
PHC requires that both the MOU and DSA be signed in order to send funding so that there is a process in place and assurance that data is shared per DHCS guidelines.  More allowance for time to get MOU and DSA developed, reviewed and signed would assist in being able to distribute the funds as received.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</si>
  <si>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</si>
  <si>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</si>
  <si>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</si>
  <si>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</si>
  <si>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t xml:space="preserve">0, PHC is working with a small nonprofit provider and is in the process of contracting with them to provide street medicine services.  </t>
  </si>
  <si>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</si>
  <si>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</si>
  <si>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 xml:space="preserve">Partnership HealthPlan (PHC) identified members through the following process:
• Applying our internal risk stratification algorithm to all members, we identified those with the highest risk.
• We compared the CIN numbers of those identified as high risk through this process to PHC’s data that we have used to determine those experiencing homeless; i.e.:
o Those living in a shelter or congregate environment for those who are homeless
o Those at a “general delivery” or a similar address used by the county for homeless members
o Those who have been diagnosed as being homeless by one of our providers, using the proper diagnosis codes.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</si>
  <si>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</si>
  <si>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</si>
  <si>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</si>
  <si>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</si>
  <si>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</si>
  <si>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</si>
  <si>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</si>
  <si>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</si>
  <si>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</si>
  <si>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</si>
  <si>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</si>
  <si>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</si>
  <si>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</si>
  <si>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</si>
  <si>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n/a</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</si>
  <si>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</si>
  <si>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</si>
  <si>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</si>
  <si>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</si>
  <si>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</si>
  <si>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</si>
  <si>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</si>
  <si>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</si>
  <si>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</si>
  <si>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</si>
  <si>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</si>
  <si>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</si>
  <si>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</si>
  <si>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</si>
  <si>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</si>
  <si>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</si>
  <si>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</si>
  <si>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</si>
  <si>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</si>
  <si>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</si>
  <si>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</si>
  <si>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</si>
  <si>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</si>
  <si>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</si>
  <si>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</si>
  <si>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</si>
  <si>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</si>
  <si>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</si>
  <si>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</si>
  <si>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</si>
  <si>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</si>
  <si>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</si>
  <si>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</si>
  <si>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</si>
  <si>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</si>
  <si>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</si>
  <si>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</si>
  <si>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</si>
  <si>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</si>
  <si>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MCPs must report a set of quantitative measures describing their performance during the period from May 1, 2022, to December 31, 2022.</t>
  </si>
  <si>
    <t>Use the left, right, up, and down arrows to navigate the document.</t>
  </si>
  <si>
    <t>*</t>
  </si>
  <si>
    <t>*Data has been suppressed per Data De-identfication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</si>
</sst>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u/>
      <sz val="12"/>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7" fillId="0" borderId="0" applyNumberFormat="0" applyFill="0" applyBorder="0" applyAlignment="0" applyProtection="0"/>
  </cellStyleXfs>
  <cellXfs count="148">
    <xf numFmtId="0" fontId="0" fillId="0" borderId="0" xfId="0"/>
    <xf numFmtId="0" fontId="0" fillId="0" borderId="0" xfId="0" applyProtection="1"/>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xf>
    <xf numFmtId="0" fontId="18" fillId="6" borderId="10" xfId="0" applyFont="1" applyFill="1" applyBorder="1" applyAlignment="1" applyProtection="1">
      <alignment horizontal="center" vertical="top" wrapText="1"/>
    </xf>
    <xf numFmtId="0" fontId="18" fillId="6" borderId="0" xfId="0" applyFont="1" applyFill="1" applyAlignment="1" applyProtection="1">
      <alignment horizontal="center" vertical="top" wrapText="1"/>
    </xf>
    <xf numFmtId="0" fontId="18" fillId="6" borderId="0" xfId="0" applyFont="1" applyFill="1" applyBorder="1" applyAlignment="1" applyProtection="1">
      <alignment horizontal="center" vertical="top" wrapText="1"/>
    </xf>
    <xf numFmtId="0" fontId="18" fillId="6" borderId="13" xfId="0" applyFont="1" applyFill="1" applyBorder="1" applyAlignment="1" applyProtection="1">
      <alignment horizontal="center" vertical="top" wrapText="1"/>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6" borderId="8" xfId="0" applyFont="1" applyFill="1" applyBorder="1" applyAlignment="1" applyProtection="1">
      <alignment horizontal="left" vertical="top" wrapText="1"/>
    </xf>
    <xf numFmtId="0" fontId="16" fillId="11" borderId="9" xfId="0" applyFont="1" applyFill="1" applyBorder="1" applyAlignment="1" applyProtection="1">
      <alignment horizontal="left" vertical="top" wrapText="1"/>
    </xf>
    <xf numFmtId="0" fontId="18" fillId="0" borderId="15" xfId="0" applyFont="1" applyFill="1" applyBorder="1" applyAlignment="1" applyProtection="1">
      <alignment horizontal="center" vertical="top" wrapText="1"/>
      <protection locked="0"/>
    </xf>
    <xf numFmtId="0" fontId="18" fillId="6" borderId="7" xfId="0" applyFont="1" applyFill="1" applyBorder="1" applyAlignment="1" applyProtection="1">
      <alignment horizontal="left" vertical="top" wrapText="1"/>
    </xf>
    <xf numFmtId="0" fontId="26" fillId="6" borderId="17" xfId="0" applyFont="1" applyFill="1" applyBorder="1" applyAlignment="1" applyProtection="1">
      <alignment horizontal="left" vertical="top" wrapText="1"/>
    </xf>
    <xf numFmtId="0" fontId="18" fillId="6" borderId="18" xfId="0" applyFont="1" applyFill="1" applyBorder="1" applyAlignment="1" applyProtection="1">
      <alignment horizontal="left" vertical="top" wrapText="1"/>
    </xf>
    <xf numFmtId="0" fontId="26" fillId="6" borderId="10" xfId="0" applyFont="1" applyFill="1" applyBorder="1" applyAlignment="1" applyProtection="1">
      <alignment horizontal="left" vertical="top" wrapText="1"/>
    </xf>
    <xf numFmtId="0" fontId="18" fillId="6" borderId="12" xfId="0" applyFont="1" applyFill="1" applyBorder="1" applyAlignment="1" applyProtection="1">
      <alignment horizontal="left" vertical="top" wrapText="1"/>
    </xf>
    <xf numFmtId="0" fontId="18" fillId="6" borderId="14" xfId="0" applyFont="1" applyFill="1" applyBorder="1" applyAlignment="1" applyProtection="1">
      <alignment horizontal="center" vertical="top" wrapText="1"/>
    </xf>
    <xf numFmtId="0" fontId="18" fillId="6" borderId="19" xfId="0" applyFont="1" applyFill="1" applyBorder="1" applyAlignment="1" applyProtection="1">
      <alignment horizontal="center" vertical="top" wrapText="1"/>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xf>
    <xf numFmtId="0" fontId="24" fillId="12" borderId="2" xfId="0" applyFont="1" applyFill="1" applyBorder="1" applyAlignment="1" applyProtection="1">
      <alignment horizontal="left" vertical="top" wrapText="1"/>
    </xf>
    <xf numFmtId="0" fontId="17" fillId="0" borderId="2" xfId="0" applyFont="1" applyFill="1" applyBorder="1" applyAlignment="1" applyProtection="1">
      <alignment horizontal="center" vertical="center"/>
      <protection locked="0"/>
    </xf>
    <xf numFmtId="0" fontId="17" fillId="0" borderId="2"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center" vertical="center"/>
      <protection locked="0"/>
    </xf>
    <xf numFmtId="0" fontId="6" fillId="0" borderId="3" xfId="0" applyFont="1" applyBorder="1" applyAlignment="1" applyProtection="1">
      <alignment horizontal="left" vertical="top" wrapText="1"/>
      <protection locked="0"/>
    </xf>
    <xf numFmtId="0" fontId="28" fillId="0" borderId="3" xfId="1"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0" xfId="0" applyFont="1" applyBorder="1" applyAlignment="1" applyProtection="1">
      <alignment horizontal="left" vertical="top"/>
      <protection locked="0"/>
    </xf>
    <xf numFmtId="0" fontId="16"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0" fillId="0" borderId="0" xfId="0" applyBorder="1" applyProtection="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vertical="top"/>
    </xf>
    <xf numFmtId="0" fontId="6" fillId="0" borderId="0" xfId="0" applyFont="1" applyBorder="1" applyAlignment="1" applyProtection="1">
      <alignment horizontal="left" vertical="top" wrapText="1"/>
    </xf>
    <xf numFmtId="0" fontId="27" fillId="0" borderId="0" xfId="1" applyBorder="1" applyAlignment="1" applyProtection="1">
      <alignment horizontal="left" vertical="top" wrapText="1"/>
    </xf>
    <xf numFmtId="0" fontId="17" fillId="0" borderId="0" xfId="0" applyFont="1" applyBorder="1" applyAlignment="1" applyProtection="1">
      <alignment horizontal="left" vertical="top"/>
    </xf>
    <xf numFmtId="0" fontId="6" fillId="0" borderId="15" xfId="0" applyFont="1" applyFill="1" applyBorder="1" applyAlignment="1" applyProtection="1">
      <alignment horizontal="center" vertical="top" wrapText="1"/>
      <protection locked="0"/>
    </xf>
    <xf numFmtId="0" fontId="0" fillId="0" borderId="14" xfId="0"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ertAlign val="baseline"/>
        <sz val="12"/>
        <color theme="1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xdr:row>
      <xdr:rowOff>38100</xdr:rowOff>
    </xdr:from>
    <xdr:to>
      <xdr:col>0</xdr:col>
      <xdr:colOff>546101</xdr:colOff>
      <xdr:row>2</xdr:row>
      <xdr:rowOff>103168</xdr:rowOff>
    </xdr:to>
    <xdr:pic>
      <xdr:nvPicPr>
        <xdr:cNvPr id="2" name="Picture 1">
          <a:extLst>
            <a:ext uri="{FF2B5EF4-FFF2-40B4-BE49-F238E27FC236}">
              <a16:creationId xmlns:a16="http://schemas.microsoft.com/office/drawing/2014/main" id="{16D456F1-B2CB-4468-BA97-990F2247807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 y="241300"/>
          <a:ext cx="546100" cy="57306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BDD65C-16B5-4383-A1B9-A37732011FDB}" name="Table1" displayName="Table1" ref="A6:E7" totalsRowShown="0" headerRowDxfId="9" dataDxfId="7" headerRowBorderDxfId="8" tableBorderDxfId="6" totalsRowBorderDxfId="5">
  <autoFilter ref="A6:E7" xr:uid="{C1BDD65C-16B5-4383-A1B9-A37732011FDB}"/>
  <tableColumns count="5">
    <tableColumn id="1" xr3:uid="{A1FB23DE-A7D3-4911-895F-A8AA49A49AAD}" name="MCP Name" dataDxfId="4"/>
    <tableColumn id="2" xr3:uid="{6700716A-374F-4402-B563-8F1E12B23AFB}" name="Lead Contact Person Name" dataDxfId="3"/>
    <tableColumn id="3" xr3:uid="{5BBF80CB-8E1E-46DA-BB92-B8C3D711061D}" name="Title" dataDxfId="2"/>
    <tableColumn id="4" xr3:uid="{EFB207D5-85ED-48E3-AA65-FC3857538DB8}" name="Contact Email Address" dataDxfId="1" dataCellStyle="Hyperlink"/>
    <tableColumn id="5" xr3:uid="{3E20C8BE-3870-4065-BC36-AE526272BB2F}"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40" zoomScaleNormal="40" zoomScaleSheetLayoutView="85" workbookViewId="0"/>
  </sheetViews>
  <sheetFormatPr defaultColWidth="0" defaultRowHeight="15" zeroHeight="1" x14ac:dyDescent="0.25"/>
  <cols>
    <col min="1" max="1" width="28.42578125" style="38" customWidth="1"/>
    <col min="2" max="2" width="45.5703125" style="38" customWidth="1"/>
    <col min="3" max="3" width="22.42578125" style="38" customWidth="1"/>
    <col min="4" max="4" width="63.28515625" style="38" customWidth="1"/>
    <col min="5" max="5" width="54.42578125" style="38" customWidth="1"/>
    <col min="6" max="6" width="53.42578125" style="38" customWidth="1"/>
    <col min="7" max="7" width="49.5703125" style="38" customWidth="1"/>
    <col min="8" max="9" width="53.42578125" style="1" customWidth="1"/>
    <col min="10" max="10" width="0" style="38" hidden="1"/>
    <col min="11" max="11" width="31.42578125" style="38" hidden="1" customWidth="1"/>
    <col min="12" max="12" width="15.5703125" style="38" hidden="1" customWidth="1"/>
    <col min="13" max="13" width="12.5703125" style="38" hidden="1" customWidth="1"/>
    <col min="14" max="14" width="36.42578125" style="38" hidden="1" customWidth="1"/>
    <col min="15" max="15" width="30.42578125" style="38" hidden="1" customWidth="1"/>
    <col min="16" max="16" width="15.28515625" style="38" hidden="1" customWidth="1"/>
    <col min="17" max="18" width="14.5703125" style="38" hidden="1" customWidth="1"/>
    <col min="19" max="16384" width="9.28515625" style="38" hidden="1"/>
  </cols>
  <sheetData>
    <row r="1" spans="1:17" s="1" customFormat="1" ht="15.75" x14ac:dyDescent="0.25">
      <c r="A1" s="37" t="s">
        <v>138</v>
      </c>
    </row>
    <row r="2" spans="1:17" s="1" customFormat="1" ht="39.6" customHeight="1" x14ac:dyDescent="0.25">
      <c r="A2" s="38"/>
    </row>
    <row r="3" spans="1:17" s="1" customFormat="1" ht="23.45" customHeight="1" x14ac:dyDescent="0.25">
      <c r="A3" s="37" t="s">
        <v>137</v>
      </c>
    </row>
    <row r="4" spans="1:17" s="1" customFormat="1" ht="20.25" x14ac:dyDescent="0.25">
      <c r="A4" s="39" t="s">
        <v>0</v>
      </c>
      <c r="B4" s="140"/>
      <c r="C4" s="140"/>
      <c r="D4" s="2"/>
      <c r="E4" s="2"/>
      <c r="F4" s="2"/>
      <c r="G4" s="2"/>
      <c r="H4" s="2"/>
      <c r="I4" s="2"/>
      <c r="K4" s="140"/>
      <c r="L4" s="140"/>
      <c r="M4" s="140"/>
      <c r="N4" s="140"/>
      <c r="O4" s="140"/>
      <c r="P4" s="140"/>
      <c r="Q4" s="140"/>
    </row>
    <row r="5" spans="1:17" s="1" customFormat="1" ht="15.75" x14ac:dyDescent="0.25">
      <c r="A5" s="41" t="s">
        <v>1</v>
      </c>
      <c r="E5" s="2"/>
      <c r="F5" s="2"/>
      <c r="G5" s="2"/>
      <c r="H5" s="2"/>
      <c r="I5" s="2"/>
      <c r="K5" s="140"/>
      <c r="L5" s="140"/>
      <c r="M5" s="140"/>
      <c r="N5" s="140"/>
      <c r="O5" s="140"/>
      <c r="P5" s="140"/>
      <c r="Q5" s="140"/>
    </row>
    <row r="6" spans="1:17" ht="15.75" x14ac:dyDescent="0.25">
      <c r="A6" s="42" t="s">
        <v>2</v>
      </c>
      <c r="B6" s="43" t="s">
        <v>3</v>
      </c>
      <c r="C6" s="43" t="s">
        <v>4</v>
      </c>
      <c r="D6" s="43" t="s">
        <v>5</v>
      </c>
      <c r="E6" s="44" t="s">
        <v>6</v>
      </c>
      <c r="F6" s="2"/>
      <c r="G6" s="2"/>
      <c r="H6" s="2"/>
      <c r="I6" s="2"/>
      <c r="K6" s="40"/>
      <c r="L6" s="40"/>
      <c r="M6" s="40"/>
      <c r="N6" s="40"/>
      <c r="O6" s="40"/>
      <c r="P6" s="40"/>
      <c r="Q6" s="40"/>
    </row>
    <row r="7" spans="1:17" ht="45" x14ac:dyDescent="0.25">
      <c r="A7" s="35" t="s">
        <v>7</v>
      </c>
      <c r="B7" s="33" t="s">
        <v>8</v>
      </c>
      <c r="C7" s="33" t="s">
        <v>9</v>
      </c>
      <c r="D7" s="34" t="s">
        <v>10</v>
      </c>
      <c r="E7" s="36" t="s">
        <v>11</v>
      </c>
      <c r="F7" s="2"/>
      <c r="G7" s="2"/>
      <c r="H7" s="2"/>
      <c r="I7" s="2"/>
      <c r="K7" s="40"/>
      <c r="L7" s="40"/>
      <c r="M7" s="40"/>
      <c r="N7" s="40"/>
      <c r="O7" s="40"/>
      <c r="P7" s="40"/>
      <c r="Q7" s="40"/>
    </row>
    <row r="8" spans="1:17" ht="15.75" x14ac:dyDescent="0.25">
      <c r="A8" s="141"/>
      <c r="B8" s="141"/>
      <c r="C8" s="141"/>
      <c r="D8" s="142"/>
      <c r="E8" s="143"/>
      <c r="F8" s="2"/>
      <c r="G8" s="2"/>
      <c r="H8" s="2"/>
      <c r="I8" s="2"/>
      <c r="K8" s="40"/>
      <c r="L8" s="40"/>
      <c r="M8" s="40"/>
      <c r="N8" s="40"/>
      <c r="O8" s="40"/>
      <c r="P8" s="40"/>
      <c r="Q8" s="40"/>
    </row>
    <row r="9" spans="1:17" ht="15.75" x14ac:dyDescent="0.25">
      <c r="A9" s="45" t="s">
        <v>12</v>
      </c>
      <c r="B9" s="46" t="s">
        <v>13</v>
      </c>
      <c r="C9" s="46" t="s">
        <v>14</v>
      </c>
      <c r="D9" s="47" t="s">
        <v>15</v>
      </c>
      <c r="E9" s="47" t="s">
        <v>16</v>
      </c>
      <c r="F9" s="48" t="s">
        <v>17</v>
      </c>
      <c r="G9" s="48" t="s">
        <v>18</v>
      </c>
      <c r="H9" s="48" t="s">
        <v>19</v>
      </c>
      <c r="I9" s="48" t="s">
        <v>20</v>
      </c>
      <c r="J9" s="38" t="s">
        <v>21</v>
      </c>
    </row>
    <row r="10" spans="1:17" ht="189" customHeight="1" x14ac:dyDescent="0.25">
      <c r="A10" s="49" t="s">
        <v>22</v>
      </c>
      <c r="B10" s="50" t="s">
        <v>23</v>
      </c>
      <c r="C10" s="51" t="s">
        <v>24</v>
      </c>
      <c r="D10" s="22" t="s">
        <v>25</v>
      </c>
      <c r="E10" s="23" t="s">
        <v>25</v>
      </c>
      <c r="F10" s="27" t="s">
        <v>26</v>
      </c>
      <c r="G10" s="3">
        <v>1151</v>
      </c>
      <c r="H10" s="27" t="s">
        <v>27</v>
      </c>
      <c r="I10" s="27" t="s">
        <v>28</v>
      </c>
    </row>
    <row r="11" spans="1:17" ht="240" customHeight="1" x14ac:dyDescent="0.25">
      <c r="A11" s="52" t="s">
        <v>29</v>
      </c>
      <c r="B11" s="29"/>
      <c r="C11" s="53" t="s">
        <v>30</v>
      </c>
      <c r="D11" s="20" t="s">
        <v>25</v>
      </c>
      <c r="E11" s="21" t="s">
        <v>25</v>
      </c>
      <c r="F11" s="27" t="s">
        <v>31</v>
      </c>
      <c r="G11" s="3" t="s">
        <v>32</v>
      </c>
      <c r="H11" s="9" t="s">
        <v>25</v>
      </c>
      <c r="I11" s="9" t="s">
        <v>25</v>
      </c>
    </row>
    <row r="12" spans="1:17" ht="187.9" customHeight="1" x14ac:dyDescent="0.25">
      <c r="A12" s="54" t="s">
        <v>33</v>
      </c>
      <c r="B12" s="55" t="s">
        <v>34</v>
      </c>
      <c r="C12" s="56">
        <v>20</v>
      </c>
      <c r="D12" s="57" t="s">
        <v>35</v>
      </c>
      <c r="E12" s="58" t="s">
        <v>36</v>
      </c>
      <c r="F12" s="59" t="s">
        <v>37</v>
      </c>
      <c r="G12" s="58" t="s">
        <v>38</v>
      </c>
      <c r="H12" s="9" t="s">
        <v>25</v>
      </c>
      <c r="I12" s="9" t="s">
        <v>25</v>
      </c>
    </row>
    <row r="13" spans="1:17" ht="15.75" x14ac:dyDescent="0.25">
      <c r="A13" s="60" t="s">
        <v>25</v>
      </c>
      <c r="B13" s="61"/>
      <c r="C13" s="62"/>
      <c r="D13" s="63" t="s">
        <v>39</v>
      </c>
      <c r="E13" s="15">
        <v>6</v>
      </c>
      <c r="F13" s="63" t="s">
        <v>39</v>
      </c>
      <c r="G13" s="15">
        <v>4</v>
      </c>
      <c r="H13" s="9" t="s">
        <v>25</v>
      </c>
      <c r="I13" s="9" t="s">
        <v>25</v>
      </c>
    </row>
    <row r="14" spans="1:17" ht="15.75" x14ac:dyDescent="0.25">
      <c r="A14" s="60" t="s">
        <v>25</v>
      </c>
      <c r="B14" s="61"/>
      <c r="C14" s="62"/>
      <c r="D14" s="63" t="s">
        <v>40</v>
      </c>
      <c r="E14" s="15">
        <v>2</v>
      </c>
      <c r="F14" s="63" t="s">
        <v>40</v>
      </c>
      <c r="G14" s="15">
        <v>0</v>
      </c>
      <c r="H14" s="9" t="s">
        <v>25</v>
      </c>
      <c r="I14" s="9" t="s">
        <v>25</v>
      </c>
    </row>
    <row r="15" spans="1:17" ht="15.75" x14ac:dyDescent="0.25">
      <c r="A15" s="60" t="s">
        <v>25</v>
      </c>
      <c r="B15" s="61"/>
      <c r="C15" s="62"/>
      <c r="D15" s="63" t="s">
        <v>41</v>
      </c>
      <c r="E15" s="15">
        <v>0</v>
      </c>
      <c r="F15" s="63" t="s">
        <v>41</v>
      </c>
      <c r="G15" s="15">
        <v>0</v>
      </c>
      <c r="H15" s="9" t="s">
        <v>25</v>
      </c>
      <c r="I15" s="9" t="s">
        <v>25</v>
      </c>
    </row>
    <row r="16" spans="1:17" ht="15.75" x14ac:dyDescent="0.25">
      <c r="A16" s="60" t="s">
        <v>25</v>
      </c>
      <c r="B16" s="64"/>
      <c r="C16" s="62"/>
      <c r="D16" s="63" t="s">
        <v>42</v>
      </c>
      <c r="E16" s="15">
        <v>0</v>
      </c>
      <c r="F16" s="63" t="s">
        <v>42</v>
      </c>
      <c r="G16" s="15">
        <v>0</v>
      </c>
      <c r="H16" s="9" t="s">
        <v>25</v>
      </c>
      <c r="I16" s="9" t="s">
        <v>25</v>
      </c>
    </row>
    <row r="17" spans="1:9" ht="85.15" customHeight="1" x14ac:dyDescent="0.25">
      <c r="A17" s="60" t="s">
        <v>25</v>
      </c>
      <c r="B17" s="65" t="s">
        <v>43</v>
      </c>
      <c r="C17" s="66">
        <v>20</v>
      </c>
      <c r="D17" s="4" t="s">
        <v>44</v>
      </c>
      <c r="E17" s="16" t="s">
        <v>25</v>
      </c>
      <c r="F17" s="10" t="s">
        <v>25</v>
      </c>
      <c r="G17" s="10" t="s">
        <v>25</v>
      </c>
      <c r="H17" s="9" t="s">
        <v>25</v>
      </c>
      <c r="I17" s="9" t="s">
        <v>25</v>
      </c>
    </row>
    <row r="18" spans="1:9" ht="87" customHeight="1" x14ac:dyDescent="0.25">
      <c r="A18" s="60" t="s">
        <v>25</v>
      </c>
      <c r="B18" s="67" t="s">
        <v>25</v>
      </c>
      <c r="C18" s="68" t="s">
        <v>25</v>
      </c>
      <c r="D18" s="69" t="s">
        <v>45</v>
      </c>
      <c r="E18" s="3" t="s">
        <v>46</v>
      </c>
      <c r="F18" s="6" t="s">
        <v>25</v>
      </c>
      <c r="G18" s="9" t="s">
        <v>25</v>
      </c>
      <c r="H18" s="9" t="s">
        <v>25</v>
      </c>
      <c r="I18" s="9" t="s">
        <v>25</v>
      </c>
    </row>
    <row r="19" spans="1:9" ht="125.45" customHeight="1" x14ac:dyDescent="0.25">
      <c r="A19" s="60"/>
      <c r="B19" s="65" t="s">
        <v>47</v>
      </c>
      <c r="C19" s="66">
        <v>0</v>
      </c>
      <c r="D19" s="70" t="s">
        <v>48</v>
      </c>
      <c r="E19" s="19"/>
      <c r="F19" s="9"/>
      <c r="G19" s="24"/>
      <c r="H19" s="9" t="s">
        <v>25</v>
      </c>
      <c r="I19" s="9" t="s">
        <v>25</v>
      </c>
    </row>
    <row r="20" spans="1:9" ht="180.4" customHeight="1" x14ac:dyDescent="0.25">
      <c r="A20" s="60" t="s">
        <v>25</v>
      </c>
      <c r="B20" s="65" t="s">
        <v>49</v>
      </c>
      <c r="C20" s="66">
        <v>20</v>
      </c>
      <c r="D20" s="70" t="s">
        <v>35</v>
      </c>
      <c r="E20" s="71" t="s">
        <v>50</v>
      </c>
      <c r="F20" s="59" t="s">
        <v>37</v>
      </c>
      <c r="G20" s="71" t="s">
        <v>51</v>
      </c>
      <c r="H20" s="9" t="s">
        <v>25</v>
      </c>
      <c r="I20" s="9" t="s">
        <v>25</v>
      </c>
    </row>
    <row r="21" spans="1:9" ht="15.75" x14ac:dyDescent="0.25">
      <c r="A21" s="60" t="s">
        <v>25</v>
      </c>
      <c r="B21" s="72" t="s">
        <v>25</v>
      </c>
      <c r="C21" s="73" t="s">
        <v>25</v>
      </c>
      <c r="D21" s="74" t="s">
        <v>52</v>
      </c>
      <c r="E21" s="30">
        <v>6</v>
      </c>
      <c r="F21" s="74" t="s">
        <v>52</v>
      </c>
      <c r="G21" s="30">
        <v>6</v>
      </c>
      <c r="H21" s="9" t="s">
        <v>25</v>
      </c>
      <c r="I21" s="9" t="s">
        <v>25</v>
      </c>
    </row>
    <row r="22" spans="1:9" ht="15.75" x14ac:dyDescent="0.25">
      <c r="A22" s="60" t="s">
        <v>25</v>
      </c>
      <c r="B22" s="72" t="s">
        <v>25</v>
      </c>
      <c r="C22" s="73" t="s">
        <v>25</v>
      </c>
      <c r="D22" s="74" t="s">
        <v>53</v>
      </c>
      <c r="E22" s="30">
        <v>5</v>
      </c>
      <c r="F22" s="74" t="s">
        <v>53</v>
      </c>
      <c r="G22" s="30">
        <v>5</v>
      </c>
      <c r="H22" s="9" t="s">
        <v>25</v>
      </c>
      <c r="I22" s="9" t="s">
        <v>25</v>
      </c>
    </row>
    <row r="23" spans="1:9" ht="15.75" x14ac:dyDescent="0.25">
      <c r="A23" s="60" t="s">
        <v>25</v>
      </c>
      <c r="B23" s="72" t="s">
        <v>25</v>
      </c>
      <c r="C23" s="73" t="s">
        <v>25</v>
      </c>
      <c r="D23" s="74" t="s">
        <v>54</v>
      </c>
      <c r="E23" s="30">
        <v>6</v>
      </c>
      <c r="F23" s="74" t="s">
        <v>54</v>
      </c>
      <c r="G23" s="30">
        <v>6</v>
      </c>
      <c r="H23" s="9" t="s">
        <v>25</v>
      </c>
      <c r="I23" s="9" t="s">
        <v>25</v>
      </c>
    </row>
    <row r="24" spans="1:9" ht="15.75" x14ac:dyDescent="0.25">
      <c r="A24" s="60" t="s">
        <v>25</v>
      </c>
      <c r="B24" s="72" t="s">
        <v>25</v>
      </c>
      <c r="C24" s="73" t="s">
        <v>25</v>
      </c>
      <c r="D24" s="74" t="s">
        <v>55</v>
      </c>
      <c r="E24" s="30">
        <v>6</v>
      </c>
      <c r="F24" s="74" t="s">
        <v>55</v>
      </c>
      <c r="G24" s="30">
        <v>6</v>
      </c>
      <c r="H24" s="9" t="s">
        <v>25</v>
      </c>
      <c r="I24" s="9" t="s">
        <v>25</v>
      </c>
    </row>
    <row r="25" spans="1:9" ht="15.75" x14ac:dyDescent="0.25">
      <c r="A25" s="60" t="s">
        <v>25</v>
      </c>
      <c r="B25" s="72" t="s">
        <v>25</v>
      </c>
      <c r="C25" s="68" t="s">
        <v>25</v>
      </c>
      <c r="D25" s="74" t="s">
        <v>56</v>
      </c>
      <c r="E25" s="30">
        <v>1</v>
      </c>
      <c r="F25" s="75" t="s">
        <v>56</v>
      </c>
      <c r="G25" s="30">
        <v>1</v>
      </c>
      <c r="H25" s="9" t="s">
        <v>25</v>
      </c>
      <c r="I25" s="9" t="s">
        <v>25</v>
      </c>
    </row>
    <row r="26" spans="1:9" ht="203.25" customHeight="1" x14ac:dyDescent="0.25">
      <c r="A26" s="60" t="s">
        <v>25</v>
      </c>
      <c r="B26" s="76" t="s">
        <v>57</v>
      </c>
      <c r="C26" s="77">
        <v>20</v>
      </c>
      <c r="D26" s="4" t="s">
        <v>58</v>
      </c>
      <c r="E26" s="3" t="s">
        <v>59</v>
      </c>
      <c r="F26" s="7" t="s">
        <v>25</v>
      </c>
      <c r="G26" s="10" t="s">
        <v>25</v>
      </c>
      <c r="H26" s="9" t="s">
        <v>25</v>
      </c>
      <c r="I26" s="9" t="s">
        <v>25</v>
      </c>
    </row>
    <row r="27" spans="1:9" ht="63" customHeight="1" x14ac:dyDescent="0.25">
      <c r="A27" s="60" t="s">
        <v>25</v>
      </c>
      <c r="B27" s="78" t="s">
        <v>60</v>
      </c>
      <c r="C27" s="79">
        <v>10</v>
      </c>
      <c r="D27" s="80" t="s">
        <v>61</v>
      </c>
      <c r="E27" s="9" t="s">
        <v>25</v>
      </c>
      <c r="F27" s="8" t="s">
        <v>25</v>
      </c>
      <c r="G27" s="9" t="s">
        <v>25</v>
      </c>
      <c r="H27" s="9" t="s">
        <v>25</v>
      </c>
      <c r="I27" s="8" t="s">
        <v>25</v>
      </c>
    </row>
    <row r="28" spans="1:9" ht="125.65" customHeight="1" x14ac:dyDescent="0.25">
      <c r="A28" s="60" t="s">
        <v>25</v>
      </c>
      <c r="B28" s="61" t="s">
        <v>62</v>
      </c>
      <c r="C28" s="73" t="s">
        <v>25</v>
      </c>
      <c r="D28" s="81" t="s">
        <v>63</v>
      </c>
      <c r="E28" s="3" t="s">
        <v>64</v>
      </c>
      <c r="F28" s="6" t="s">
        <v>25</v>
      </c>
      <c r="G28" s="9" t="s">
        <v>25</v>
      </c>
      <c r="H28" s="9" t="s">
        <v>25</v>
      </c>
      <c r="I28" s="9" t="s">
        <v>25</v>
      </c>
    </row>
    <row r="29" spans="1:9" s="83" customFormat="1" ht="142.15" customHeight="1" x14ac:dyDescent="0.25">
      <c r="A29" s="60" t="s">
        <v>25</v>
      </c>
      <c r="B29" s="67" t="s">
        <v>25</v>
      </c>
      <c r="C29" s="68" t="s">
        <v>25</v>
      </c>
      <c r="D29" s="82" t="s">
        <v>65</v>
      </c>
      <c r="E29" s="5" t="s">
        <v>66</v>
      </c>
      <c r="F29" s="6" t="s">
        <v>25</v>
      </c>
      <c r="G29" s="9" t="s">
        <v>25</v>
      </c>
      <c r="H29" s="9" t="s">
        <v>25</v>
      </c>
      <c r="I29" s="9" t="s">
        <v>25</v>
      </c>
    </row>
    <row r="30" spans="1:9" s="87" customFormat="1" ht="48.6" customHeight="1" x14ac:dyDescent="0.25">
      <c r="A30" s="60" t="s">
        <v>25</v>
      </c>
      <c r="B30" s="84" t="s">
        <v>67</v>
      </c>
      <c r="C30" s="85">
        <v>10</v>
      </c>
      <c r="D30" s="86" t="s">
        <v>68</v>
      </c>
      <c r="E30" s="17" t="s">
        <v>25</v>
      </c>
      <c r="F30" s="6" t="s">
        <v>25</v>
      </c>
      <c r="G30" s="9" t="s">
        <v>25</v>
      </c>
      <c r="H30" s="9" t="s">
        <v>25</v>
      </c>
      <c r="I30" s="9" t="s">
        <v>25</v>
      </c>
    </row>
    <row r="31" spans="1:9" s="87" customFormat="1" ht="162" customHeight="1" x14ac:dyDescent="0.25">
      <c r="A31" s="60" t="s">
        <v>25</v>
      </c>
      <c r="B31" s="72" t="s">
        <v>25</v>
      </c>
      <c r="C31" s="73" t="s">
        <v>25</v>
      </c>
      <c r="D31" s="5" t="s">
        <v>69</v>
      </c>
      <c r="E31" s="5" t="s">
        <v>70</v>
      </c>
      <c r="F31" s="6" t="s">
        <v>25</v>
      </c>
      <c r="G31" s="9" t="s">
        <v>25</v>
      </c>
      <c r="H31" s="9" t="s">
        <v>25</v>
      </c>
      <c r="I31" s="9" t="s">
        <v>25</v>
      </c>
    </row>
    <row r="32" spans="1:9" s="87" customFormat="1" ht="159" customHeight="1" x14ac:dyDescent="0.25">
      <c r="A32" s="60" t="s">
        <v>25</v>
      </c>
      <c r="B32" s="72" t="s">
        <v>25</v>
      </c>
      <c r="C32" s="73" t="s">
        <v>25</v>
      </c>
      <c r="D32" s="5" t="s">
        <v>71</v>
      </c>
      <c r="E32" s="5" t="s">
        <v>72</v>
      </c>
      <c r="F32" s="6"/>
      <c r="G32" s="9" t="s">
        <v>25</v>
      </c>
      <c r="H32" s="9" t="s">
        <v>25</v>
      </c>
      <c r="I32" s="9" t="s">
        <v>25</v>
      </c>
    </row>
    <row r="33" spans="1:9" ht="132.6" customHeight="1" thickBot="1" x14ac:dyDescent="0.3">
      <c r="A33" s="88" t="s">
        <v>25</v>
      </c>
      <c r="B33" s="89" t="s">
        <v>25</v>
      </c>
      <c r="C33" s="90" t="s">
        <v>25</v>
      </c>
      <c r="D33" s="4" t="s">
        <v>73</v>
      </c>
      <c r="E33" s="4" t="s">
        <v>74</v>
      </c>
      <c r="F33" s="6" t="s">
        <v>25</v>
      </c>
      <c r="G33" s="25" t="s">
        <v>25</v>
      </c>
      <c r="H33" s="25" t="s">
        <v>25</v>
      </c>
      <c r="I33" s="9" t="s">
        <v>25</v>
      </c>
    </row>
    <row r="34" spans="1:9" ht="283.5" x14ac:dyDescent="0.25">
      <c r="A34" s="91" t="s">
        <v>75</v>
      </c>
      <c r="B34" s="92" t="s">
        <v>76</v>
      </c>
      <c r="C34" s="93" t="s">
        <v>77</v>
      </c>
      <c r="D34" s="94" t="s">
        <v>78</v>
      </c>
      <c r="E34" s="144" t="s">
        <v>79</v>
      </c>
      <c r="F34" s="26" t="s">
        <v>80</v>
      </c>
      <c r="G34" s="18">
        <v>1732</v>
      </c>
      <c r="H34" s="95" t="s">
        <v>81</v>
      </c>
      <c r="I34" s="26" t="s">
        <v>82</v>
      </c>
    </row>
    <row r="35" spans="1:9" ht="85.35" customHeight="1" x14ac:dyDescent="0.25">
      <c r="A35" s="96" t="s">
        <v>25</v>
      </c>
      <c r="B35" s="97" t="s">
        <v>83</v>
      </c>
      <c r="C35" s="98">
        <v>40</v>
      </c>
      <c r="D35" s="63" t="s">
        <v>84</v>
      </c>
      <c r="E35" s="3" t="s">
        <v>59</v>
      </c>
      <c r="F35" s="6" t="s">
        <v>25</v>
      </c>
      <c r="G35" s="9" t="s">
        <v>25</v>
      </c>
      <c r="H35" s="9" t="s">
        <v>25</v>
      </c>
      <c r="I35" s="9" t="s">
        <v>25</v>
      </c>
    </row>
    <row r="36" spans="1:9" ht="152.65" customHeight="1" x14ac:dyDescent="0.25">
      <c r="A36" s="96" t="s">
        <v>25</v>
      </c>
      <c r="B36" s="99" t="s">
        <v>25</v>
      </c>
      <c r="C36" s="100" t="s">
        <v>25</v>
      </c>
      <c r="D36" s="101" t="s">
        <v>85</v>
      </c>
      <c r="E36" s="3" t="s">
        <v>86</v>
      </c>
      <c r="F36" s="6" t="s">
        <v>25</v>
      </c>
      <c r="G36" s="24" t="s">
        <v>25</v>
      </c>
      <c r="H36" s="9" t="s">
        <v>25</v>
      </c>
      <c r="I36" s="9" t="s">
        <v>25</v>
      </c>
    </row>
    <row r="37" spans="1:9" ht="258.60000000000002" customHeight="1" x14ac:dyDescent="0.25">
      <c r="A37" s="96" t="s">
        <v>25</v>
      </c>
      <c r="B37" s="102" t="s">
        <v>87</v>
      </c>
      <c r="C37" s="103" t="s">
        <v>88</v>
      </c>
      <c r="D37" s="104" t="s">
        <v>35</v>
      </c>
      <c r="E37" s="71" t="s">
        <v>89</v>
      </c>
      <c r="F37" s="105" t="s">
        <v>37</v>
      </c>
      <c r="G37" s="106" t="s">
        <v>90</v>
      </c>
      <c r="H37" s="9" t="s">
        <v>25</v>
      </c>
      <c r="I37" s="9" t="s">
        <v>25</v>
      </c>
    </row>
    <row r="38" spans="1:9" ht="15.75" x14ac:dyDescent="0.25">
      <c r="A38" s="96" t="s">
        <v>25</v>
      </c>
      <c r="B38" s="107"/>
      <c r="C38" s="108" t="s">
        <v>25</v>
      </c>
      <c r="D38" s="109" t="s">
        <v>91</v>
      </c>
      <c r="E38" s="30">
        <v>6</v>
      </c>
      <c r="F38" s="109" t="s">
        <v>91</v>
      </c>
      <c r="G38" s="30">
        <v>6</v>
      </c>
      <c r="H38" s="9" t="s">
        <v>25</v>
      </c>
      <c r="I38" s="9" t="s">
        <v>25</v>
      </c>
    </row>
    <row r="39" spans="1:9" ht="15.75" x14ac:dyDescent="0.25">
      <c r="A39" s="96" t="s">
        <v>25</v>
      </c>
      <c r="B39" s="110" t="s">
        <v>25</v>
      </c>
      <c r="C39" s="108" t="s">
        <v>25</v>
      </c>
      <c r="D39" s="111" t="s">
        <v>92</v>
      </c>
      <c r="E39" s="30">
        <v>5</v>
      </c>
      <c r="F39" s="111" t="s">
        <v>92</v>
      </c>
      <c r="G39" s="30">
        <v>5</v>
      </c>
      <c r="H39" s="9" t="s">
        <v>25</v>
      </c>
      <c r="I39" s="9" t="s">
        <v>25</v>
      </c>
    </row>
    <row r="40" spans="1:9" ht="15.75" x14ac:dyDescent="0.25">
      <c r="A40" s="96" t="s">
        <v>25</v>
      </c>
      <c r="B40" s="110" t="s">
        <v>25</v>
      </c>
      <c r="C40" s="108" t="s">
        <v>25</v>
      </c>
      <c r="D40" s="111" t="s">
        <v>93</v>
      </c>
      <c r="E40" s="30">
        <v>6</v>
      </c>
      <c r="F40" s="111" t="s">
        <v>93</v>
      </c>
      <c r="G40" s="30">
        <v>6</v>
      </c>
      <c r="H40" s="9" t="s">
        <v>25</v>
      </c>
      <c r="I40" s="9" t="s">
        <v>25</v>
      </c>
    </row>
    <row r="41" spans="1:9" ht="15.75" x14ac:dyDescent="0.25">
      <c r="A41" s="96" t="s">
        <v>25</v>
      </c>
      <c r="B41" s="110" t="s">
        <v>25</v>
      </c>
      <c r="C41" s="108" t="s">
        <v>25</v>
      </c>
      <c r="D41" s="111" t="s">
        <v>94</v>
      </c>
      <c r="E41" s="30">
        <v>6</v>
      </c>
      <c r="F41" s="111" t="s">
        <v>94</v>
      </c>
      <c r="G41" s="30">
        <v>6</v>
      </c>
      <c r="H41" s="9" t="s">
        <v>25</v>
      </c>
      <c r="I41" s="9" t="s">
        <v>25</v>
      </c>
    </row>
    <row r="42" spans="1:9" ht="15.75" x14ac:dyDescent="0.25">
      <c r="A42" s="96" t="s">
        <v>25</v>
      </c>
      <c r="B42" s="110" t="s">
        <v>25</v>
      </c>
      <c r="C42" s="108" t="s">
        <v>25</v>
      </c>
      <c r="D42" s="111" t="s">
        <v>95</v>
      </c>
      <c r="E42" s="30">
        <v>1</v>
      </c>
      <c r="F42" s="111" t="s">
        <v>95</v>
      </c>
      <c r="G42" s="30">
        <v>1</v>
      </c>
      <c r="H42" s="9" t="s">
        <v>25</v>
      </c>
      <c r="I42" s="9" t="s">
        <v>25</v>
      </c>
    </row>
    <row r="43" spans="1:9" ht="16.5" thickBot="1" x14ac:dyDescent="0.3">
      <c r="A43" s="112" t="s">
        <v>25</v>
      </c>
      <c r="B43" s="113" t="s">
        <v>25</v>
      </c>
      <c r="C43" s="114" t="s">
        <v>25</v>
      </c>
      <c r="D43" s="115" t="s">
        <v>96</v>
      </c>
      <c r="E43" s="31" t="s">
        <v>97</v>
      </c>
      <c r="F43" s="115" t="s">
        <v>96</v>
      </c>
      <c r="G43" s="31" t="s">
        <v>97</v>
      </c>
      <c r="H43" s="9" t="s">
        <v>25</v>
      </c>
      <c r="I43" s="9" t="s">
        <v>25</v>
      </c>
    </row>
    <row r="44" spans="1:9" ht="208.9" customHeight="1" x14ac:dyDescent="0.25">
      <c r="A44" s="116" t="s">
        <v>98</v>
      </c>
      <c r="B44" s="117" t="s">
        <v>99</v>
      </c>
      <c r="C44" s="118" t="s">
        <v>100</v>
      </c>
      <c r="D44" s="81" t="s">
        <v>101</v>
      </c>
      <c r="E44" s="11">
        <v>142986</v>
      </c>
      <c r="F44" s="119" t="s">
        <v>102</v>
      </c>
      <c r="G44" s="11">
        <v>142986</v>
      </c>
      <c r="H44" s="9" t="s">
        <v>25</v>
      </c>
      <c r="I44" s="9" t="s">
        <v>25</v>
      </c>
    </row>
    <row r="45" spans="1:9" ht="198.6" customHeight="1" x14ac:dyDescent="0.25">
      <c r="A45" s="120" t="s">
        <v>25</v>
      </c>
      <c r="B45" s="121" t="s">
        <v>103</v>
      </c>
      <c r="C45" s="122" t="s">
        <v>104</v>
      </c>
      <c r="D45" s="3" t="s">
        <v>105</v>
      </c>
      <c r="E45" s="12">
        <v>131</v>
      </c>
      <c r="F45" s="123" t="s">
        <v>106</v>
      </c>
      <c r="G45" s="12">
        <v>10039</v>
      </c>
      <c r="H45" s="9" t="s">
        <v>25</v>
      </c>
      <c r="I45" s="9" t="s">
        <v>25</v>
      </c>
    </row>
    <row r="46" spans="1:9" ht="130.15" customHeight="1" x14ac:dyDescent="0.25">
      <c r="A46" s="120" t="s">
        <v>25</v>
      </c>
      <c r="B46" s="124" t="s">
        <v>107</v>
      </c>
      <c r="C46" s="122" t="s">
        <v>108</v>
      </c>
      <c r="D46" s="111" t="s">
        <v>109</v>
      </c>
      <c r="E46" s="12">
        <v>13</v>
      </c>
      <c r="F46" s="111" t="s">
        <v>110</v>
      </c>
      <c r="G46" s="12">
        <v>1732</v>
      </c>
      <c r="H46" s="9" t="s">
        <v>25</v>
      </c>
      <c r="I46" s="9" t="s">
        <v>25</v>
      </c>
    </row>
    <row r="47" spans="1:9" ht="247.9" customHeight="1" x14ac:dyDescent="0.25">
      <c r="A47" s="120" t="s">
        <v>25</v>
      </c>
      <c r="B47" s="125" t="s">
        <v>111</v>
      </c>
      <c r="C47" s="126" t="s">
        <v>112</v>
      </c>
      <c r="D47" s="127"/>
      <c r="E47" s="3" t="s">
        <v>113</v>
      </c>
      <c r="F47" s="111" t="s">
        <v>114</v>
      </c>
      <c r="G47" s="6"/>
      <c r="H47" s="9" t="s">
        <v>25</v>
      </c>
      <c r="I47" s="9" t="s">
        <v>25</v>
      </c>
    </row>
    <row r="48" spans="1:9" ht="15.75" x14ac:dyDescent="0.25">
      <c r="A48" s="120" t="s">
        <v>25</v>
      </c>
      <c r="B48" s="128" t="s">
        <v>25</v>
      </c>
      <c r="C48" s="129" t="s">
        <v>25</v>
      </c>
      <c r="D48" s="111" t="s">
        <v>91</v>
      </c>
      <c r="E48" s="32">
        <v>0</v>
      </c>
      <c r="F48" s="12">
        <v>1732</v>
      </c>
      <c r="G48" s="6" t="s">
        <v>25</v>
      </c>
      <c r="H48" s="9" t="s">
        <v>25</v>
      </c>
      <c r="I48" s="9" t="s">
        <v>25</v>
      </c>
    </row>
    <row r="49" spans="1:9" ht="15.75" x14ac:dyDescent="0.25">
      <c r="A49" s="120" t="s">
        <v>25</v>
      </c>
      <c r="B49" s="128" t="s">
        <v>25</v>
      </c>
      <c r="C49" s="129" t="s">
        <v>25</v>
      </c>
      <c r="D49" s="111" t="s">
        <v>92</v>
      </c>
      <c r="E49" s="32">
        <v>0</v>
      </c>
      <c r="F49" s="12">
        <v>1732</v>
      </c>
      <c r="G49" s="6" t="s">
        <v>25</v>
      </c>
      <c r="H49" s="9" t="s">
        <v>25</v>
      </c>
      <c r="I49" s="9" t="s">
        <v>25</v>
      </c>
    </row>
    <row r="50" spans="1:9" ht="15.75" x14ac:dyDescent="0.25">
      <c r="A50" s="120" t="s">
        <v>25</v>
      </c>
      <c r="B50" s="128" t="s">
        <v>25</v>
      </c>
      <c r="C50" s="129" t="s">
        <v>25</v>
      </c>
      <c r="D50" s="111" t="s">
        <v>93</v>
      </c>
      <c r="E50" s="32">
        <v>0</v>
      </c>
      <c r="F50" s="12">
        <v>1732</v>
      </c>
      <c r="G50" s="6" t="s">
        <v>25</v>
      </c>
      <c r="H50" s="9" t="s">
        <v>25</v>
      </c>
      <c r="I50" s="9" t="s">
        <v>25</v>
      </c>
    </row>
    <row r="51" spans="1:9" ht="15.75" x14ac:dyDescent="0.25">
      <c r="A51" s="120" t="s">
        <v>25</v>
      </c>
      <c r="B51" s="128" t="s">
        <v>25</v>
      </c>
      <c r="C51" s="129" t="s">
        <v>25</v>
      </c>
      <c r="D51" s="111" t="s">
        <v>94</v>
      </c>
      <c r="E51" s="32">
        <v>0</v>
      </c>
      <c r="F51" s="12">
        <v>1732</v>
      </c>
      <c r="G51" s="6" t="s">
        <v>25</v>
      </c>
      <c r="H51" s="9" t="s">
        <v>25</v>
      </c>
      <c r="I51" s="9" t="s">
        <v>25</v>
      </c>
    </row>
    <row r="52" spans="1:9" ht="15.75" x14ac:dyDescent="0.25">
      <c r="A52" s="120" t="s">
        <v>25</v>
      </c>
      <c r="B52" s="128" t="s">
        <v>25</v>
      </c>
      <c r="C52" s="129" t="s">
        <v>25</v>
      </c>
      <c r="D52" s="111" t="s">
        <v>95</v>
      </c>
      <c r="E52" s="32" t="s">
        <v>139</v>
      </c>
      <c r="F52" s="12">
        <v>1732</v>
      </c>
      <c r="G52" s="6" t="s">
        <v>25</v>
      </c>
      <c r="H52" s="9" t="s">
        <v>25</v>
      </c>
      <c r="I52" s="9" t="s">
        <v>25</v>
      </c>
    </row>
    <row r="53" spans="1:9" ht="15.75" x14ac:dyDescent="0.25">
      <c r="A53" s="120" t="s">
        <v>25</v>
      </c>
      <c r="B53" s="128" t="s">
        <v>25</v>
      </c>
      <c r="C53" s="129" t="s">
        <v>25</v>
      </c>
      <c r="D53" s="111" t="s">
        <v>96</v>
      </c>
      <c r="E53" s="32" t="s">
        <v>86</v>
      </c>
      <c r="F53" s="12" t="s">
        <v>86</v>
      </c>
      <c r="G53" s="6" t="s">
        <v>25</v>
      </c>
      <c r="H53" s="9" t="s">
        <v>25</v>
      </c>
      <c r="I53" s="9" t="s">
        <v>25</v>
      </c>
    </row>
    <row r="54" spans="1:9" ht="283.14999999999998" customHeight="1" x14ac:dyDescent="0.25">
      <c r="A54" s="120" t="s">
        <v>25</v>
      </c>
      <c r="B54" s="130" t="s">
        <v>115</v>
      </c>
      <c r="C54" s="126" t="s">
        <v>116</v>
      </c>
      <c r="D54" s="131" t="s">
        <v>117</v>
      </c>
      <c r="E54" s="13">
        <v>34</v>
      </c>
      <c r="F54" s="132" t="s">
        <v>118</v>
      </c>
      <c r="G54" s="12">
        <v>1732</v>
      </c>
      <c r="H54" s="9" t="s">
        <v>25</v>
      </c>
      <c r="I54" s="9" t="s">
        <v>25</v>
      </c>
    </row>
    <row r="55" spans="1:9" ht="211.15" customHeight="1" x14ac:dyDescent="0.25">
      <c r="A55" s="120" t="s">
        <v>25</v>
      </c>
      <c r="B55" s="133" t="s">
        <v>119</v>
      </c>
      <c r="C55" s="134" t="s">
        <v>120</v>
      </c>
      <c r="D55" s="5" t="s">
        <v>121</v>
      </c>
      <c r="E55" s="14" t="s">
        <v>86</v>
      </c>
      <c r="F55" s="132" t="s">
        <v>122</v>
      </c>
      <c r="G55" s="14" t="s">
        <v>86</v>
      </c>
      <c r="H55" s="9" t="s">
        <v>25</v>
      </c>
      <c r="I55" s="9" t="s">
        <v>25</v>
      </c>
    </row>
    <row r="56" spans="1:9" ht="30" x14ac:dyDescent="0.25">
      <c r="A56" s="135" t="s">
        <v>123</v>
      </c>
      <c r="B56" s="136" t="s">
        <v>124</v>
      </c>
      <c r="C56" s="137">
        <v>350</v>
      </c>
      <c r="D56" s="28"/>
      <c r="E56" s="28" t="s">
        <v>140</v>
      </c>
      <c r="F56" s="145"/>
      <c r="G56" s="28"/>
      <c r="H56" s="145"/>
    </row>
    <row r="57" spans="1:9" ht="15.75" hidden="1" x14ac:dyDescent="0.25">
      <c r="A57" s="138"/>
      <c r="B57" s="139"/>
      <c r="C57" s="139"/>
      <c r="D57" s="139"/>
      <c r="E57" s="139"/>
      <c r="G57" s="139"/>
    </row>
    <row r="58" spans="1:9" ht="15.75" hidden="1" x14ac:dyDescent="0.25">
      <c r="A58" s="138"/>
      <c r="B58" s="139"/>
      <c r="C58" s="139"/>
      <c r="D58" s="139"/>
      <c r="E58" s="139"/>
      <c r="G58" s="139"/>
    </row>
    <row r="59" spans="1:9" ht="15.75" hidden="1" x14ac:dyDescent="0.25">
      <c r="A59" s="138"/>
      <c r="B59" s="139"/>
      <c r="C59" s="139"/>
      <c r="D59" s="139"/>
      <c r="E59" s="139"/>
      <c r="G59" s="139"/>
    </row>
  </sheetData>
  <sheetProtection sheet="1" insertHyperlinks="0"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00000000-0002-0000-0000-00000B000000}">
      <formula1>0</formula1>
      <formula2>1500</formula2>
    </dataValidation>
    <dataValidation type="list" allowBlank="1" showInputMessage="1" showErrorMessage="1" sqref="E26" xr:uid="{00000000-0002-0000-0000-00000C000000}">
      <formula1>"Yes, No, Work completed in 2022 with administrative finalization by 3/10/2023"</formula1>
    </dataValidation>
    <dataValidation allowBlank="1" showInputMessage="1" showErrorMessage="1" promptTitle="MCP Name" prompt="Input the MCP name in this cell." sqref="A7:A8" xr:uid="{00000000-0002-0000-0000-00000D000000}"/>
    <dataValidation type="textLength" allowBlank="1" showInputMessage="1" showErrorMessage="1" sqref="G34 G10" xr:uid="{00000000-0002-0000-0000-00000E000000}">
      <formula1>0</formula1>
      <formula2>1000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heetViews>
  <sheetFormatPr defaultColWidth="0" defaultRowHeight="15" zeroHeight="1" x14ac:dyDescent="0.25"/>
  <cols>
    <col min="1" max="1" width="29.5703125" style="38" customWidth="1"/>
    <col min="2" max="2" width="68.7109375" style="38" customWidth="1"/>
    <col min="3" max="3" width="27.28515625" style="38" hidden="1" customWidth="1"/>
    <col min="4" max="16384" width="9.28515625" style="38" hidden="1"/>
  </cols>
  <sheetData>
    <row r="1" spans="1:2" ht="15.75" x14ac:dyDescent="0.25">
      <c r="A1" s="37" t="s">
        <v>125</v>
      </c>
      <c r="B1" s="1"/>
    </row>
    <row r="2" spans="1:2" ht="90" x14ac:dyDescent="0.25">
      <c r="A2" s="146" t="s">
        <v>126</v>
      </c>
      <c r="B2" s="147" t="s">
        <v>127</v>
      </c>
    </row>
    <row r="3" spans="1:2" ht="75" x14ac:dyDescent="0.25">
      <c r="A3" s="146" t="s">
        <v>128</v>
      </c>
      <c r="B3" s="147" t="s">
        <v>129</v>
      </c>
    </row>
    <row r="4" spans="1:2" ht="90" x14ac:dyDescent="0.25">
      <c r="A4" s="146" t="s">
        <v>130</v>
      </c>
      <c r="B4" s="147" t="s">
        <v>131</v>
      </c>
    </row>
    <row r="5" spans="1:2" ht="120" x14ac:dyDescent="0.25">
      <c r="A5" s="146" t="s">
        <v>55</v>
      </c>
      <c r="B5" s="147" t="s">
        <v>132</v>
      </c>
    </row>
    <row r="6" spans="1:2" ht="60" x14ac:dyDescent="0.25">
      <c r="A6" s="146" t="s">
        <v>133</v>
      </c>
      <c r="B6" s="147" t="s">
        <v>134</v>
      </c>
    </row>
    <row r="7" spans="1:2" ht="60" x14ac:dyDescent="0.25">
      <c r="A7" s="146" t="s">
        <v>135</v>
      </c>
      <c r="B7" s="147" t="s">
        <v>136</v>
      </c>
    </row>
  </sheetData>
  <sheetProtection algorithmName="SHA-512" hashValue="ujMMuUZrGidYkMDfZFDYTHto3KLMFu2NAQILET4ZA5KtJSZOfdpEyeqgvtraQa8fXbDZNGcFfpo9+SHB26MKAA==" saltValue="2z/QSRKZFay/KopsNN+Auw==" spinCount="100000"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X M L V a l u e   x m l n s : x s i = " h t t p : / / w w w . w 3 . o r g / 2 0 0 1 / X M L S c h e m a - i n s t a n c e "   x m l n s : x s d = " h t t p : / / w w w . w 3 . o r g / 2 0 0 1 / X M L S c h e m a "   x m l n s = " h t t p : / / s i x m o d 5 . c o m " >  
     < T e r m i n a l N o d e I d > 8 1 4 0 4 < / T e r m i n a l N o d e I d >  
     < T a s k I d   x s i : n i l = " t r u e " / >  
     < S u b T a s k I d   x s i : n i l = " t r u e " / >  
 < / X M L V a l u e > 
</file>

<file path=customXml/item5.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DHCSDOC-1832079576-4503</_dlc_DocId>
    <_dlc_DocIdUrl xmlns="69bc34b3-1921-46c7-8c7a-d18363374b4b">
      <Url>https://dhcscagovauthoring/services/_layouts/15/DocIdRedir.aspx?ID=DHCSDOC-1832079576-4503</Url>
      <Description>DHCSDOC-1832079576-4503</Description>
    </_dlc_DocIdUrl>
  </documentManagement>
</p: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B788594-ED34-4A04-9E6D-3945B7888733}"/>
</file>

<file path=customXml/itemProps2.xml><?xml version="1.0" encoding="utf-8"?>
<ds:datastoreItem xmlns:ds="http://schemas.openxmlformats.org/officeDocument/2006/customXml" ds:itemID="{C95A27B5-29D2-47AB-9E9B-C9BA69D40F34}">
  <ds:schemaRefs>
    <ds:schemaRef ds:uri="http://www.imanage.com/work/xmlschema"/>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5.xml><?xml version="1.0" encoding="utf-8"?>
<ds:datastoreItem xmlns:ds="http://schemas.openxmlformats.org/officeDocument/2006/customXml" ds:itemID="{F8C7E11C-CA21-4E7A-88CD-BF132355BA18}">
  <ds:schemaRefs>
    <ds:schemaRef ds:uri="http://purl.org/dc/dcmitype/"/>
    <ds:schemaRef ds:uri="d7455f7f-a7bf-4197-be4b-2c6f1eafd06e"/>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1e76f68e-a217-4195-bd04-97ef1dbc59eb"/>
    <ds:schemaRef ds:uri="e40804ba-1057-4418-89bb-79e583b76e4f"/>
    <ds:schemaRef ds:uri="http://purl.org/dc/elements/1.1/"/>
  </ds:schemaRefs>
</ds:datastoreItem>
</file>

<file path=customXml/itemProps6.xml><?xml version="1.0" encoding="utf-8"?>
<ds:datastoreItem xmlns:ds="http://schemas.openxmlformats.org/officeDocument/2006/customXml" ds:itemID="{C1DAA339-FB4C-407B-8C56-E4E2C481CE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HHIP Measures</vt:lpstr>
      <vt:lpstr>Service Definitions</vt:lpstr>
      <vt:lpstr>TitleRegion1.a6.g6.1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S1-Partnership-Healthplan-of-CA-Solano</dc:title>
  <dc:subject/>
  <dc:creator>Katherine Laurila</dc:creator>
  <cp:keywords/>
  <dc:description/>
  <cp:lastModifiedBy>Diana Dolloff</cp:lastModifiedBy>
  <cp:revision/>
  <dcterms:created xsi:type="dcterms:W3CDTF">2022-02-11T23:08:36Z</dcterms:created>
  <dcterms:modified xsi:type="dcterms:W3CDTF">2024-06-11T16:38:26Z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720cc0b8-b8fd-4da8-a86d-49244b70f95e</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