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3\batch-3\"/>
    </mc:Choice>
  </mc:AlternateContent>
  <xr:revisionPtr revIDLastSave="0" documentId="13_ncr:1_{BD8B4E14-5DBC-4EE3-9A69-ECD815691E4A}"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<sst xmlns="http://schemas.openxmlformats.org/spreadsheetml/2006/main" count="262" uniqueCount="146">
  <si>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</si>
  <si>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</si>
  <si>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</si>
  <si>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</si>
  <si>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</si>
  <si>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</si>
  <si>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</si>
  <si>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Blue Shield of California Promise Health Plan (BSCPHP)</t>
  </si>
  <si>
    <t>Susan Mahonga, MBA, CHC</t>
  </si>
  <si>
    <t>Director, CalAIM</t>
  </si>
  <si>
    <t>San Diego</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</si>
  <si>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</si>
  <si>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</si>
  <si>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</si>
  <si>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</si>
  <si>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</si>
  <si>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</si>
  <si>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</si>
  <si>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</si>
  <si>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</si>
  <si>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</si>
  <si>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</si>
  <si>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</si>
  <si>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</si>
  <si>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</si>
  <si>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 xml:space="preserve">There has been no change in the LHP denominator.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</si>
  <si>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</si>
  <si>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</si>
  <si>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</si>
  <si>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</si>
  <si>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There has been no change in the S1 denominator.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</si>
  <si>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</si>
  <si>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</si>
  <si>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</si>
  <si>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</si>
  <si>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</si>
  <si>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</si>
  <si>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</si>
  <si>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</si>
  <si>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</si>
  <si>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</si>
  <si>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</si>
  <si>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BSCPHP engaged in collaborative initiatives with the six Managed Care Plans in San Diego (Healthy San Diego) while collectively continuing engagement with the Regional Task Force on Homelessness (RTFH), the San Diego County CoC. All plans targeted HHIP investment funds to impact Street Medicine initiatives. BSCPHP led the coordination of service delivery with partnering MCPs, the SD Board of Supervisor’s Office, City Council Mayor’s Office, City Parks and Recreation, the Sheriff’s Dept., District Attorney’s Office and Father Joes Villages (FJV) to roll-out a Street Health, Hygiene and Nutrition timed to go-live during a city ordinance banning street encampments. The street health, nutrition, and hygiene pilot proved to be an outstanding strategy in building trust and developing an accessible path to services for those experiencing homelessness while suffering from dire health outcomes. BSCPHP additionally sponsored RTFH’s annual conference on homelessness. This event brought together a significant volume of engaging, inspiring and informative presentations for a sell-out audience of peers, partners and practitioners. BSCPHP offered additional partnership and capacity to support referrals at the annual FJV Run for Hope event by investing funds to supported over 5000 meals for our neighbors residing in and seeking meals from their emergency shelter.</t>
  </si>
  <si>
    <t>Per BSCPHP S1 action plan, funds were granted to the San Diego County Continuum of Care, Regional Taskforce on Homelessness (RTFH) via joint investment by all San Diego MCPs to update the local CES. All HMIS participating providers function as CES access sites, initiating connection with clients and triaging needs before conducting CES assessments. This investment supported the RTFH CES team to develop standardized training for all HMIS users while identifying and sharing a list of ECM and CS providers with BSCPHP for the purposes of outreach and engagement. BSCPHP investment funds enabled RTFH to review and finalize CES P&amp;Ps with third party system and process evaluation, enabling the development of a new CES prioritization tool with a vulnerability index rooted on health conditions. BSCPHP investment enabled RTFH to participate in technology innovations and data sharing with 211's Community Information Exchange (CIE) and HMIS to facilitate enhanced care coordination among providers, homeless services agencies and other sector partners. BSCPHP has contracted providers who serve as vital access points within the CES system leading to recruitment of a BSCPHP CES liaison. The CES liaison will serve to assess member needs, identify appropriate interventions, connect members to CES services and close the loop on referrals, offer provider training and technical support on BSCPHP resources and available programs while fulfilling the role as primary liaison between BSCPHP and CoC.</t>
  </si>
  <si>
    <t>1.3 Identifying and addressing barriers to providing medically appropriate and cost-effective housing-related Community Supports services or other housing-related services to MCP members who are experiencing homelessness.</t>
  </si>
  <si>
    <t xml:space="preserve">Based on barriers described in the LHP, BSCPHP targeted the inadequate network of housing assistance providers by leveraging IPP funds to support expansion of housing related Community Supports. To minimize provider barriers to the benefits delivery system BSCPHP led the development of a CalAIM Academy training series in partnership with San Diego MCPs and PATH/CPI consultants, offering ECM/CS contracting and referral information, ongoing Office Hours and direct MCP linkage. BSCPHP also presented training content for housing related CS providers and other key stakeholders at 2023 conferences including: the Corporation for Supportive Housing, San Diego Housing Federation and the Regional Task Force on Homelessness Conference. In 2023 BSCPHP gained a first-hand understanding of what it will take to sustain the services of the one of the most vital community partners in street outreach and life-saving intervention by shadowing street medicine providers, leading to our coordination of a county-wide investment in a direct-service pilot delivering street health, nutrition, and hygiene services. To bolster street medicine expansion and sustainability, BSCPHP partnered with the Keck School of Medicine to roll-out a workforce development program in San Diego for emerging field-based providers. BSCPHP also collectively funded the Regional Taskforce on Homelessness’ local Flexible Housing Pool, resulting in 671 referrals, 518 new units secured and the housing of 564 households. </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</si>
  <si>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</si>
  <si>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</si>
  <si>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</si>
  <si>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</si>
  <si>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</si>
  <si>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</si>
  <si>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</si>
  <si>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</si>
  <si>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BSCPHP’s investment with the Regional Taskforce on Homelessness (RTFH), supported the CoC’s efforts in equitable service delivery, housing placements and retention. RTFH utilized funding support to hire consultants with Equity in Action (EIA), to lead a committee addressing Homelessness Amongst Black San Diegans. This supported CoC activities during the measurement period included community collaboration with: City Council President Sean Elo-Rivera, Council President Pro-Tem Monica Montgomery Stepp, faith-based organizations, proxies by which the CoC can address racial disparities targeting black households, individuals with lived experience to develop a lived experience committee, black leaders throughout the region identifying mentorship opportunities to gain a better understanding of how black people access services outside of the system. Funds additionally supported RTFH development of an HMIS Equity Dashboard lending data to a first of its kind partnership with the Center for Budget and Policy Priorities. These equity-focused initiatives have supported RTFH presentations at conferences across the Country including NHSDC, Housing CA and National Coalition Homeless Veterans Conference. With HMIS data, BSCPHP has a better understanding of members disproportionality experiencing homelessness. BSCPHP’s PHM &amp; Health Equity office is using this data to inform the development of programs/services to address disparities.</t>
  </si>
  <si>
    <t>1.7 Lessons learned from development and implementation of the Investment Plan (IP).</t>
  </si>
  <si>
    <t>BSCPHP invested in housing-focused projects supported by the San Diego CoC. Such projects included Coordinated Entry System upgrades to include health history, HMIS data exchange and a Flexible Housing Pool offering immediate housing opportunities for members during a critical housing shortage in San Diego County. BSCPHP utilized HMIS data ingestion to notify our Care Management System of newly identified members experiencing homelessness to offer connectivity with CalAIM supports. BSCPHP hired a dedicated resource to the HHIP program with extensive CoC experience offering intersection between health plan partners and CoC directives. Lessons learned brought focus to the vital role different community partners hold in addressing the spectrum of needs of those experiencing homelessness. Street medicine teams were identified to be one of the most vital provider models to unsheltered, malnourished individuals living without access to food and water. BSCPHP led a joint MCP investment in a street health, hygiene and nutrition pilot with clinical leadership from Father Joes Villages (FJV). Field-based services are offered near a mobile meal unit distributing freshly prepared, culturally sensitive meals. “Breaking bread” established vital relationships between street medicine providers and unsheltered individuals, often who had never been seen before. The success of this pilot resulted in over 500 unique patient encounters and 18,000 meals/hygiene items distributed.</t>
  </si>
  <si>
    <t>BSCPHP is proud to report that we did not make any investments that were not successful in moving toward our goals. BSCPHP rigorously vets all investments. Our boldest most innovative investment in the street health, hygiene and nutrition pilot resulted in robust city and county partnerships that collaboratively supported an effort to serve our unsheltered neighbors during the implementation of a significantly impactful city camping ordinance.</t>
  </si>
  <si>
    <t xml:space="preserve">Blue Shield Promise invested in an innovative street health program described above. What we have learned from this pilot is that food is more than nourishment, food is medicine; not only to treat the many unsheltered and unhoused individuals suffering from malnutrition, but to mend the historically tenuous relationship between the medical system and this high-risk and vulnerable population. This work was also made possible by working with other health plans to target the community in its entirety.  It is impossible to make these services exclusive to plan members, as many unsheltered individuals require assistance to identify which, if any, plan they have. Finally, the broad investments in food and housing such as the flexible housing pool had immediate impacts on the community. RTFH has voiced a need for increased investments into creating more doors either through new developments, acquisition, and rehab, and utilizing the rental market (Flexible Housing Pool). Without significant increase in direct investments into housing to “create more doors” housing the unhoused will remain a challenge. </t>
  </si>
  <si>
    <t xml:space="preserve">The current investments that have capacity to sustain program goals are HMIS integration, Enhanced Care Management, and Housing-Related Community Supports. BSCPHP will continue to engage with the local CoC and hire a CES liaison to further focus our efforts to connect our unhoused members to appropriate services. It is too early to gauge the sustainability of Street Medicine, as MCPs and Street Medicine providers are collaborating on contracts. As stated above, the broad investments in food and housing had the most immediate and tangible impacts on the community.  Unfortunately, the current exclusions for Medi-Cal services do not support investments beyond the one-time HHIP. </t>
  </si>
  <si>
    <t>2. Infrastructure to coordinate and meet member housing needs</t>
  </si>
  <si>
    <t xml:space="preserve">HMIS data
Members enrolled in Housing Navigation CS
Members enrolled in Recuperative Care CS
Members enrolled in Short-Term Post-Hospitalization Housing CS
Members enrolled in Housing Deposits CS
Members enrolled in the ECM homeless population of focus 
Member had a claim or encounter or HIE event with Place of Service Code 16 and homeless diagnosis code in any place (Z59.0, Z59.01, or Z59.02)
Address </t>
  </si>
  <si>
    <t>Blue Shield Promise developed a technological solution using internal enterprise architecture to ingest HMIS data and integrate data into our Care Management System, Care Connect. This allows for timely alerts from the local HMIS when a member experiences a change in housing status, including first-time engagement with an HMIS-related service. This data, from the CoC and other housing providers, is used as our source of truth when identifying members who are experiencing homelessness or are at-risk of experiencing homelessness. The internal Blue Shield Promise Social Service and Care Management teams then outreach to these identified members, conduct further assessment, and offer referral to appropriate services including, but not limited to, Enhanced Care Management, Community Supports [housing and non-housing related services] and, other available community resources through the CIE.</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</si>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</sst>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12"/>
      <color theme="1"/>
      <name val="Arial"/>
      <family val="2"/>
    </font>
    <font>
      <b/>
      <sz val="12"/>
      <color theme="1"/>
      <name val="Arial"/>
      <family val="2"/>
    </font>
    <font>
      <sz val="8"/>
      <name val="Calibri"/>
      <family val="2"/>
      <scheme val="minor"/>
    </font>
    <font>
      <sz val="12"/>
      <name val="Arial"/>
      <family val="2"/>
    </font>
    <font>
      <sz val="12"/>
      <color theme="2"/>
      <name val="Arial"/>
      <family val="2"/>
    </font>
    <font>
      <b/>
      <sz val="12"/>
      <color rgb="FFFF0000"/>
      <name val="Arial"/>
      <family val="2"/>
    </font>
    <font>
      <u/>
      <sz val="11"/>
      <color theme="10"/>
      <name val="Calibri"/>
      <family val="2"/>
      <scheme val="minor"/>
    </font>
    <font>
      <sz val="20"/>
      <color theme="1"/>
      <name val="Arial"/>
      <family val="2"/>
    </font>
    <font>
      <b/>
      <sz val="20"/>
      <color theme="1"/>
      <name val="Arial"/>
      <family val="2"/>
    </font>
    <font>
      <sz val="20"/>
      <color theme="1"/>
      <name val="Calibri"/>
      <family val="2"/>
      <scheme val="minor"/>
    </font>
    <font>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u/>
      <sz val="11"/>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2">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7" fillId="0" borderId="0" applyNumberFormat="0" applyFill="0" applyBorder="0" applyAlignment="0" applyProtection="0"/>
  </cellStyleXfs>
  <cellXfs count="175">
    <xf numFmtId="0" fontId="0" fillId="0" borderId="0" xfId="0"/>
    <xf numFmtId="0" fontId="1" fillId="0" borderId="0" xfId="0" applyFont="1" applyAlignment="1">
      <alignment vertical="top"/>
    </xf>
    <xf numFmtId="0" fontId="2" fillId="0" borderId="0" xfId="0" applyFont="1" applyAlignment="1">
      <alignment vertical="top"/>
    </xf>
    <xf numFmtId="0" fontId="8" fillId="0" borderId="0" xfId="0" applyFont="1" applyAlignment="1">
      <alignment vertical="top"/>
    </xf>
    <xf numFmtId="0" fontId="9" fillId="0" borderId="0" xfId="0" applyFont="1" applyAlignment="1">
      <alignment vertical="top"/>
    </xf>
    <xf numFmtId="0" fontId="10" fillId="0" borderId="0" xfId="0" applyFont="1"/>
    <xf numFmtId="0" fontId="4" fillId="9" borderId="2" xfId="0" applyFont="1" applyFill="1" applyBorder="1" applyAlignment="1" applyProtection="1">
      <alignment vertical="top" wrapText="1"/>
      <protection locked="0"/>
    </xf>
    <xf numFmtId="0" fontId="1" fillId="0" borderId="0" xfId="0" applyFont="1" applyProtection="1">
      <protection locked="0"/>
    </xf>
    <xf numFmtId="0" fontId="4" fillId="9" borderId="3" xfId="0" applyFont="1" applyFill="1" applyBorder="1" applyAlignment="1" applyProtection="1">
      <alignment horizontal="center" vertical="top" wrapText="1"/>
      <protection locked="0"/>
    </xf>
    <xf numFmtId="0" fontId="6" fillId="0" borderId="0" xfId="0" applyFont="1" applyProtection="1">
      <protection locked="0"/>
    </xf>
    <xf numFmtId="0" fontId="2" fillId="6" borderId="0" xfId="0" applyFont="1" applyFill="1" applyAlignment="1" applyProtection="1">
      <alignment vertical="top"/>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2" fillId="0" borderId="0" xfId="0" applyFont="1" applyAlignment="1" applyProtection="1">
      <alignment vertical="top"/>
      <protection locked="0"/>
    </xf>
    <xf numFmtId="0" fontId="0" fillId="0" borderId="0" xfId="0" applyAlignment="1" applyProtection="1">
      <alignment vertical="top"/>
      <protection locked="0"/>
    </xf>
    <xf numFmtId="0" fontId="1" fillId="0" borderId="0" xfId="0" applyFont="1" applyAlignment="1" applyProtection="1">
      <alignment vertical="top"/>
      <protection locked="0"/>
    </xf>
    <xf numFmtId="0" fontId="2" fillId="7" borderId="2" xfId="0" applyFont="1" applyFill="1" applyBorder="1" applyAlignment="1" applyProtection="1">
      <alignment horizontal="center" vertical="top" wrapText="1"/>
      <protection locked="0"/>
    </xf>
    <xf numFmtId="0" fontId="0" fillId="0" borderId="0" xfId="0" applyProtection="1">
      <protection locked="0"/>
    </xf>
    <xf numFmtId="0" fontId="5" fillId="9" borderId="2" xfId="0" applyFont="1" applyFill="1" applyBorder="1" applyAlignment="1" applyProtection="1">
      <alignment horizontal="left" vertical="top" wrapText="1"/>
      <protection locked="0"/>
    </xf>
    <xf numFmtId="0" fontId="1" fillId="0" borderId="20" xfId="0" applyFont="1" applyBorder="1" applyAlignment="1" applyProtection="1">
      <alignment horizontal="left" vertical="center" wrapText="1"/>
      <protection locked="0"/>
    </xf>
    <xf numFmtId="0" fontId="5" fillId="9" borderId="3" xfId="0" applyFont="1" applyFill="1" applyBorder="1" applyAlignment="1" applyProtection="1">
      <alignment horizontal="left" vertical="top" wrapText="1"/>
      <protection locked="0"/>
    </xf>
    <xf numFmtId="0" fontId="1" fillId="0" borderId="20" xfId="0" applyFont="1" applyBorder="1" applyAlignment="1" applyProtection="1">
      <alignment horizontal="left" vertical="top" wrapText="1"/>
      <protection locked="0"/>
    </xf>
    <xf numFmtId="0" fontId="5" fillId="9" borderId="4" xfId="0" applyFont="1" applyFill="1" applyBorder="1" applyAlignment="1" applyProtection="1">
      <alignment horizontal="left" vertical="top" wrapText="1"/>
      <protection locked="0"/>
    </xf>
    <xf numFmtId="0" fontId="5" fillId="9" borderId="2" xfId="0" applyFont="1" applyFill="1" applyBorder="1" applyAlignment="1" applyProtection="1">
      <alignment horizontal="center" vertical="top" wrapText="1"/>
      <protection locked="0"/>
    </xf>
    <xf numFmtId="0" fontId="5" fillId="9" borderId="0" xfId="0" applyFont="1" applyFill="1" applyAlignment="1" applyProtection="1">
      <alignment horizontal="center" vertical="top" wrapText="1"/>
      <protection locked="0"/>
    </xf>
    <xf numFmtId="0" fontId="5" fillId="9" borderId="10" xfId="0" applyFont="1" applyFill="1" applyBorder="1" applyAlignment="1" applyProtection="1">
      <alignment horizontal="center" vertical="top" wrapText="1"/>
      <protection locked="0"/>
    </xf>
    <xf numFmtId="0" fontId="0" fillId="0" borderId="18" xfId="0" applyBorder="1" applyProtection="1">
      <protection locked="0"/>
    </xf>
    <xf numFmtId="0" fontId="12" fillId="0" borderId="0" xfId="0" applyFont="1" applyAlignment="1" applyProtection="1">
      <alignment horizontal="left" vertical="center"/>
      <protection locked="0"/>
    </xf>
    <xf numFmtId="0" fontId="13" fillId="0" borderId="0" xfId="0" applyFont="1" applyAlignment="1">
      <alignment vertical="top"/>
    </xf>
    <xf numFmtId="0" fontId="14" fillId="0" borderId="0" xfId="0" applyFont="1" applyAlignment="1">
      <alignment vertical="top"/>
    </xf>
    <xf numFmtId="0" fontId="11" fillId="0" borderId="0" xfId="0" applyFont="1" applyAlignment="1" applyProtection="1">
      <alignment horizontal="left" vertical="center"/>
      <protection locked="0"/>
    </xf>
    <xf numFmtId="0" fontId="15" fillId="0" borderId="0" xfId="0" applyFont="1"/>
    <xf numFmtId="0" fontId="16" fillId="0" borderId="0" xfId="0" applyFont="1" applyAlignment="1">
      <alignment vertical="top"/>
    </xf>
    <xf numFmtId="0" fontId="17" fillId="6" borderId="2" xfId="0" applyFont="1" applyFill="1" applyBorder="1" applyAlignment="1" applyProtection="1">
      <alignment vertical="center" wrapText="1"/>
      <protection locked="0"/>
    </xf>
    <xf numFmtId="0" fontId="16" fillId="6" borderId="0" xfId="0" applyFont="1" applyFill="1" applyAlignment="1" applyProtection="1">
      <alignment vertical="top"/>
      <protection locked="0"/>
    </xf>
    <xf numFmtId="0" fontId="18" fillId="0" borderId="2" xfId="0" applyFont="1" applyBorder="1" applyAlignment="1" applyProtection="1">
      <alignment horizontal="left" vertical="top" wrapText="1"/>
      <protection locked="0"/>
    </xf>
    <xf numFmtId="0" fontId="16" fillId="0" borderId="0" xfId="0" applyFont="1" applyAlignment="1" applyProtection="1">
      <alignment vertical="top"/>
      <protection locked="0"/>
    </xf>
    <xf numFmtId="0" fontId="20" fillId="2" borderId="2" xfId="0" applyFont="1" applyFill="1" applyBorder="1" applyAlignment="1" applyProtection="1">
      <alignment horizontal="left" vertical="top" wrapText="1"/>
      <protection locked="0"/>
    </xf>
    <xf numFmtId="0" fontId="16" fillId="8" borderId="2" xfId="0" applyFont="1" applyFill="1" applyBorder="1" applyAlignment="1" applyProtection="1">
      <alignment horizontal="center" vertical="top" wrapText="1"/>
      <protection locked="0"/>
    </xf>
    <xf numFmtId="0" fontId="16" fillId="7" borderId="3" xfId="0" applyFont="1" applyFill="1" applyBorder="1" applyAlignment="1" applyProtection="1">
      <alignment horizontal="center" vertical="top" wrapText="1"/>
      <protection locked="0"/>
    </xf>
    <xf numFmtId="0" fontId="16" fillId="7" borderId="2" xfId="0" applyFont="1" applyFill="1" applyBorder="1" applyAlignment="1" applyProtection="1">
      <alignment horizontal="center" vertical="top" wrapText="1"/>
      <protection locked="0"/>
    </xf>
    <xf numFmtId="0" fontId="16" fillId="5" borderId="11" xfId="0" applyFont="1" applyFill="1" applyBorder="1" applyAlignment="1" applyProtection="1">
      <alignment horizontal="left" vertical="top" wrapText="1"/>
      <protection locked="0"/>
    </xf>
    <xf numFmtId="0" fontId="11" fillId="5" borderId="4" xfId="0" applyFont="1" applyFill="1" applyBorder="1" applyAlignment="1" applyProtection="1">
      <alignment horizontal="left" vertical="top" wrapText="1"/>
      <protection locked="0"/>
    </xf>
    <xf numFmtId="0" fontId="16" fillId="5" borderId="2"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22" fillId="0" borderId="9" xfId="0" applyFont="1" applyBorder="1" applyAlignment="1" applyProtection="1">
      <alignment horizontal="left" vertical="top" wrapText="1"/>
      <protection locked="0"/>
    </xf>
    <xf numFmtId="3" fontId="18" fillId="0" borderId="2" xfId="0" applyNumberFormat="1" applyFont="1" applyBorder="1" applyAlignment="1" applyProtection="1">
      <alignment horizontal="center" vertical="center" wrapText="1"/>
      <protection locked="0"/>
    </xf>
    <xf numFmtId="0" fontId="24" fillId="0" borderId="9" xfId="0" applyFont="1" applyBorder="1" applyAlignment="1" applyProtection="1">
      <alignment horizontal="left" vertical="top" wrapText="1"/>
      <protection locked="0"/>
    </xf>
    <xf numFmtId="0" fontId="16" fillId="5" borderId="2" xfId="0" applyFont="1" applyFill="1" applyBorder="1" applyAlignment="1" applyProtection="1">
      <alignment horizontal="left" vertical="top" wrapText="1"/>
      <protection locked="0"/>
    </xf>
    <xf numFmtId="0" fontId="25" fillId="9" borderId="2" xfId="0" applyFont="1" applyFill="1" applyBorder="1" applyAlignment="1" applyProtection="1">
      <alignment horizontal="left" vertical="top" wrapText="1"/>
      <protection locked="0"/>
    </xf>
    <xf numFmtId="0" fontId="16" fillId="5" borderId="1" xfId="0" applyFont="1" applyFill="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1" fillId="9" borderId="12" xfId="0" applyFont="1" applyFill="1" applyBorder="1" applyAlignment="1" applyProtection="1">
      <alignment horizontal="left" vertical="top" wrapText="1"/>
      <protection locked="0"/>
    </xf>
    <xf numFmtId="0" fontId="26" fillId="9" borderId="17" xfId="0" applyFont="1" applyFill="1" applyBorder="1" applyAlignment="1" applyProtection="1">
      <alignment horizontal="left" vertical="top" wrapText="1"/>
      <protection locked="0"/>
    </xf>
    <xf numFmtId="0" fontId="18" fillId="9" borderId="2" xfId="0" applyFont="1" applyFill="1" applyBorder="1" applyAlignment="1" applyProtection="1">
      <alignment horizontal="center" vertical="top" wrapText="1"/>
      <protection locked="0"/>
    </xf>
    <xf numFmtId="3" fontId="11" fillId="5" borderId="11" xfId="0" applyNumberFormat="1" applyFont="1" applyFill="1" applyBorder="1" applyAlignment="1" applyProtection="1">
      <alignment horizontal="center" vertical="center" wrapText="1"/>
      <protection locked="0"/>
    </xf>
    <xf numFmtId="0" fontId="24" fillId="0" borderId="2" xfId="0" applyFont="1" applyBorder="1" applyAlignment="1" applyProtection="1">
      <alignment horizontal="left" vertical="top" wrapText="1"/>
      <protection locked="0"/>
    </xf>
    <xf numFmtId="0" fontId="20" fillId="6" borderId="3" xfId="0" applyFont="1" applyFill="1" applyBorder="1" applyAlignment="1" applyProtection="1">
      <alignment horizontal="left" vertical="top" wrapText="1"/>
      <protection locked="0"/>
    </xf>
    <xf numFmtId="0" fontId="22" fillId="9" borderId="3" xfId="0" applyFont="1" applyFill="1" applyBorder="1" applyAlignment="1" applyProtection="1">
      <alignment horizontal="left" vertical="top" wrapText="1"/>
      <protection locked="0"/>
    </xf>
    <xf numFmtId="0" fontId="22" fillId="5" borderId="3" xfId="0" applyFont="1" applyFill="1" applyBorder="1" applyAlignment="1" applyProtection="1">
      <alignment horizontal="center" vertical="center" wrapText="1"/>
      <protection locked="0"/>
    </xf>
    <xf numFmtId="0" fontId="22" fillId="0" borderId="2" xfId="0" applyFont="1" applyBorder="1" applyAlignment="1" applyProtection="1">
      <alignment horizontal="left" vertical="center" wrapText="1"/>
      <protection locked="0"/>
    </xf>
    <xf numFmtId="0" fontId="18" fillId="0" borderId="9" xfId="0" applyFont="1" applyBorder="1" applyAlignment="1" applyProtection="1">
      <alignment horizontal="left" wrapText="1"/>
      <protection locked="0"/>
    </xf>
    <xf numFmtId="0" fontId="24" fillId="0" borderId="2" xfId="0" applyFont="1" applyBorder="1" applyAlignment="1" applyProtection="1">
      <alignment horizontal="left" vertical="center" wrapText="1"/>
      <protection locked="0"/>
    </xf>
    <xf numFmtId="0" fontId="28" fillId="6" borderId="4" xfId="0" applyFont="1" applyFill="1" applyBorder="1" applyAlignment="1" applyProtection="1">
      <alignment horizontal="left" vertical="center" wrapText="1"/>
      <protection locked="0"/>
    </xf>
    <xf numFmtId="0" fontId="23" fillId="9" borderId="4" xfId="0" applyFont="1" applyFill="1" applyBorder="1" applyAlignment="1" applyProtection="1">
      <alignment horizontal="left" vertical="top" wrapText="1"/>
      <protection locked="0"/>
    </xf>
    <xf numFmtId="0" fontId="23" fillId="5" borderId="4" xfId="0" applyFont="1" applyFill="1" applyBorder="1" applyAlignment="1" applyProtection="1">
      <alignment horizontal="center" vertical="center" wrapText="1"/>
      <protection locked="0"/>
    </xf>
    <xf numFmtId="0" fontId="23" fillId="0" borderId="9" xfId="0" applyFont="1" applyBorder="1" applyAlignment="1" applyProtection="1">
      <alignment horizontal="left" vertical="top" wrapText="1"/>
      <protection locked="0"/>
    </xf>
    <xf numFmtId="0" fontId="18" fillId="0" borderId="2" xfId="0" applyFont="1" applyBorder="1" applyAlignment="1" applyProtection="1">
      <alignment horizontal="center" vertical="top" wrapText="1"/>
      <protection locked="0"/>
    </xf>
    <xf numFmtId="0" fontId="21" fillId="9" borderId="4" xfId="0" applyFont="1" applyFill="1" applyBorder="1" applyAlignment="1" applyProtection="1">
      <alignment horizontal="left" vertical="top" wrapText="1"/>
      <protection locked="0"/>
    </xf>
    <xf numFmtId="0" fontId="23" fillId="9" borderId="1" xfId="0" applyFont="1" applyFill="1" applyBorder="1" applyAlignment="1" applyProtection="1">
      <alignment horizontal="left" vertical="top" wrapText="1"/>
      <protection locked="0"/>
    </xf>
    <xf numFmtId="0" fontId="23" fillId="9" borderId="2" xfId="0" applyFont="1" applyFill="1" applyBorder="1" applyAlignment="1" applyProtection="1">
      <alignment vertical="top"/>
      <protection locked="0"/>
    </xf>
    <xf numFmtId="0" fontId="29" fillId="5" borderId="4" xfId="0" applyFont="1" applyFill="1" applyBorder="1" applyAlignment="1" applyProtection="1">
      <alignment horizontal="center" vertical="center" wrapText="1"/>
      <protection locked="0"/>
    </xf>
    <xf numFmtId="0" fontId="23"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wrapText="1"/>
      <protection locked="0"/>
    </xf>
    <xf numFmtId="0" fontId="21" fillId="9" borderId="11" xfId="0" applyFont="1" applyFill="1" applyBorder="1" applyAlignment="1" applyProtection="1">
      <alignment horizontal="center" vertical="top" wrapText="1"/>
      <protection locked="0"/>
    </xf>
    <xf numFmtId="0" fontId="24" fillId="9" borderId="3" xfId="0" applyFont="1" applyFill="1" applyBorder="1" applyAlignment="1" applyProtection="1">
      <alignment horizontal="left" vertical="top" wrapText="1"/>
      <protection locked="0"/>
    </xf>
    <xf numFmtId="0" fontId="24" fillId="4" borderId="3" xfId="0" applyFont="1" applyFill="1" applyBorder="1" applyAlignment="1" applyProtection="1">
      <alignment horizontal="left" vertical="top" wrapText="1"/>
      <protection locked="0"/>
    </xf>
    <xf numFmtId="0" fontId="24" fillId="5" borderId="2" xfId="0" applyFont="1" applyFill="1" applyBorder="1" applyAlignment="1" applyProtection="1">
      <alignment horizontal="left" vertical="center" wrapText="1"/>
      <protection locked="0"/>
    </xf>
    <xf numFmtId="0" fontId="21" fillId="9" borderId="14" xfId="0" applyFont="1" applyFill="1" applyBorder="1" applyAlignment="1" applyProtection="1">
      <alignment horizontal="center" vertical="top" wrapText="1"/>
      <protection locked="0"/>
    </xf>
    <xf numFmtId="0" fontId="21" fillId="9" borderId="2" xfId="0" applyFont="1" applyFill="1" applyBorder="1" applyAlignment="1" applyProtection="1">
      <alignment horizontal="center" vertical="top" wrapText="1"/>
      <protection locked="0"/>
    </xf>
    <xf numFmtId="0" fontId="24" fillId="5" borderId="3" xfId="0" applyFont="1" applyFill="1" applyBorder="1" applyAlignment="1" applyProtection="1">
      <alignment horizontal="center" vertical="center" wrapText="1"/>
      <protection locked="0"/>
    </xf>
    <xf numFmtId="0" fontId="18" fillId="0" borderId="2" xfId="0" applyFont="1" applyBorder="1" applyAlignment="1" applyProtection="1">
      <alignment horizontal="left" wrapText="1"/>
      <protection locked="0"/>
    </xf>
    <xf numFmtId="0" fontId="32" fillId="9" borderId="4" xfId="0" applyFont="1" applyFill="1" applyBorder="1" applyAlignment="1" applyProtection="1">
      <alignment horizontal="left" vertical="top" wrapText="1"/>
      <protection locked="0"/>
    </xf>
    <xf numFmtId="0" fontId="32"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8" fillId="5" borderId="2"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center" vertical="top" wrapText="1"/>
      <protection locked="0"/>
    </xf>
    <xf numFmtId="0" fontId="21" fillId="9" borderId="4" xfId="0" applyFont="1" applyFill="1" applyBorder="1" applyAlignment="1" applyProtection="1">
      <alignment horizontal="center" vertical="top" wrapText="1"/>
      <protection locked="0"/>
    </xf>
    <xf numFmtId="0" fontId="32" fillId="5" borderId="1" xfId="0" applyFont="1" applyFill="1" applyBorder="1" applyAlignment="1" applyProtection="1">
      <alignment horizontal="center" vertical="center" wrapText="1"/>
      <protection locked="0"/>
    </xf>
    <xf numFmtId="0" fontId="18" fillId="5" borderId="3" xfId="0" applyFont="1" applyFill="1" applyBorder="1" applyAlignment="1" applyProtection="1">
      <alignment horizontal="left" vertical="top" wrapText="1"/>
      <protection locked="0"/>
    </xf>
    <xf numFmtId="0" fontId="21" fillId="9" borderId="1" xfId="0" applyFont="1" applyFill="1" applyBorder="1" applyAlignment="1" applyProtection="1">
      <alignment horizontal="center" vertical="top" wrapText="1"/>
      <protection locked="0"/>
    </xf>
    <xf numFmtId="0" fontId="22" fillId="9" borderId="2" xfId="0" applyFont="1" applyFill="1" applyBorder="1" applyAlignment="1" applyProtection="1">
      <alignment horizontal="left" vertical="top" wrapText="1"/>
      <protection locked="0"/>
    </xf>
    <xf numFmtId="0" fontId="18" fillId="4" borderId="2" xfId="0" applyFont="1" applyFill="1" applyBorder="1" applyAlignment="1" applyProtection="1">
      <alignment horizontal="left" vertical="top" wrapText="1"/>
      <protection locked="0"/>
    </xf>
    <xf numFmtId="0" fontId="18" fillId="0" borderId="2" xfId="0" applyFont="1" applyBorder="1" applyAlignment="1" applyProtection="1">
      <alignment horizontal="center" vertical="center" wrapText="1"/>
      <protection locked="0"/>
    </xf>
    <xf numFmtId="0" fontId="21" fillId="9" borderId="13" xfId="0" applyFont="1" applyFill="1" applyBorder="1" applyAlignment="1" applyProtection="1">
      <alignment horizontal="center" vertical="top" wrapText="1"/>
      <protection locked="0"/>
    </xf>
    <xf numFmtId="0" fontId="22" fillId="9" borderId="8" xfId="0" applyFont="1" applyFill="1" applyBorder="1" applyAlignment="1" applyProtection="1">
      <alignment horizontal="left" vertical="top" wrapText="1"/>
      <protection locked="0"/>
    </xf>
    <xf numFmtId="0" fontId="22" fillId="5" borderId="2" xfId="0" applyFont="1" applyFill="1" applyBorder="1" applyAlignment="1" applyProtection="1">
      <alignment horizontal="center" vertical="center" wrapText="1"/>
      <protection locked="0"/>
    </xf>
    <xf numFmtId="0" fontId="18" fillId="0" borderId="1" xfId="0" applyFont="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0" fontId="24" fillId="9" borderId="11" xfId="0" applyFont="1" applyFill="1" applyBorder="1" applyAlignment="1" applyProtection="1">
      <alignment horizontal="left" vertical="top" wrapText="1"/>
      <protection locked="0"/>
    </xf>
    <xf numFmtId="0" fontId="21" fillId="9" borderId="10" xfId="0" applyFont="1" applyFill="1" applyBorder="1" applyAlignment="1" applyProtection="1">
      <alignment horizontal="center" vertical="top" wrapText="1"/>
      <protection locked="0"/>
    </xf>
    <xf numFmtId="0" fontId="16" fillId="5" borderId="4" xfId="0" applyFont="1" applyFill="1" applyBorder="1" applyAlignment="1" applyProtection="1">
      <alignment horizontal="center" vertical="center" wrapText="1"/>
      <protection locked="0"/>
    </xf>
    <xf numFmtId="0" fontId="18" fillId="4" borderId="9" xfId="0" applyFont="1" applyFill="1" applyBorder="1" applyAlignment="1" applyProtection="1">
      <alignment horizontal="left" vertical="top" wrapText="1"/>
      <protection locked="0"/>
    </xf>
    <xf numFmtId="0" fontId="32" fillId="9" borderId="11" xfId="0" applyFont="1" applyFill="1" applyBorder="1" applyAlignment="1" applyProtection="1">
      <alignment horizontal="left" vertical="top" wrapText="1"/>
      <protection locked="0"/>
    </xf>
    <xf numFmtId="0" fontId="32" fillId="9" borderId="19" xfId="0" applyFont="1" applyFill="1" applyBorder="1" applyAlignment="1" applyProtection="1">
      <alignment horizontal="left" vertical="top" wrapText="1"/>
      <protection locked="0"/>
    </xf>
    <xf numFmtId="0" fontId="18" fillId="4" borderId="12"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23" fillId="9" borderId="8" xfId="0" applyFont="1" applyFill="1" applyBorder="1" applyAlignment="1" applyProtection="1">
      <alignment vertical="top"/>
      <protection locked="0"/>
    </xf>
    <xf numFmtId="0" fontId="29" fillId="5" borderId="1" xfId="0" applyFont="1" applyFill="1" applyBorder="1" applyAlignment="1" applyProtection="1">
      <alignment horizontal="center" vertical="center" wrapText="1"/>
      <protection locked="0"/>
    </xf>
    <xf numFmtId="0" fontId="24" fillId="8" borderId="11" xfId="0" applyFont="1" applyFill="1" applyBorder="1" applyAlignment="1" applyProtection="1">
      <alignment horizontal="left" vertical="top" wrapText="1"/>
      <protection locked="0"/>
    </xf>
    <xf numFmtId="0" fontId="24" fillId="10" borderId="16" xfId="0" applyFont="1" applyFill="1" applyBorder="1" applyAlignment="1" applyProtection="1">
      <alignment horizontal="left" vertical="top" wrapText="1"/>
      <protection locked="0"/>
    </xf>
    <xf numFmtId="0" fontId="24" fillId="5" borderId="4" xfId="0" applyFont="1" applyFill="1" applyBorder="1" applyAlignment="1" applyProtection="1">
      <alignment horizontal="center" vertical="center" wrapText="1"/>
      <protection locked="0"/>
    </xf>
    <xf numFmtId="0" fontId="18" fillId="5" borderId="15" xfId="0" applyFont="1" applyFill="1" applyBorder="1" applyAlignment="1" applyProtection="1">
      <alignment horizontal="left" vertical="top" wrapText="1"/>
      <protection locked="0"/>
    </xf>
    <xf numFmtId="3" fontId="18" fillId="5" borderId="15" xfId="0" applyNumberFormat="1" applyFont="1" applyFill="1" applyBorder="1" applyAlignment="1" applyProtection="1">
      <alignment horizontal="center" vertical="center" wrapText="1"/>
      <protection locked="0"/>
    </xf>
    <xf numFmtId="0" fontId="24" fillId="5" borderId="15" xfId="0" applyFont="1" applyFill="1" applyBorder="1" applyAlignment="1" applyProtection="1">
      <alignment horizontal="left" vertical="top" wrapText="1"/>
      <protection locked="0"/>
    </xf>
    <xf numFmtId="0" fontId="20" fillId="8" borderId="11" xfId="0" applyFont="1" applyFill="1" applyBorder="1" applyAlignment="1" applyProtection="1">
      <alignment horizontal="left" vertical="top" wrapText="1"/>
      <protection locked="0"/>
    </xf>
    <xf numFmtId="0" fontId="34" fillId="10" borderId="3" xfId="0" applyFont="1" applyFill="1" applyBorder="1" applyAlignment="1" applyProtection="1">
      <alignment horizontal="left" vertical="top" wrapText="1"/>
      <protection locked="0"/>
    </xf>
    <xf numFmtId="0" fontId="25" fillId="9" borderId="1" xfId="0" applyFont="1" applyFill="1" applyBorder="1" applyAlignment="1" applyProtection="1">
      <alignment horizontal="left" vertical="top" wrapText="1"/>
      <protection locked="0"/>
    </xf>
    <xf numFmtId="0" fontId="25" fillId="5" borderId="1" xfId="0" applyFont="1" applyFill="1" applyBorder="1" applyAlignment="1" applyProtection="1">
      <alignment horizontal="center" vertical="center" wrapText="1"/>
      <protection locked="0"/>
    </xf>
    <xf numFmtId="0" fontId="22" fillId="9" borderId="2" xfId="0" applyFont="1" applyFill="1" applyBorder="1" applyAlignment="1" applyProtection="1">
      <alignment vertical="top" wrapText="1"/>
      <protection locked="0"/>
    </xf>
    <xf numFmtId="0" fontId="18" fillId="9" borderId="4" xfId="0" applyFont="1" applyFill="1" applyBorder="1" applyAlignment="1" applyProtection="1">
      <alignment horizontal="left" vertical="top" wrapText="1"/>
      <protection locked="0"/>
    </xf>
    <xf numFmtId="0" fontId="35" fillId="5" borderId="1" xfId="0" applyFont="1" applyFill="1" applyBorder="1" applyAlignment="1" applyProtection="1">
      <alignment horizontal="center" vertical="center" wrapText="1"/>
      <protection locked="0"/>
    </xf>
    <xf numFmtId="0" fontId="22" fillId="0" borderId="8" xfId="0" applyFont="1" applyBorder="1" applyAlignment="1" applyProtection="1">
      <alignment horizontal="left" vertical="center" wrapText="1"/>
      <protection locked="0"/>
    </xf>
    <xf numFmtId="0" fontId="24" fillId="0" borderId="1" xfId="0" applyFont="1" applyBorder="1" applyAlignment="1" applyProtection="1">
      <alignment horizontal="left" vertical="center" wrapText="1"/>
      <protection locked="0"/>
    </xf>
    <xf numFmtId="0" fontId="18" fillId="0" borderId="18" xfId="0" applyFont="1" applyBorder="1" applyAlignment="1" applyProtection="1">
      <alignment horizontal="left" wrapText="1"/>
      <protection locked="0"/>
    </xf>
    <xf numFmtId="0" fontId="36" fillId="9" borderId="4" xfId="0" applyFont="1" applyFill="1" applyBorder="1" applyAlignment="1" applyProtection="1">
      <alignment horizontal="center" vertical="center" wrapText="1"/>
      <protection locked="0"/>
    </xf>
    <xf numFmtId="0" fontId="23" fillId="0" borderId="2" xfId="0" applyFont="1" applyBorder="1" applyAlignment="1" applyProtection="1">
      <alignment horizontal="left" vertical="center" wrapText="1"/>
      <protection locked="0"/>
    </xf>
    <xf numFmtId="0" fontId="36" fillId="9" borderId="4" xfId="0" applyFont="1" applyFill="1" applyBorder="1" applyAlignment="1" applyProtection="1">
      <alignment horizontal="left" vertical="top" wrapText="1"/>
      <protection locked="0"/>
    </xf>
    <xf numFmtId="0" fontId="23" fillId="0" borderId="2" xfId="0" applyFont="1" applyBorder="1" applyAlignment="1" applyProtection="1">
      <alignment horizontal="left" vertical="top" wrapText="1"/>
      <protection locked="0"/>
    </xf>
    <xf numFmtId="0" fontId="36" fillId="9" borderId="5" xfId="0" applyFont="1" applyFill="1" applyBorder="1" applyAlignment="1" applyProtection="1">
      <alignment horizontal="left" vertical="top" wrapText="1"/>
      <protection locked="0"/>
    </xf>
    <xf numFmtId="0" fontId="36" fillId="9" borderId="5" xfId="0" applyFont="1" applyFill="1" applyBorder="1" applyAlignment="1" applyProtection="1">
      <alignment horizontal="center" vertical="center" wrapText="1"/>
      <protection locked="0"/>
    </xf>
    <xf numFmtId="0" fontId="23" fillId="0" borderId="6" xfId="0" applyFont="1" applyBorder="1" applyAlignment="1" applyProtection="1">
      <alignment horizontal="left" vertical="top" wrapText="1"/>
      <protection locked="0"/>
    </xf>
    <xf numFmtId="0" fontId="18" fillId="0" borderId="6" xfId="0" applyFont="1" applyBorder="1" applyAlignment="1" applyProtection="1">
      <alignment horizontal="center" vertical="top" wrapText="1"/>
      <protection locked="0"/>
    </xf>
    <xf numFmtId="0" fontId="24" fillId="7" borderId="4" xfId="0" applyFont="1" applyFill="1" applyBorder="1" applyAlignment="1" applyProtection="1">
      <alignment horizontal="left" vertical="top" wrapText="1"/>
      <protection locked="0"/>
    </xf>
    <xf numFmtId="0" fontId="24" fillId="9" borderId="1" xfId="0" applyFont="1" applyFill="1" applyBorder="1" applyAlignment="1" applyProtection="1">
      <alignment horizontal="left" vertical="top" wrapText="1"/>
      <protection locked="0"/>
    </xf>
    <xf numFmtId="0" fontId="24" fillId="5" borderId="1" xfId="0" applyFont="1" applyFill="1" applyBorder="1" applyAlignment="1" applyProtection="1">
      <alignment horizontal="center" vertical="center" wrapText="1"/>
      <protection locked="0"/>
    </xf>
    <xf numFmtId="3" fontId="18" fillId="0" borderId="1" xfId="0" applyNumberFormat="1" applyFont="1" applyBorder="1" applyAlignment="1" applyProtection="1">
      <alignment horizontal="center" vertical="center" wrapText="1"/>
      <protection locked="0"/>
    </xf>
    <xf numFmtId="0" fontId="18" fillId="0" borderId="1" xfId="0" applyFont="1" applyBorder="1" applyAlignment="1" applyProtection="1">
      <alignment vertical="top" wrapText="1"/>
      <protection locked="0"/>
    </xf>
    <xf numFmtId="0" fontId="37" fillId="7" borderId="4" xfId="0" applyFont="1" applyFill="1" applyBorder="1" applyAlignment="1" applyProtection="1">
      <alignment horizontal="left" vertical="center" wrapText="1"/>
      <protection locked="0"/>
    </xf>
    <xf numFmtId="0" fontId="24" fillId="9" borderId="2" xfId="0" applyFont="1" applyFill="1" applyBorder="1" applyAlignment="1" applyProtection="1">
      <alignment vertical="top" wrapText="1"/>
      <protection locked="0"/>
    </xf>
    <xf numFmtId="0" fontId="24" fillId="5" borderId="2" xfId="0" applyFont="1" applyFill="1" applyBorder="1" applyAlignment="1" applyProtection="1">
      <alignment horizontal="center" vertical="center" wrapText="1"/>
      <protection locked="0"/>
    </xf>
    <xf numFmtId="0" fontId="18" fillId="0" borderId="2" xfId="0" applyFont="1" applyBorder="1" applyAlignment="1" applyProtection="1">
      <alignment vertical="top" wrapText="1"/>
      <protection locked="0"/>
    </xf>
    <xf numFmtId="0" fontId="24" fillId="9" borderId="2" xfId="0" applyFont="1" applyFill="1" applyBorder="1" applyAlignment="1" applyProtection="1">
      <alignment horizontal="left" vertical="top" wrapText="1"/>
      <protection locked="0"/>
    </xf>
    <xf numFmtId="3" fontId="18" fillId="0" borderId="15" xfId="0" applyNumberFormat="1" applyFont="1" applyBorder="1" applyAlignment="1" applyProtection="1">
      <alignment horizontal="center" vertical="center" wrapText="1"/>
      <protection locked="0"/>
    </xf>
    <xf numFmtId="0" fontId="31" fillId="9" borderId="2" xfId="0" applyFont="1" applyFill="1" applyBorder="1" applyAlignment="1" applyProtection="1">
      <alignment horizontal="left" vertical="top" wrapText="1"/>
      <protection locked="0"/>
    </xf>
    <xf numFmtId="0" fontId="29" fillId="9" borderId="4" xfId="0" applyFont="1" applyFill="1" applyBorder="1" applyAlignment="1" applyProtection="1">
      <alignment vertical="top" wrapText="1"/>
      <protection locked="0"/>
    </xf>
    <xf numFmtId="0" fontId="29" fillId="9" borderId="4" xfId="0" applyFont="1" applyFill="1" applyBorder="1" applyAlignment="1" applyProtection="1">
      <alignment horizontal="center" vertical="center" wrapText="1"/>
      <protection locked="0"/>
    </xf>
    <xf numFmtId="0" fontId="11" fillId="0" borderId="21" xfId="0" applyFont="1" applyBorder="1" applyAlignment="1" applyProtection="1">
      <alignment horizontal="center" vertical="top" wrapText="1"/>
      <protection locked="0"/>
    </xf>
    <xf numFmtId="0" fontId="23" fillId="4" borderId="2" xfId="0" applyFont="1" applyFill="1" applyBorder="1" applyAlignment="1" applyProtection="1">
      <alignment horizontal="left" vertical="top" wrapText="1"/>
      <protection locked="0"/>
    </xf>
    <xf numFmtId="3" fontId="18" fillId="4" borderId="8" xfId="0" applyNumberFormat="1" applyFont="1" applyFill="1" applyBorder="1" applyAlignment="1" applyProtection="1">
      <alignment horizontal="center" vertical="center" wrapText="1"/>
      <protection locked="0"/>
    </xf>
    <xf numFmtId="0" fontId="18" fillId="4" borderId="8" xfId="0" applyFont="1" applyFill="1" applyBorder="1" applyAlignment="1" applyProtection="1">
      <alignment horizontal="left" vertical="top" wrapText="1"/>
      <protection locked="0"/>
    </xf>
    <xf numFmtId="0" fontId="18" fillId="9" borderId="3" xfId="0" applyFont="1" applyFill="1" applyBorder="1" applyAlignment="1" applyProtection="1">
      <alignment horizontal="center" vertical="top" wrapText="1"/>
      <protection locked="0"/>
    </xf>
    <xf numFmtId="0" fontId="22" fillId="9" borderId="3" xfId="0" applyFont="1" applyFill="1" applyBorder="1" applyAlignment="1" applyProtection="1">
      <alignment vertical="top" wrapText="1"/>
      <protection locked="0"/>
    </xf>
    <xf numFmtId="0" fontId="11" fillId="0" borderId="21" xfId="0" applyFont="1" applyBorder="1" applyAlignment="1" applyProtection="1">
      <alignment horizontal="center" vertical="center" wrapText="1"/>
      <protection locked="0"/>
    </xf>
    <xf numFmtId="0" fontId="23" fillId="3" borderId="3" xfId="0" applyFont="1" applyFill="1" applyBorder="1" applyAlignment="1" applyProtection="1">
      <alignment vertical="top"/>
      <protection locked="0"/>
    </xf>
    <xf numFmtId="0" fontId="23" fillId="5" borderId="3" xfId="0" applyFont="1" applyFill="1" applyBorder="1" applyAlignment="1" applyProtection="1">
      <alignment horizontal="left" vertical="top" wrapText="1"/>
      <protection locked="0"/>
    </xf>
    <xf numFmtId="0" fontId="23" fillId="3" borderId="2" xfId="0" applyFont="1" applyFill="1" applyBorder="1" applyAlignment="1" applyProtection="1">
      <alignment vertical="top"/>
      <protection locked="0"/>
    </xf>
    <xf numFmtId="0" fontId="29" fillId="5" borderId="0" xfId="0" applyFont="1" applyFill="1" applyAlignment="1" applyProtection="1">
      <alignment horizontal="center" vertical="center" wrapText="1"/>
      <protection locked="0"/>
    </xf>
    <xf numFmtId="0" fontId="18" fillId="0" borderId="3" xfId="0" applyFont="1" applyBorder="1" applyAlignment="1" applyProtection="1">
      <alignment horizontal="left" vertical="top" wrapText="1"/>
      <protection locked="0"/>
    </xf>
    <xf numFmtId="0" fontId="37" fillId="5" borderId="2" xfId="0" applyFont="1" applyFill="1" applyBorder="1" applyAlignment="1" applyProtection="1">
      <alignment horizontal="left" vertical="center" wrapText="1"/>
      <protection locked="0"/>
    </xf>
    <xf numFmtId="0" fontId="16" fillId="0" borderId="2" xfId="0" applyFont="1" applyBorder="1" applyAlignment="1" applyProtection="1">
      <alignment horizontal="right" vertical="top" wrapText="1"/>
      <protection locked="0"/>
    </xf>
    <xf numFmtId="0" fontId="16" fillId="0" borderId="2" xfId="0" applyFont="1" applyBorder="1" applyAlignment="1" applyProtection="1">
      <alignment horizontal="center" vertical="top" wrapText="1"/>
      <protection locked="0"/>
    </xf>
    <xf numFmtId="0" fontId="11" fillId="5" borderId="2" xfId="0" applyFont="1" applyFill="1" applyBorder="1" applyAlignment="1" applyProtection="1">
      <alignment horizontal="left" vertical="top" wrapText="1"/>
      <protection locked="0"/>
    </xf>
    <xf numFmtId="0" fontId="15" fillId="0" borderId="2" xfId="0" applyFont="1" applyBorder="1" applyAlignment="1">
      <alignment wrapText="1"/>
    </xf>
    <xf numFmtId="0" fontId="15" fillId="0" borderId="14" xfId="0" applyFont="1" applyBorder="1" applyProtection="1">
      <protection locked="0"/>
    </xf>
    <xf numFmtId="0" fontId="11" fillId="0" borderId="14" xfId="0" applyFont="1" applyBorder="1" applyAlignment="1" applyProtection="1">
      <alignment horizontal="left" vertical="top" wrapText="1"/>
      <protection locked="0"/>
    </xf>
    <xf numFmtId="0" fontId="16" fillId="0" borderId="0" xfId="0" applyFont="1" applyAlignment="1" applyProtection="1">
      <alignment horizontal="right" vertical="center"/>
      <protection locked="0"/>
    </xf>
    <xf numFmtId="0" fontId="11" fillId="0" borderId="0" xfId="0" applyFont="1" applyAlignment="1" applyProtection="1">
      <alignment horizontal="left" vertical="top" wrapText="1"/>
      <protection locked="0"/>
    </xf>
    <xf numFmtId="0" fontId="15" fillId="0" borderId="0" xfId="0" applyFont="1" applyProtection="1">
      <protection locked="0"/>
    </xf>
    <xf numFmtId="0" fontId="11" fillId="0" borderId="2" xfId="0" applyFont="1" applyBorder="1" applyAlignment="1" applyProtection="1">
      <alignment vertical="top"/>
      <protection locked="0"/>
    </xf>
    <xf numFmtId="0" fontId="19" fillId="0" borderId="2" xfId="1" applyFont="1" applyBorder="1" applyAlignment="1" applyProtection="1">
      <alignment vertical="top"/>
      <protection locked="0"/>
    </xf>
    <xf numFmtId="0" fontId="18" fillId="0" borderId="2" xfId="0" applyFont="1" applyBorder="1" applyAlignment="1" applyProtection="1">
      <alignment horizontal="left" vertical="top"/>
      <protection locked="0"/>
    </xf>
    <xf numFmtId="0" fontId="16" fillId="0" borderId="7" xfId="0" applyFont="1" applyBorder="1" applyAlignment="1" applyProtection="1">
      <alignment horizontal="right" vertical="center" wrapText="1"/>
      <protection locked="0"/>
    </xf>
    <xf numFmtId="0" fontId="11" fillId="0" borderId="7" xfId="0" applyFont="1" applyBorder="1" applyAlignment="1" applyProtection="1">
      <alignment horizontal="left" vertical="top" wrapText="1"/>
      <protection locked="0"/>
    </xf>
    <xf numFmtId="0" fontId="38"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C7" sqref="C7"/>
    </sheetView>
  </sheetViews>
  <sheetFormatPr defaultColWidth="0" defaultRowHeight="16.5" zeroHeight="1" x14ac:dyDescent="0.45"/>
  <cols>
    <col min="1" max="1" width="28.453125" style="168" customWidth="1"/>
    <col min="2" max="2" width="45.54296875" style="168" customWidth="1"/>
    <col min="3" max="3" width="22.453125" style="168" customWidth="1"/>
    <col min="4" max="4" width="63.453125" style="168" customWidth="1"/>
    <col min="5" max="5" width="90.81640625" style="168" customWidth="1"/>
    <col min="6" max="6" width="53.453125" style="168" customWidth="1"/>
    <col min="7" max="7" width="49.54296875" style="168" customWidth="1"/>
    <col min="8" max="8" width="53.453125" style="168" customWidth="1"/>
    <col min="9" max="9" width="53.453125" style="17" customWidth="1"/>
    <col min="10" max="10" width="0" style="17" hidden="1"/>
    <col min="11" max="11" width="31.453125" style="17" hidden="1" customWidth="1"/>
    <col min="12" max="12" width="15.54296875" style="17" hidden="1" customWidth="1"/>
    <col min="13" max="13" width="12.54296875" style="17" hidden="1" customWidth="1"/>
    <col min="14" max="14" width="36.453125" style="17" hidden="1" customWidth="1"/>
    <col min="15" max="15" width="30.453125" style="17" hidden="1" customWidth="1"/>
    <col min="16" max="16" width="15.453125" style="17" hidden="1" customWidth="1"/>
    <col min="17" max="18" width="14.54296875" style="17" hidden="1" customWidth="1"/>
    <col min="19" max="16384" width="9.453125" style="17" hidden="1"/>
  </cols>
  <sheetData>
    <row r="1" spans="1:17" customFormat="1" ht="70.5" customHeight="1" x14ac:dyDescent="0.35">
      <c r="A1" s="9"/>
    </row>
    <row r="2" spans="1:17" s="5" customFormat="1" ht="29" x14ac:dyDescent="0.6">
      <c r="A2" s="27" t="s">
        <v>0</v>
      </c>
      <c r="B2" s="28"/>
      <c r="C2" s="28"/>
      <c r="D2" s="29"/>
      <c r="E2" s="29"/>
      <c r="F2" s="29"/>
      <c r="G2" s="29"/>
      <c r="H2" s="29"/>
      <c r="I2" s="4"/>
      <c r="K2" s="3"/>
      <c r="L2" s="3"/>
      <c r="M2" s="3"/>
      <c r="N2" s="3"/>
      <c r="O2" s="3"/>
      <c r="P2" s="3"/>
      <c r="Q2" s="3"/>
    </row>
    <row r="3" spans="1:17" customFormat="1" ht="17.5" x14ac:dyDescent="0.45">
      <c r="A3" s="30" t="s">
        <v>1</v>
      </c>
      <c r="B3" s="31"/>
      <c r="C3" s="31"/>
      <c r="D3" s="31"/>
      <c r="E3" s="32"/>
      <c r="F3" s="32"/>
      <c r="G3" s="32"/>
      <c r="H3" s="32"/>
      <c r="I3" s="2"/>
      <c r="K3" s="1"/>
      <c r="L3" s="1"/>
      <c r="M3" s="1"/>
      <c r="N3" s="1"/>
      <c r="O3" s="1"/>
      <c r="P3" s="1"/>
      <c r="Q3" s="1"/>
    </row>
    <row r="4" spans="1:17" s="11" customFormat="1" ht="17.5" x14ac:dyDescent="0.35">
      <c r="A4" s="33" t="s">
        <v>2</v>
      </c>
      <c r="B4" s="33" t="s">
        <v>3</v>
      </c>
      <c r="C4" s="33" t="s">
        <v>4</v>
      </c>
      <c r="D4" s="33" t="s">
        <v>5</v>
      </c>
      <c r="E4" s="33" t="s">
        <v>6</v>
      </c>
      <c r="F4" s="34"/>
      <c r="G4" s="34"/>
      <c r="H4" s="34"/>
      <c r="I4" s="10"/>
      <c r="K4" s="12"/>
      <c r="L4" s="12"/>
      <c r="M4" s="12"/>
      <c r="N4" s="12"/>
      <c r="O4" s="12"/>
      <c r="P4" s="12"/>
      <c r="Q4" s="12"/>
    </row>
    <row r="5" spans="1:17" s="14" customFormat="1" ht="60" customHeight="1" x14ac:dyDescent="0.35">
      <c r="A5" s="35" t="s">
        <v>7</v>
      </c>
      <c r="B5" s="169" t="s">
        <v>8</v>
      </c>
      <c r="C5" s="169" t="s">
        <v>9</v>
      </c>
      <c r="D5" s="170"/>
      <c r="E5" s="171" t="s">
        <v>10</v>
      </c>
      <c r="F5" s="36"/>
      <c r="G5" s="36"/>
      <c r="H5" s="36"/>
      <c r="I5" s="13"/>
      <c r="K5" s="15"/>
      <c r="L5" s="15"/>
      <c r="M5" s="15"/>
      <c r="N5" s="15"/>
      <c r="O5" s="15"/>
      <c r="P5" s="15"/>
      <c r="Q5" s="15"/>
    </row>
    <row r="6" spans="1:17" ht="17.5" x14ac:dyDescent="0.35">
      <c r="A6" s="37" t="s">
        <v>11</v>
      </c>
      <c r="B6" s="38" t="s">
        <v>12</v>
      </c>
      <c r="C6" s="38" t="s">
        <v>13</v>
      </c>
      <c r="D6" s="39" t="s">
        <v>14</v>
      </c>
      <c r="E6" s="40" t="s">
        <v>15</v>
      </c>
      <c r="F6" s="40" t="s">
        <v>16</v>
      </c>
      <c r="G6" s="40" t="s">
        <v>17</v>
      </c>
      <c r="H6" s="40" t="s">
        <v>18</v>
      </c>
      <c r="I6" s="16" t="s">
        <v>19</v>
      </c>
      <c r="J6" s="17" t="s">
        <v>20</v>
      </c>
    </row>
    <row r="7" spans="1:17" ht="228" customHeight="1" x14ac:dyDescent="0.35">
      <c r="A7" s="41" t="s">
        <v>21</v>
      </c>
      <c r="B7" s="42" t="s">
        <v>22</v>
      </c>
      <c r="C7" s="43" t="s">
        <v>23</v>
      </c>
      <c r="D7" s="44" t="s">
        <v>24</v>
      </c>
      <c r="E7" s="44" t="s">
        <v>24</v>
      </c>
      <c r="F7" s="45" t="s">
        <v>90</v>
      </c>
      <c r="G7" s="46">
        <v>6882</v>
      </c>
      <c r="H7" s="47" t="s">
        <v>91</v>
      </c>
      <c r="I7" s="19" t="s">
        <v>25</v>
      </c>
    </row>
    <row r="8" spans="1:17" ht="240" customHeight="1" x14ac:dyDescent="0.35">
      <c r="A8" s="48" t="s">
        <v>26</v>
      </c>
      <c r="B8" s="49"/>
      <c r="C8" s="50" t="s">
        <v>27</v>
      </c>
      <c r="D8" s="51"/>
      <c r="E8" s="44"/>
      <c r="F8" s="45" t="s">
        <v>92</v>
      </c>
      <c r="G8" s="46">
        <v>6490</v>
      </c>
      <c r="H8" s="52" t="s">
        <v>24</v>
      </c>
      <c r="I8" s="20" t="s">
        <v>24</v>
      </c>
    </row>
    <row r="9" spans="1:17" ht="240" customHeight="1" x14ac:dyDescent="0.35">
      <c r="A9" s="41" t="s">
        <v>28</v>
      </c>
      <c r="B9" s="42" t="s">
        <v>29</v>
      </c>
      <c r="C9" s="43" t="s">
        <v>23</v>
      </c>
      <c r="D9" s="53"/>
      <c r="E9" s="54"/>
      <c r="F9" s="45" t="s">
        <v>93</v>
      </c>
      <c r="G9" s="55">
        <v>7449</v>
      </c>
      <c r="H9" s="56" t="s">
        <v>94</v>
      </c>
      <c r="I9" s="21" t="s">
        <v>30</v>
      </c>
      <c r="J9" s="7"/>
    </row>
    <row r="10" spans="1:17" ht="188.15" customHeight="1" x14ac:dyDescent="0.45">
      <c r="A10" s="57" t="s">
        <v>31</v>
      </c>
      <c r="B10" s="58" t="s">
        <v>32</v>
      </c>
      <c r="C10" s="59">
        <v>20</v>
      </c>
      <c r="D10" s="60" t="s">
        <v>33</v>
      </c>
      <c r="E10" s="61" t="s">
        <v>34</v>
      </c>
      <c r="F10" s="62" t="s">
        <v>35</v>
      </c>
      <c r="G10" s="61" t="s">
        <v>36</v>
      </c>
      <c r="H10" s="44" t="s">
        <v>24</v>
      </c>
      <c r="I10" s="18" t="s">
        <v>24</v>
      </c>
    </row>
    <row r="11" spans="1:17" ht="17.5" x14ac:dyDescent="0.35">
      <c r="A11" s="63"/>
      <c r="B11" s="64"/>
      <c r="C11" s="65"/>
      <c r="D11" s="66" t="s">
        <v>37</v>
      </c>
      <c r="E11" s="67">
        <v>0</v>
      </c>
      <c r="F11" s="66" t="s">
        <v>37</v>
      </c>
      <c r="G11" s="67">
        <v>0</v>
      </c>
      <c r="H11" s="68" t="s">
        <v>24</v>
      </c>
      <c r="I11" s="22" t="s">
        <v>24</v>
      </c>
    </row>
    <row r="12" spans="1:17" ht="17.5" x14ac:dyDescent="0.35">
      <c r="A12" s="63"/>
      <c r="B12" s="64"/>
      <c r="C12" s="65"/>
      <c r="D12" s="66" t="s">
        <v>38</v>
      </c>
      <c r="E12" s="67">
        <v>0</v>
      </c>
      <c r="F12" s="66" t="s">
        <v>38</v>
      </c>
      <c r="G12" s="67">
        <v>0</v>
      </c>
      <c r="H12" s="68" t="s">
        <v>24</v>
      </c>
      <c r="I12" s="22" t="s">
        <v>24</v>
      </c>
    </row>
    <row r="13" spans="1:17" ht="17.5" x14ac:dyDescent="0.35">
      <c r="A13" s="63"/>
      <c r="B13" s="64"/>
      <c r="C13" s="65"/>
      <c r="D13" s="66" t="s">
        <v>39</v>
      </c>
      <c r="E13" s="67">
        <v>0</v>
      </c>
      <c r="F13" s="66" t="s">
        <v>39</v>
      </c>
      <c r="G13" s="67">
        <v>0</v>
      </c>
      <c r="H13" s="68" t="s">
        <v>24</v>
      </c>
      <c r="I13" s="22" t="s">
        <v>24</v>
      </c>
    </row>
    <row r="14" spans="1:17" ht="17.5" x14ac:dyDescent="0.35">
      <c r="A14" s="63"/>
      <c r="B14" s="69"/>
      <c r="C14" s="65"/>
      <c r="D14" s="66" t="s">
        <v>40</v>
      </c>
      <c r="E14" s="67">
        <v>8</v>
      </c>
      <c r="F14" s="66" t="s">
        <v>40</v>
      </c>
      <c r="G14" s="67">
        <v>8</v>
      </c>
      <c r="H14" s="68" t="s">
        <v>24</v>
      </c>
      <c r="I14" s="22" t="s">
        <v>24</v>
      </c>
    </row>
    <row r="15" spans="1:17" ht="213" customHeight="1" x14ac:dyDescent="0.35">
      <c r="A15" s="63"/>
      <c r="B15" s="70"/>
      <c r="C15" s="71"/>
      <c r="D15" s="72" t="s">
        <v>41</v>
      </c>
      <c r="E15" s="54"/>
      <c r="F15" s="73"/>
      <c r="G15" s="73"/>
      <c r="H15" s="73"/>
      <c r="I15" s="6"/>
      <c r="J15" s="7"/>
    </row>
    <row r="16" spans="1:17" ht="292.5" customHeight="1" x14ac:dyDescent="0.35">
      <c r="A16" s="63"/>
      <c r="B16" s="70"/>
      <c r="C16" s="71"/>
      <c r="D16" s="72" t="s">
        <v>95</v>
      </c>
      <c r="E16" s="35" t="s">
        <v>42</v>
      </c>
      <c r="F16" s="73"/>
      <c r="G16" s="74"/>
      <c r="H16" s="73"/>
      <c r="I16" s="6"/>
      <c r="J16" s="7"/>
    </row>
    <row r="17" spans="1:10" ht="317.25" customHeight="1" x14ac:dyDescent="0.35">
      <c r="A17" s="63"/>
      <c r="B17" s="75" t="s">
        <v>96</v>
      </c>
      <c r="C17" s="43">
        <v>20</v>
      </c>
      <c r="D17" s="76" t="s">
        <v>97</v>
      </c>
      <c r="E17" s="35" t="s">
        <v>43</v>
      </c>
      <c r="F17" s="75"/>
      <c r="G17" s="73"/>
      <c r="H17" s="73"/>
      <c r="I17" s="6"/>
    </row>
    <row r="18" spans="1:10" ht="326.25" customHeight="1" x14ac:dyDescent="0.35">
      <c r="A18" s="63"/>
      <c r="B18" s="75" t="s">
        <v>44</v>
      </c>
      <c r="C18" s="50">
        <v>10</v>
      </c>
      <c r="D18" s="77" t="s">
        <v>98</v>
      </c>
      <c r="E18" s="35" t="s">
        <v>45</v>
      </c>
      <c r="F18" s="75"/>
      <c r="G18" s="78"/>
      <c r="H18" s="79" t="s">
        <v>24</v>
      </c>
      <c r="I18" s="23" t="s">
        <v>24</v>
      </c>
    </row>
    <row r="19" spans="1:10" ht="180.65" customHeight="1" x14ac:dyDescent="0.45">
      <c r="A19" s="63"/>
      <c r="B19" s="75" t="s">
        <v>99</v>
      </c>
      <c r="C19" s="80">
        <v>40</v>
      </c>
      <c r="D19" s="77" t="s">
        <v>33</v>
      </c>
      <c r="E19" s="81" t="s">
        <v>100</v>
      </c>
      <c r="F19" s="62" t="s">
        <v>35</v>
      </c>
      <c r="G19" s="81" t="s">
        <v>46</v>
      </c>
      <c r="H19" s="79" t="s">
        <v>24</v>
      </c>
      <c r="I19" s="23" t="s">
        <v>24</v>
      </c>
    </row>
    <row r="20" spans="1:10" ht="17.5" x14ac:dyDescent="0.35">
      <c r="A20" s="63"/>
      <c r="B20" s="82"/>
      <c r="C20" s="83"/>
      <c r="D20" s="84" t="s">
        <v>47</v>
      </c>
      <c r="E20" s="85">
        <v>4</v>
      </c>
      <c r="F20" s="84" t="s">
        <v>47</v>
      </c>
      <c r="G20" s="85">
        <v>4</v>
      </c>
      <c r="H20" s="86"/>
      <c r="I20" s="24"/>
    </row>
    <row r="21" spans="1:10" ht="17.5" x14ac:dyDescent="0.35">
      <c r="A21" s="63"/>
      <c r="B21" s="82"/>
      <c r="C21" s="83"/>
      <c r="D21" s="84" t="s">
        <v>48</v>
      </c>
      <c r="E21" s="85">
        <v>13</v>
      </c>
      <c r="F21" s="84" t="s">
        <v>48</v>
      </c>
      <c r="G21" s="85">
        <v>13</v>
      </c>
      <c r="H21" s="87"/>
      <c r="I21" s="24"/>
    </row>
    <row r="22" spans="1:10" ht="17.5" x14ac:dyDescent="0.35">
      <c r="A22" s="63"/>
      <c r="B22" s="82"/>
      <c r="C22" s="83"/>
      <c r="D22" s="84" t="s">
        <v>49</v>
      </c>
      <c r="E22" s="85">
        <v>14</v>
      </c>
      <c r="F22" s="84" t="s">
        <v>49</v>
      </c>
      <c r="G22" s="85">
        <v>14</v>
      </c>
      <c r="H22" s="87"/>
      <c r="I22" s="24"/>
    </row>
    <row r="23" spans="1:10" ht="17.5" x14ac:dyDescent="0.35">
      <c r="A23" s="63"/>
      <c r="B23" s="82"/>
      <c r="C23" s="83"/>
      <c r="D23" s="84" t="s">
        <v>50</v>
      </c>
      <c r="E23" s="85">
        <v>14</v>
      </c>
      <c r="F23" s="84" t="s">
        <v>50</v>
      </c>
      <c r="G23" s="85">
        <v>14</v>
      </c>
      <c r="H23" s="87"/>
      <c r="I23" s="24"/>
    </row>
    <row r="24" spans="1:10" ht="17.5" x14ac:dyDescent="0.35">
      <c r="A24" s="63"/>
      <c r="B24" s="82"/>
      <c r="C24" s="88"/>
      <c r="D24" s="84" t="s">
        <v>51</v>
      </c>
      <c r="E24" s="85">
        <v>15</v>
      </c>
      <c r="F24" s="89" t="s">
        <v>51</v>
      </c>
      <c r="G24" s="85">
        <v>15</v>
      </c>
      <c r="H24" s="90"/>
      <c r="I24" s="24"/>
    </row>
    <row r="25" spans="1:10" ht="203.25" customHeight="1" x14ac:dyDescent="0.35">
      <c r="A25" s="63"/>
      <c r="B25" s="91" t="s">
        <v>101</v>
      </c>
      <c r="C25" s="59">
        <v>20</v>
      </c>
      <c r="D25" s="92" t="s">
        <v>102</v>
      </c>
      <c r="E25" s="93" t="s">
        <v>52</v>
      </c>
      <c r="F25" s="91"/>
      <c r="G25" s="94" t="s">
        <v>24</v>
      </c>
      <c r="H25" s="79" t="s">
        <v>24</v>
      </c>
      <c r="I25" s="23" t="s">
        <v>24</v>
      </c>
    </row>
    <row r="26" spans="1:10" ht="293.25" customHeight="1" x14ac:dyDescent="0.35">
      <c r="A26" s="63"/>
      <c r="B26" s="95" t="s">
        <v>53</v>
      </c>
      <c r="C26" s="96">
        <v>20</v>
      </c>
      <c r="D26" s="97" t="s">
        <v>103</v>
      </c>
      <c r="E26" s="98" t="s">
        <v>54</v>
      </c>
      <c r="F26" s="99"/>
      <c r="G26" s="100" t="s">
        <v>24</v>
      </c>
      <c r="H26" s="100" t="s">
        <v>24</v>
      </c>
      <c r="I26" s="25" t="s">
        <v>24</v>
      </c>
    </row>
    <row r="27" spans="1:10" ht="299.25" customHeight="1" x14ac:dyDescent="0.35">
      <c r="A27" s="63"/>
      <c r="B27" s="99" t="s">
        <v>55</v>
      </c>
      <c r="C27" s="101">
        <v>10</v>
      </c>
      <c r="D27" s="102" t="s">
        <v>104</v>
      </c>
      <c r="E27" s="92" t="s">
        <v>56</v>
      </c>
      <c r="F27" s="100" t="s">
        <v>24</v>
      </c>
      <c r="G27" s="100" t="s">
        <v>24</v>
      </c>
      <c r="H27" s="100" t="s">
        <v>24</v>
      </c>
      <c r="I27" s="25" t="s">
        <v>24</v>
      </c>
    </row>
    <row r="28" spans="1:10" ht="159" customHeight="1" x14ac:dyDescent="0.35">
      <c r="A28" s="63"/>
      <c r="B28" s="103"/>
      <c r="C28" s="83"/>
      <c r="D28" s="102" t="s">
        <v>105</v>
      </c>
      <c r="E28" s="92" t="s">
        <v>57</v>
      </c>
      <c r="F28" s="100" t="s">
        <v>24</v>
      </c>
      <c r="G28" s="100" t="s">
        <v>24</v>
      </c>
      <c r="H28" s="100" t="s">
        <v>24</v>
      </c>
      <c r="I28" s="23" t="s">
        <v>24</v>
      </c>
    </row>
    <row r="29" spans="1:10" ht="261.75" customHeight="1" thickBot="1" x14ac:dyDescent="0.4">
      <c r="A29" s="63"/>
      <c r="B29" s="104"/>
      <c r="C29" s="83"/>
      <c r="D29" s="105" t="s">
        <v>106</v>
      </c>
      <c r="E29" s="106" t="s">
        <v>58</v>
      </c>
      <c r="F29" s="79" t="s">
        <v>24</v>
      </c>
      <c r="G29" s="79" t="s">
        <v>24</v>
      </c>
      <c r="H29" s="79" t="s">
        <v>24</v>
      </c>
      <c r="I29" s="23" t="s">
        <v>24</v>
      </c>
    </row>
    <row r="30" spans="1:10" ht="153.75" customHeight="1" thickBot="1" x14ac:dyDescent="0.4">
      <c r="A30" s="63"/>
      <c r="B30" s="107"/>
      <c r="C30" s="108"/>
      <c r="D30" s="105" t="s">
        <v>107</v>
      </c>
      <c r="E30" s="106" t="s">
        <v>59</v>
      </c>
      <c r="F30" s="54"/>
      <c r="G30" s="74" t="s">
        <v>24</v>
      </c>
      <c r="H30" s="74" t="s">
        <v>24</v>
      </c>
      <c r="I30" s="23" t="s">
        <v>24</v>
      </c>
      <c r="J30" s="7"/>
    </row>
    <row r="31" spans="1:10" ht="228.65" customHeight="1" x14ac:dyDescent="0.35">
      <c r="A31" s="109" t="s">
        <v>60</v>
      </c>
      <c r="B31" s="110" t="s">
        <v>108</v>
      </c>
      <c r="C31" s="111" t="s">
        <v>109</v>
      </c>
      <c r="D31" s="112" t="s">
        <v>110</v>
      </c>
      <c r="E31" s="113">
        <v>52</v>
      </c>
      <c r="F31" s="114" t="s">
        <v>111</v>
      </c>
      <c r="G31" s="113">
        <v>8403</v>
      </c>
      <c r="H31" s="112" t="s">
        <v>112</v>
      </c>
      <c r="I31" s="21" t="s">
        <v>61</v>
      </c>
    </row>
    <row r="32" spans="1:10" ht="85.4" customHeight="1" x14ac:dyDescent="0.35">
      <c r="A32" s="115"/>
      <c r="B32" s="116" t="s">
        <v>113</v>
      </c>
      <c r="C32" s="59">
        <v>40</v>
      </c>
      <c r="D32" s="66" t="s">
        <v>114</v>
      </c>
      <c r="E32" s="93" t="s">
        <v>52</v>
      </c>
      <c r="F32" s="79" t="s">
        <v>24</v>
      </c>
      <c r="G32" s="79" t="s">
        <v>24</v>
      </c>
      <c r="H32" s="79" t="s">
        <v>24</v>
      </c>
      <c r="I32" s="23" t="s">
        <v>24</v>
      </c>
    </row>
    <row r="33" spans="1:10" ht="192" customHeight="1" x14ac:dyDescent="0.35">
      <c r="A33" s="115"/>
      <c r="B33" s="117"/>
      <c r="C33" s="118"/>
      <c r="D33" s="98" t="s">
        <v>115</v>
      </c>
      <c r="E33" s="35" t="s">
        <v>62</v>
      </c>
      <c r="F33" s="79" t="s">
        <v>24</v>
      </c>
      <c r="G33" s="79" t="s">
        <v>24</v>
      </c>
      <c r="H33" s="79" t="s">
        <v>24</v>
      </c>
      <c r="I33" s="23" t="s">
        <v>24</v>
      </c>
    </row>
    <row r="34" spans="1:10" ht="174" customHeight="1" x14ac:dyDescent="0.35">
      <c r="A34" s="115"/>
      <c r="B34" s="119" t="s">
        <v>63</v>
      </c>
      <c r="C34" s="96">
        <v>20</v>
      </c>
      <c r="D34" s="72" t="s">
        <v>116</v>
      </c>
      <c r="E34" s="93" t="s">
        <v>52</v>
      </c>
      <c r="F34" s="54"/>
      <c r="G34" s="79"/>
      <c r="H34" s="79"/>
      <c r="I34" s="23"/>
      <c r="J34" s="7"/>
    </row>
    <row r="35" spans="1:10" ht="291.64999999999998" customHeight="1" x14ac:dyDescent="0.45">
      <c r="A35" s="115"/>
      <c r="B35" s="120" t="s">
        <v>117</v>
      </c>
      <c r="C35" s="121" t="s">
        <v>118</v>
      </c>
      <c r="D35" s="122" t="s">
        <v>33</v>
      </c>
      <c r="E35" s="81" t="s">
        <v>119</v>
      </c>
      <c r="F35" s="123" t="s">
        <v>35</v>
      </c>
      <c r="G35" s="124" t="s">
        <v>120</v>
      </c>
      <c r="H35" s="79" t="s">
        <v>24</v>
      </c>
      <c r="I35" s="23" t="s">
        <v>24</v>
      </c>
    </row>
    <row r="36" spans="1:10" ht="17.5" x14ac:dyDescent="0.35">
      <c r="A36" s="115"/>
      <c r="B36" s="64"/>
      <c r="C36" s="125"/>
      <c r="D36" s="126" t="s">
        <v>64</v>
      </c>
      <c r="E36" s="67">
        <v>14</v>
      </c>
      <c r="F36" s="126" t="s">
        <v>64</v>
      </c>
      <c r="G36" s="67">
        <v>14</v>
      </c>
      <c r="H36" s="86" t="s">
        <v>24</v>
      </c>
      <c r="I36" s="24" t="s">
        <v>24</v>
      </c>
    </row>
    <row r="37" spans="1:10" ht="17.5" x14ac:dyDescent="0.35">
      <c r="A37" s="115"/>
      <c r="B37" s="127"/>
      <c r="C37" s="125"/>
      <c r="D37" s="128" t="s">
        <v>65</v>
      </c>
      <c r="E37" s="67">
        <v>13</v>
      </c>
      <c r="F37" s="128" t="s">
        <v>65</v>
      </c>
      <c r="G37" s="67">
        <v>13</v>
      </c>
      <c r="H37" s="87" t="s">
        <v>24</v>
      </c>
      <c r="I37" s="24" t="s">
        <v>24</v>
      </c>
    </row>
    <row r="38" spans="1:10" ht="17.5" x14ac:dyDescent="0.35">
      <c r="A38" s="115"/>
      <c r="B38" s="127"/>
      <c r="C38" s="125"/>
      <c r="D38" s="128" t="s">
        <v>66</v>
      </c>
      <c r="E38" s="67">
        <v>14</v>
      </c>
      <c r="F38" s="128" t="s">
        <v>66</v>
      </c>
      <c r="G38" s="67">
        <v>14</v>
      </c>
      <c r="H38" s="87" t="s">
        <v>24</v>
      </c>
      <c r="I38" s="24" t="s">
        <v>24</v>
      </c>
    </row>
    <row r="39" spans="1:10" ht="17.5" x14ac:dyDescent="0.35">
      <c r="A39" s="115"/>
      <c r="B39" s="127"/>
      <c r="C39" s="125"/>
      <c r="D39" s="128" t="s">
        <v>67</v>
      </c>
      <c r="E39" s="67">
        <v>3</v>
      </c>
      <c r="F39" s="128" t="s">
        <v>67</v>
      </c>
      <c r="G39" s="67">
        <v>3</v>
      </c>
      <c r="H39" s="87" t="s">
        <v>24</v>
      </c>
      <c r="I39" s="24" t="s">
        <v>24</v>
      </c>
    </row>
    <row r="40" spans="1:10" ht="17.5" x14ac:dyDescent="0.35">
      <c r="A40" s="115"/>
      <c r="B40" s="127"/>
      <c r="C40" s="125"/>
      <c r="D40" s="128" t="s">
        <v>68</v>
      </c>
      <c r="E40" s="67">
        <v>3</v>
      </c>
      <c r="F40" s="128" t="s">
        <v>68</v>
      </c>
      <c r="G40" s="67">
        <v>3</v>
      </c>
      <c r="H40" s="87" t="s">
        <v>24</v>
      </c>
      <c r="I40" s="24" t="s">
        <v>24</v>
      </c>
    </row>
    <row r="41" spans="1:10" ht="18" thickBot="1" x14ac:dyDescent="0.4">
      <c r="A41" s="115"/>
      <c r="B41" s="129"/>
      <c r="C41" s="130"/>
      <c r="D41" s="131" t="s">
        <v>69</v>
      </c>
      <c r="E41" s="132">
        <v>0</v>
      </c>
      <c r="F41" s="131" t="s">
        <v>69</v>
      </c>
      <c r="G41" s="132">
        <v>0</v>
      </c>
      <c r="H41" s="90" t="s">
        <v>24</v>
      </c>
      <c r="I41" s="24" t="s">
        <v>24</v>
      </c>
    </row>
    <row r="42" spans="1:10" ht="209.15" customHeight="1" x14ac:dyDescent="0.35">
      <c r="A42" s="133" t="s">
        <v>70</v>
      </c>
      <c r="B42" s="134" t="s">
        <v>71</v>
      </c>
      <c r="C42" s="135" t="s">
        <v>121</v>
      </c>
      <c r="D42" s="97" t="s">
        <v>122</v>
      </c>
      <c r="E42" s="136">
        <v>15452</v>
      </c>
      <c r="F42" s="137" t="s">
        <v>123</v>
      </c>
      <c r="G42" s="136">
        <v>169127</v>
      </c>
      <c r="H42" s="79" t="s">
        <v>24</v>
      </c>
      <c r="I42" s="23" t="s">
        <v>24</v>
      </c>
    </row>
    <row r="43" spans="1:10" ht="198.65" customHeight="1" thickBot="1" x14ac:dyDescent="0.4">
      <c r="A43" s="138"/>
      <c r="B43" s="139" t="s">
        <v>72</v>
      </c>
      <c r="C43" s="140" t="s">
        <v>124</v>
      </c>
      <c r="D43" s="35" t="s">
        <v>125</v>
      </c>
      <c r="E43" s="46">
        <v>958</v>
      </c>
      <c r="F43" s="141" t="s">
        <v>126</v>
      </c>
      <c r="G43" s="46">
        <v>9202</v>
      </c>
      <c r="H43" s="79" t="s">
        <v>24</v>
      </c>
      <c r="I43" s="23" t="s">
        <v>24</v>
      </c>
    </row>
    <row r="44" spans="1:10" ht="176.5" customHeight="1" x14ac:dyDescent="0.35">
      <c r="A44" s="138"/>
      <c r="B44" s="142" t="s">
        <v>73</v>
      </c>
      <c r="C44" s="140" t="s">
        <v>127</v>
      </c>
      <c r="D44" s="128" t="s">
        <v>128</v>
      </c>
      <c r="E44" s="93">
        <v>320</v>
      </c>
      <c r="F44" s="128" t="s">
        <v>129</v>
      </c>
      <c r="G44" s="143">
        <v>8403</v>
      </c>
      <c r="H44" s="79" t="s">
        <v>24</v>
      </c>
      <c r="I44" s="23" t="s">
        <v>24</v>
      </c>
    </row>
    <row r="45" spans="1:10" ht="248.15" customHeight="1" x14ac:dyDescent="0.35">
      <c r="A45" s="138"/>
      <c r="B45" s="75" t="s">
        <v>130</v>
      </c>
      <c r="C45" s="80" t="s">
        <v>131</v>
      </c>
      <c r="D45" s="144"/>
      <c r="E45" s="35" t="s">
        <v>132</v>
      </c>
      <c r="F45" s="128" t="s">
        <v>133</v>
      </c>
      <c r="G45" s="54"/>
      <c r="H45" s="79" t="s">
        <v>24</v>
      </c>
      <c r="I45" s="23" t="s">
        <v>24</v>
      </c>
    </row>
    <row r="46" spans="1:10" ht="17.5" x14ac:dyDescent="0.35">
      <c r="A46" s="138"/>
      <c r="B46" s="145"/>
      <c r="C46" s="146"/>
      <c r="D46" s="128" t="s">
        <v>64</v>
      </c>
      <c r="E46" s="147">
        <v>548</v>
      </c>
      <c r="F46" s="147">
        <v>548</v>
      </c>
      <c r="G46" s="86" t="s">
        <v>24</v>
      </c>
      <c r="H46" s="86" t="s">
        <v>24</v>
      </c>
      <c r="I46" s="24" t="s">
        <v>24</v>
      </c>
    </row>
    <row r="47" spans="1:10" ht="17.5" x14ac:dyDescent="0.35">
      <c r="A47" s="138"/>
      <c r="B47" s="145"/>
      <c r="C47" s="146"/>
      <c r="D47" s="128" t="s">
        <v>65</v>
      </c>
      <c r="E47" s="147" t="s">
        <v>74</v>
      </c>
      <c r="F47" s="147" t="s">
        <v>74</v>
      </c>
      <c r="G47" s="87" t="s">
        <v>24</v>
      </c>
      <c r="H47" s="87" t="s">
        <v>24</v>
      </c>
      <c r="I47" s="24" t="s">
        <v>24</v>
      </c>
    </row>
    <row r="48" spans="1:10" ht="17.5" x14ac:dyDescent="0.35">
      <c r="A48" s="138"/>
      <c r="B48" s="145"/>
      <c r="C48" s="146"/>
      <c r="D48" s="128" t="s">
        <v>66</v>
      </c>
      <c r="E48" s="147">
        <v>85</v>
      </c>
      <c r="F48" s="147">
        <v>85</v>
      </c>
      <c r="G48" s="87" t="s">
        <v>24</v>
      </c>
      <c r="H48" s="87" t="s">
        <v>24</v>
      </c>
      <c r="I48" s="24" t="s">
        <v>24</v>
      </c>
    </row>
    <row r="49" spans="1:10" ht="17.5" x14ac:dyDescent="0.35">
      <c r="A49" s="138"/>
      <c r="B49" s="145"/>
      <c r="C49" s="146"/>
      <c r="D49" s="128" t="s">
        <v>67</v>
      </c>
      <c r="E49" s="147">
        <v>51</v>
      </c>
      <c r="F49" s="147">
        <v>51</v>
      </c>
      <c r="G49" s="87" t="s">
        <v>24</v>
      </c>
      <c r="H49" s="87" t="s">
        <v>24</v>
      </c>
      <c r="I49" s="24" t="s">
        <v>24</v>
      </c>
    </row>
    <row r="50" spans="1:10" ht="17.5" x14ac:dyDescent="0.35">
      <c r="A50" s="138"/>
      <c r="B50" s="145"/>
      <c r="C50" s="146"/>
      <c r="D50" s="128" t="s">
        <v>68</v>
      </c>
      <c r="E50" s="147">
        <v>15</v>
      </c>
      <c r="F50" s="147">
        <v>15</v>
      </c>
      <c r="G50" s="87" t="s">
        <v>24</v>
      </c>
      <c r="H50" s="87" t="s">
        <v>24</v>
      </c>
      <c r="I50" s="24" t="s">
        <v>24</v>
      </c>
    </row>
    <row r="51" spans="1:10" ht="18" thickBot="1" x14ac:dyDescent="0.4">
      <c r="A51" s="138"/>
      <c r="B51" s="145"/>
      <c r="C51" s="146"/>
      <c r="D51" s="128" t="s">
        <v>69</v>
      </c>
      <c r="E51" s="147">
        <v>0</v>
      </c>
      <c r="F51" s="147">
        <v>0</v>
      </c>
      <c r="G51" s="90" t="s">
        <v>24</v>
      </c>
      <c r="H51" s="90" t="s">
        <v>24</v>
      </c>
      <c r="I51" s="24" t="s">
        <v>24</v>
      </c>
    </row>
    <row r="52" spans="1:10" ht="294.64999999999998" customHeight="1" x14ac:dyDescent="0.35">
      <c r="A52" s="138"/>
      <c r="B52" s="58" t="s">
        <v>134</v>
      </c>
      <c r="C52" s="80" t="s">
        <v>135</v>
      </c>
      <c r="D52" s="148" t="s">
        <v>136</v>
      </c>
      <c r="E52" s="149">
        <v>827</v>
      </c>
      <c r="F52" s="150" t="s">
        <v>137</v>
      </c>
      <c r="G52" s="143">
        <v>8403</v>
      </c>
      <c r="H52" s="151"/>
      <c r="I52" s="8"/>
    </row>
    <row r="53" spans="1:10" ht="284.5" customHeight="1" x14ac:dyDescent="0.35">
      <c r="A53" s="138"/>
      <c r="B53" s="152" t="s">
        <v>138</v>
      </c>
      <c r="C53" s="59" t="s">
        <v>139</v>
      </c>
      <c r="D53" s="92" t="s">
        <v>140</v>
      </c>
      <c r="E53" s="153">
        <v>493</v>
      </c>
      <c r="F53" s="150" t="s">
        <v>141</v>
      </c>
      <c r="G53" s="153">
        <v>546</v>
      </c>
      <c r="H53" s="151"/>
      <c r="I53" s="8"/>
    </row>
    <row r="54" spans="1:10" ht="213" customHeight="1" x14ac:dyDescent="0.35">
      <c r="A54" s="138"/>
      <c r="B54" s="154"/>
      <c r="C54" s="71"/>
      <c r="D54" s="155" t="s">
        <v>142</v>
      </c>
      <c r="E54" s="153">
        <v>828</v>
      </c>
      <c r="F54" s="155" t="s">
        <v>143</v>
      </c>
      <c r="G54" s="153">
        <v>973</v>
      </c>
      <c r="H54" s="151"/>
      <c r="I54" s="8"/>
      <c r="J54" s="7"/>
    </row>
    <row r="55" spans="1:10" ht="101.5" customHeight="1" x14ac:dyDescent="0.35">
      <c r="A55" s="138"/>
      <c r="B55" s="154"/>
      <c r="C55" s="71"/>
      <c r="D55" s="155" t="s">
        <v>75</v>
      </c>
      <c r="E55" s="151"/>
      <c r="F55" s="151"/>
      <c r="G55" s="151"/>
      <c r="H55" s="151"/>
      <c r="I55" s="8"/>
      <c r="J55" s="7"/>
    </row>
    <row r="56" spans="1:10" ht="41.15" customHeight="1" x14ac:dyDescent="0.35">
      <c r="A56" s="138"/>
      <c r="B56" s="156"/>
      <c r="C56" s="157"/>
      <c r="D56" s="72" t="s">
        <v>76</v>
      </c>
      <c r="E56" s="151"/>
      <c r="F56" s="151"/>
      <c r="G56" s="151"/>
      <c r="H56" s="151"/>
      <c r="I56" s="8"/>
      <c r="J56" s="7"/>
    </row>
    <row r="57" spans="1:10" ht="296.25" customHeight="1" x14ac:dyDescent="0.35">
      <c r="A57" s="138"/>
      <c r="B57" s="154"/>
      <c r="C57" s="71"/>
      <c r="D57" s="155" t="s">
        <v>144</v>
      </c>
      <c r="E57" s="158"/>
      <c r="F57" s="151"/>
      <c r="G57" s="151"/>
      <c r="H57" s="151"/>
      <c r="I57" s="8"/>
      <c r="J57" s="7"/>
    </row>
    <row r="58" spans="1:10" ht="17.5" x14ac:dyDescent="0.45">
      <c r="A58" s="159"/>
      <c r="B58" s="160" t="s">
        <v>77</v>
      </c>
      <c r="C58" s="161">
        <v>440</v>
      </c>
      <c r="D58" s="162"/>
      <c r="E58" s="163" t="s">
        <v>78</v>
      </c>
      <c r="F58" s="164"/>
      <c r="G58" s="165"/>
      <c r="H58" s="164"/>
      <c r="I58" s="26"/>
    </row>
    <row r="59" spans="1:10" ht="17.5" hidden="1" x14ac:dyDescent="0.45">
      <c r="A59" s="166"/>
      <c r="B59" s="167"/>
      <c r="C59" s="167"/>
      <c r="D59" s="167" t="e" cm="1">
        <f t="array" ref="D59">- Direct financial assistance</f>
        <v>#NAME?</v>
      </c>
      <c r="E59" s="167"/>
      <c r="G59" s="167"/>
    </row>
    <row r="60" spans="1:10" ht="17.5" hidden="1" x14ac:dyDescent="0.45">
      <c r="A60" s="166"/>
      <c r="B60" s="167"/>
      <c r="C60" s="167"/>
      <c r="D60" s="167" t="e" cm="1">
        <f t="array" ref="D60">- Housing matching</f>
        <v>#NAME?</v>
      </c>
      <c r="E60" s="167"/>
      <c r="G60" s="167"/>
    </row>
    <row r="61" spans="1:10" ht="17.5" hidden="1" x14ac:dyDescent="0.45">
      <c r="A61" s="166"/>
      <c r="B61" s="167"/>
      <c r="C61" s="167"/>
      <c r="D61" s="167" t="e" cm="1">
        <f t="array" ref="D61">- Other</f>
        <v>#NAME?</v>
      </c>
      <c r="E61" s="167"/>
      <c r="G61" s="167"/>
    </row>
  </sheetData>
  <sheetProtection sheet="1" objects="1" scenarios="1" selectLockedCells="1"/>
  <phoneticPr fontId="3" type="noConversion"/>
  <dataValidations count="9">
    <dataValidation type="whole" allowBlank="1" showInputMessage="1" showErrorMessage="1" sqref="E42:E43 G42 E52 E24 E40 G40" xr:uid="{00000000-0002-0000-0000-000001000000}">
      <formula1>0</formula1>
      <formula2>10000000</formula2>
    </dataValidation>
    <dataValidation type="whole" allowBlank="1" showInputMessage="1" showErrorMessage="1" sqref="G20:G24 E20:E23 E36:E39 G36:G39" xr:uid="{00000000-0002-0000-0000-000002000000}">
      <formula1>0</formula1>
      <formula2>100000000</formula2>
    </dataValidation>
    <dataValidation type="whole" allowBlank="1" showInputMessage="1" showErrorMessage="1" sqref="G43" xr:uid="{00000000-0002-0000-0000-000003000000}">
      <formula1>0</formula1>
      <formula2>1000000000</formula2>
    </dataValidation>
    <dataValidation type="textLength" allowBlank="1" showInputMessage="1" showErrorMessage="1" promptTitle="Character Length Limit" prompt="Please refer to the Appendix." sqref="E25:E30 E32:E34 E57"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County Name" prompt="Input the name of the county for which this LHP is being completed in this cell." sqref="E5" xr:uid="{00000000-0002-0000-0000-000009000000}"/>
    <dataValidation allowBlank="1" showErrorMessage="1" sqref="E41 E44 G10:G17 H15:I17 E10:E11 E13:E15 G41"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G44 G52" xr:uid="{00000000-0002-0000-0000-00000B000000}">
      <formula1>0</formula1>
      <formula2>1000</formula2>
    </dataValidation>
  </dataValidations>
  <pageMargins left="0.7" right="0.7" top="0.75" bottom="0.75" header="0.3" footer="0.3"/>
  <pageSetup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31" customWidth="1"/>
    <col min="2" max="2" width="68.54296875" style="31" customWidth="1"/>
    <col min="3" max="3" width="27.453125" hidden="1" customWidth="1"/>
    <col min="4" max="16384" width="9.453125" hidden="1"/>
  </cols>
  <sheetData>
    <row r="1" spans="1:2" ht="81.650000000000006" customHeight="1" x14ac:dyDescent="0.45">
      <c r="A1" s="174" t="s">
        <v>145</v>
      </c>
      <c r="B1" s="174"/>
    </row>
    <row r="2" spans="1:2" ht="105" x14ac:dyDescent="0.35">
      <c r="A2" s="172" t="s">
        <v>79</v>
      </c>
      <c r="B2" s="173" t="s">
        <v>80</v>
      </c>
    </row>
    <row r="3" spans="1:2" ht="70" x14ac:dyDescent="0.35">
      <c r="A3" s="172" t="s">
        <v>81</v>
      </c>
      <c r="B3" s="173" t="s">
        <v>82</v>
      </c>
    </row>
    <row r="4" spans="1:2" ht="105" x14ac:dyDescent="0.35">
      <c r="A4" s="172" t="s">
        <v>83</v>
      </c>
      <c r="B4" s="173" t="s">
        <v>84</v>
      </c>
    </row>
    <row r="5" spans="1:2" ht="140" x14ac:dyDescent="0.35">
      <c r="A5" s="172" t="s">
        <v>50</v>
      </c>
      <c r="B5" s="173" t="s">
        <v>85</v>
      </c>
    </row>
    <row r="6" spans="1:2" ht="70" x14ac:dyDescent="0.35">
      <c r="A6" s="172" t="s">
        <v>86</v>
      </c>
      <c r="B6" s="173" t="s">
        <v>87</v>
      </c>
    </row>
    <row r="7" spans="1:2" ht="70" x14ac:dyDescent="0.35">
      <c r="A7" s="172" t="s">
        <v>88</v>
      </c>
      <c r="B7" s="173" t="s">
        <v>89</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EB3F5B4B-D92D-48C4-87FD-C3E7E60FEA68}"/>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DHCSDOC-1832079576-5027</_dlc_DocId>
    <_dlc_DocIdUrl xmlns="69bc34b3-1921-46c7-8c7a-d18363374b4b">
      <Url>https://dhcscagovauthoring/services/_layouts/15/DocIdRedir.aspx?ID=DHCSDOC-1832079576-5027</Url>
      <Description>DHCSDOC-1832079576-5027</Description>
    </_dlc_DocIdUrl>
  </documentManagement>
</p:properties>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71D1DEC-13A9-4AF7-AA84-6E0A9396A081}"/>
</file>

<file path=customXml/itemProps2.xml><?xml version="1.0" encoding="utf-8"?>
<ds:datastoreItem xmlns:ds="http://schemas.openxmlformats.org/officeDocument/2006/customXml" ds:itemID="{F8C7E11C-CA21-4E7A-88CD-BF132355BA18}">
  <ds:schemaRefs>
    <ds:schemaRef ds:uri="http://schemas.openxmlformats.org/package/2006/metadata/core-properties"/>
    <ds:schemaRef ds:uri="http://schemas.microsoft.com/office/2006/metadata/properties"/>
    <ds:schemaRef ds:uri="http://www.w3.org/XML/1998/namespace"/>
    <ds:schemaRef ds:uri="http://purl.org/dc/elements/1.1/"/>
    <ds:schemaRef ds:uri="http://schemas.microsoft.com/office/2006/documentManagement/types"/>
    <ds:schemaRef ds:uri="http://purl.org/dc/terms/"/>
    <ds:schemaRef ds:uri="http://schemas.microsoft.com/office/infopath/2007/PartnerControls"/>
    <ds:schemaRef ds:uri="1e76f68e-a217-4195-bd04-97ef1dbc59eb"/>
    <ds:schemaRef ds:uri="e40804ba-1057-4418-89bb-79e583b76e4f"/>
    <ds:schemaRef ds:uri="d7455f7f-a7bf-4197-be4b-2c6f1eafd06e"/>
    <ds:schemaRef ds:uri="http://purl.org/dc/dcmitype/"/>
  </ds:schemaRefs>
</ds:datastoreItem>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1AA8D741-58D4-4B4A-8B5C-B836EC25AA7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S2-Blue-Shield-of-California-Promise-San-Diego</dc:title>
  <dc:subject/>
  <dc:creator>Katherine Laurila</dc:creator>
  <cp:keywords/>
  <dc:description/>
  <cp:lastModifiedBy>Bogan, Britt@DHCS</cp:lastModifiedBy>
  <cp:revision/>
  <dcterms:created xsi:type="dcterms:W3CDTF">2022-02-11T23:08:36Z</dcterms:created>
  <dcterms:modified xsi:type="dcterms:W3CDTF">2024-08-30T16:42:34Z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9eb03e60-f326-44a9-85eb-194550a14545</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