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D5C7CB1C-C0A9-4428-AE51-803DDE256C08}" xr6:coauthVersionLast="47" xr6:coauthVersionMax="47" xr10:uidLastSave="{00000000-0000-0000-0000-000000000000}"/>
  <workbookProtection workbookAlgorithmName="SHA-512" workbookHashValue="KxIy/Me3LdTfbNsWjGNsCCe1N4t96ZC2ytJ83Q20/5fjqbzXIBRWiaJcplJXGu6H6nThXt7/4cknDMqr0GbB8g==" workbookSaltValue="pOSNenSnA7VoDTm+Ojb+rw=="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<sst xmlns="http://schemas.openxmlformats.org/spreadsheetml/2006/main" count="261" uniqueCount="141">
  <si>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</si>
  <si>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</si>
  <si>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</si>
  <si>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</si>
  <si>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</si>
  <si>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</si>
  <si>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</si>
  <si>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</si>
  <si>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</si>
  <si>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</si>
  <si>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</si>
  <si>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</si>
  <si>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</si>
  <si>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</si>
  <si>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</si>
  <si>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</si>
  <si>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</si>
  <si>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</si>
  <si>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</si>
  <si>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</si>
  <si>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</si>
  <si>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For the LHP submission, SFHP members were identified as experiencing homeless using data from the CoC, largely based on Medi-Cal coverage information available to San Francisco's Department of Homelessness and Supportive Housing through the Whole Person Care transition list from Nov 2021 and a homelessness flag charted by San Francisco's Department of Public Health for patients with SMI/SUD.  Since then, SFHP has received client extracts from the local HMIS and has performed member-matching.  This has demonstrated that the initial count of homeless members from Whole Person Care, largely reliant on charting by the Department of Public Health, was an under-count of homeless members.  This resubmission is consistent with the proportion of SFHP members found in the local HMIS system when member-matching is performed.</t>
  </si>
  <si>
    <t>LHP Denominator Resubmission Using HMIS</t>
  </si>
  <si>
    <t>This submission will not  be used for the MCP’s performance for Submission 2, nor will it impact the score the MCP received for the LHP.</t>
  </si>
  <si>
    <t>NA</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</si>
  <si>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</si>
  <si>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</si>
  <si>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</si>
  <si>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</si>
  <si>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</si>
  <si>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</si>
  <si>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</si>
  <si>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</si>
  <si>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</si>
  <si>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</si>
  <si>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</si>
  <si>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</si>
  <si>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</si>
  <si>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During the measurement period, SFHP met directly with San Francisco’s Department of Homelessness and Supportive Housing (HSH) on a weekly basis, in meetings facilitated by a consultant funded through IPP. Those meetings focused on delivery of housing-related CalAIM Community Supports, including exchange of client-member data and referrals. 
SFHP also co-hosted monthly meetings with Anthem Blue Cross, which included HSH as well as San Francisco’s Department of Public Health and the Human Services Agency.  Those meetings focused on data-exchange, referrals amongst Enhanced Care Management providers and housing-related Community Supports providers, and services coordination amongst the City departments and with MCPs. 
During the measurement period, SFHP regularly attended meetings of multiple public bodies focused on homelessness response:  
•	the Local Homeless Coordinating Board, the lead entity for the Continuum of Care  
•	the Homelessness Oversight Commission, HSH’s oversight body
•	the “Our City, Our Home Committee” which makes recommendations on expenditure of taxes spent on services to prevent and address homelessness
•	the San Francisco Board of Supervisors’ Homelessness and Behavioral Health Select Committee  
As a user of HSH’s ONE System, the local Homeless Management Information System, SFHP attended monthly System Administrator Meetings.</t>
  </si>
  <si>
    <t>Prior to HHIP, San Francisco initiated a process to plan improvements to Coordinated Entry, for more equitable evaluations and to increase access for historically marginalized and/or disparately impacted San Franciscans. SFHP is using HHIP funds to support updates to Coordinated Entry, including incorporation of health factors and risks into the assessment and prioritization process. HSH piloted this approach during San Francisco’s COVID-19 response, using health system data to match households in congregate shelters to appropriate housing resources. With an SFHP grant funded by HHIP, HSH has hired a consultant to support redesign of the current interview-based Coordinated Entry assessment. Through analytics and data integration, the consultant will design a tool to prioritize vulnerable HSH clients with medical and behavioral health needs. Currently, vulnerable individuals are less likely to complete the interview-based assessment or provide incomplete responses and are not prioritized. The improved process funded by SFHP will account for health factors and risks to match people experiencing homelessness to appropriate services and housing more accurately and equitably. 
Rather than SFHP becoming a Coordinated Entry access point, SFHP has contracted with HSH as a housing navigation provider. Under this approach, HSH’s established access points perform intake for CalAIM Community Supports.</t>
  </si>
  <si>
    <t>1.3 Identifying and addressing barriers to providing medically appropriate and cost-effective housing-related Community Supports services or other housing-related services to MCP members who are experiencing homelessness.</t>
  </si>
  <si>
    <t>The LHP prioritized increased outreach and engagement, and identified barriers for individuals exiting hospitals and residential treatment settings as well as for individuals with medical and/or behavioral health needs.
SFHP is devoting HHIP funds to address these barriers and priorities by: establishing settings for post-hospital treatment of homeless members, employing community health workers to support street-based outreach, and making improvements to supportive housing to meet needs of medically-fragile residents. 
Two projects will offer discharge destinations for homeless members after hospitalization.  A new PSH site with onsite health services will provide nursing support and behavioral health services.  A new Residential Care Facility for the Elderly (RCFE) will offer residential care to members without local options for safe discharge and recovery.  Both sites will be sustained via Medi-Cal reimbursement or waiver programs.
Other investments will employ peers with lived experience for improved outreach and engagement.  Peers will expand the enrollment capacity of street-based ECM services. Peers will also extend street medicine services to support homeless clients with medical and/or behavioral health needs. These peers will be sustained as CHWs
SFHP is also improving disability-access in PSH for residents with functional impairments. Further improvements will be sustainably offered as CalAIM Home Modifications.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</si>
  <si>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</si>
  <si>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</si>
  <si>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</si>
  <si>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</si>
  <si>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</si>
  <si>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</si>
  <si>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</si>
  <si>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</si>
  <si>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SFHP partnered with HSH to bring San Francisco’s existing network of case management and housing placement providers into SFHP’s services delivery system. HSH’s network includes programs addressing disparities and inequities by focusing on discrete populations such as families, transitional-aged-youth, and adults with serious mental illness and co-occurring substance misuse. SFHP is directly contracted with other providers so SFHP can refer members who are not served by HSH-affiliated organizations. In addition, SFHP has identified organizations serving specific client populations – such as seriously mentally ill clients and at-risk youth – and is onboarding these agencies to offer housing-navigation and tenancy-support for these members.
SFHP’s HHIP investments address disparities and inequities. SFHP is funding building-wide accessibility upgrades to address barriers for beneficiaries with functional impairments. SFHP is funding Coordinated Entry redesign to better prioritize individuals with medical and behavioral health needs. SFHP is investing in a street medicine program serving a specific neighborhood of San Francisco, the Tenderloin, disproportionately impacted by homelessness.  Another investment will address a disparity in shelter offerings specific to older beneficiaries experiencing homelessness, who are currently forced to relocate out-of-county when they lose housing.</t>
  </si>
  <si>
    <t>1.7 Lessons learned from development and implementation of the Investment Plan (IP).</t>
  </si>
  <si>
    <t>SFHP’s investment in community health workers has created capacity to serve homeless members across several programs: street-based ECM for homeless members, street-based behavioral health care, street medicine in the Tenderloin and peer navigators in hospital emergency departments throughout San Francisco.  In all these programs, SFHP funded personnel with lived experience to support enrollment and engagement. Formerly-homeless health workers effectively connect chronically-homeless members to services through motivational interviewing, while modeling success in exiting homelessness and enabling healthcare professionals to practice at top of their licenses.  
SFHP is making multi-year investments to add community health workers to street-based programs serving homeless members, to allow time for these programs to develop sustainable Medi-Cal reimbursement. SFHP’s partners need to establish reliable charting and billing processes to implement Medi-Cal’s Community Health Workers benefit.  SFHP invested in this workforce model because it is successful in providing the necessary capacity to connect SFHP’s homeless members to benefits and services.
Another investment successfully connecting members to housing is funding property improvements to aged supportive housing. Members decline or leave these units due to the need for repairs, and SFHP’s funded property improvements sustain capacity to meet housing needs.</t>
  </si>
  <si>
    <t>SFHP is making substantial investments in local Street Medicine programs, to expand services offerings to homeless Medi-Cal beneficiaries and to develop administrative capacity within these programs for long-term sustainability through Medi-Cal reimbursement of covered treatment services. SFHP’s investments in Street Medicine are not successful in reducing or preventing homelessness. These services are critically important to the health of persons experiencing homelessness and for avoiding inappropriate emergency department utilization and for preventing hospitalizations of homelessness individuals.  
Street medicine programs may position homeless patients to connect with housing services and secure housing. These benefits are ancillary to the treatment services that are primary to street medicine.  SFHP intends for its investments in street medicine to address barriers which hinder Medi-Cal reimbursement. These enhancements may also help members overcome obstacles to securing housing, by assisting homeless individuals to procure documentation required for Medi-Cal enrollment and for securing supportive housing.  Currently, it is a successful outcome when street medicine patients seek care at brick-and-mortar clinics.  Street medicine may not reduce or prevent homelessness.</t>
  </si>
  <si>
    <t>SFHP learned that expanding workforce can meet goals more quickly than building facilities. Investments in new facilities did not help to meet HHIP goals during the term of the program.
Employing community health workers to support homeless outreach programs has worked. SFHP invested HHIP funding in peer counselors with lived-experience to engage homeless members in street-based ECM and enrollment increased. Community health workers can provide the sustained ‘high-touch’ outreach efforts necessary to link members to benefits, services and resources. This is especially effective for members experiencing long-term homelessness.
SFHP’s experience delivering Housing Navigation taught the lesson that an update to San Francisco’s Coordinated Entry System will work to reduce and prevent homelessness.  In delivering Housing Navigation, SFHP identified opportunities to help individual members secure supportive housing by presenting health information to demonstrate their vulnerability and to confirm their participation in wrap-around services. SFHP is investing in redesign work that will integrate San Francisco’s health and homelessness information systems. The lesson learned is that integration of such information will enable SFHP members to better connect with housing resources and sustain them in housing once they exit homelessness.</t>
  </si>
  <si>
    <t>Investments outside of the health system, to create affordable and supportive housing options, will ultimately reduce homelessness broadly. Meanwhile, SFHP is finding opportunities to address barriers for SFHP’s most vulnerable homeless members and to improve the health of chronically homeless members.
Two areas of investment that advance HHIP and CalAIM goals with programs SFHP can maintain going forward are SFHP’s funding to develop residential care settings for homeless patients, and investments to deliver more street-based outreach and care. 
SFHP is making multi-year investments to add community health workers to street medicine and ECM programs serving homeless members, as well as to hospital emergency departments serving many of these same members. These investments support providers in developing sustainable Medi-Cal reimbursement for these workers. A substantial workforce is necessary for consistent outreach and engagement with SFHP’s homeless members. Going forward, CHWs will be critical to maintain Medi-Cal enrollment of homeless individuals and families and to engage homeless beneficiaries in CalAIM programs. Providing career paths in health services for persons with lived-experience will sustain HHIP and CalAIM program, by keeping the health system attuned to the needs of homeless beneficiaries and by offering these beneficiaries models for success.</t>
  </si>
  <si>
    <t>2. Infrastructure to coordinate and meet member housing needs</t>
  </si>
  <si>
    <t xml:space="preserve">Under a data-sharing agreement with San Francisco’s Department of Homelessness and Supportive Housing (HSH), SFHP receives extracts of client information from the local Homeless Management Information System (HMIS).  Protocols defined by the data-sharing agreement require that SFHP match these HMIS extracts to SFHP’s Medi-Cal membership file and retain HMIS data for SFHP members only.  
To determine the number of SFHP Members experiencing homelessness during the current measurement period, HSH created an HMIS extract of clients for whom the “Current Living Situation” during the measurement period was a “Homeless Situation” listed in “Appendix A – Living Situation Option List” of the current HMIS Data Standards Data Dictionary.  The HMIS client list included names, dates of birth and social security numbers.  SFHP matched the client list to SFHP Member data using the social security numbers, and then by seeking additional matches by both name and date of birth.
The resulting matches are determined to be the number of SFHP Members experiencing homelessness during the measurement period of January 1, 2023, to October 31, 2023.  SFHP’s previous HHIP submissions relied on estimates rather member-matching. </t>
  </si>
  <si>
    <t>During the measurement period, San Francisco’s Department of Homelessness and Supportive Housing (HSH), began providing a monthly report to SFHP with information from the local HMIS of all individuals experiencing a “Housing Status Change” within the prior 30-days.  Definitions for the “Housing Status Change” are based on HMIS “Project Types”, as listed in the current HMIS Data Standards Data Dictionary. The report includes, and notes, either entry into a defined Project Type or exit from a defined Project Type.
The HMIS Housing Status Change report includes names, dates of birth and social security numbers.  SFHP matches the list to SFHP Member data using the social security numbers, and then by seeking additional matches by both name and date of birth.  Under protocols defined by the data-sharing agreement between SFHP and HSH, SFHP retains HMIS data for SFHP members only. 
SFHP uses the list of SFHP Members with a Housing Status Change to screen members for ECM and to make Community Supports referrals. For example, a member with a recent entry into an Emergency Shelter project should be referred to a Community Supports provider offering Housing Navigation and Transition Services, unless the member is already receiving this support. A member with a recent entry into a Permanent Supportive Housing project should be referred to a Community Supports provider offering Housing Tenancy and Sustaining Services, unless the member is already receiving this support.</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</si>
  <si>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</si>
  <si>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</si>
  <si>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</si>
  <si>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</si>
  <si>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</si>
  <si>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</si>
  <si>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</si>
  <si>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</si>
  <si>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</si>
  <si>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</si>
  <si>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</si>
  <si>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</si>
  <si>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</si>
  <si>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The method used most to keep members housed from the prior measurement period through the current period, was Housing Matching.  
San Francisco has invested hundreds of millions of dollars into site-based permanent supportive housing.  This investment provides thousands of units of housing, mostly in buildings that non-profit organizations own or master lease. San Francisco added to the availability of site-based PSH through the Department of Housing &amp; Community Development’s Homekey program.  
With Housing Matching, homeless members were connected to PSH units with support services located on site. Individuals in San Francisco experiencing chronic-homelessness are offered dedicated site-based PSH with services like education, job training, and food security support.  Families, as well as individuals who do not require as much services support, were matched to scattered-site PSH, where they could be successful and more independent.  Supportive services, including case management and housing retention assistance, helped keep members housed in scattered-site PSH units.
The prior HHIP measurement period overlapped with the winddown of San Francisco’s Shelter-in-Place Hotel Program, which was part of the City’s response to COVID-19.  Most program participants were matched to permanent supportive housing.  Some participants were provided Financial Subsidies to access market housing, but these subsidies did not come from SFHP or HHIP.</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</si>
  <si>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</si>
  <si>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</si>
  <si>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</si>
  <si>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</si>
  <si>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</si>
  <si>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</si>
  <si>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</si>
  <si>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</si>
  <si>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</si>
  <si>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</si>
  <si>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</si>
  <si>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</si>
  <si>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</si>
  <si>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</si>
  <si>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</si>
  <si>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</si>
  <si>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</si>
  <si>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</si>
  <si>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</si>
  <si>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</si>
  <si>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</si>
  <si>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</si>
  <si>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</si>
  <si>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</si>
  <si>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</si>
  <si>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</si>
  <si>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</si>
  <si>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</si>
  <si>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3. Lessons learned from what worked and what did not work to meet the goals. </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</si>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</sst>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color theme="2"/>
      <name val="Segoe UI"/>
      <family val="2"/>
    </font>
    <font>
      <b/>
      <sz val="12"/>
      <color rgb="FF000000"/>
      <name val="Segoe UI"/>
      <family val="2"/>
    </font>
    <font>
      <sz val="12"/>
      <color rgb="FF000000"/>
      <name val="Segoe UI"/>
      <family val="2"/>
    </font>
    <font>
      <sz val="12"/>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1"/>
      <color theme="10"/>
      <name val="Segoe UI"/>
      <family val="2"/>
    </font>
    <font>
      <sz val="11"/>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4">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9" fillId="0" borderId="0" xfId="0" applyFont="1" applyAlignment="1" applyProtection="1">
      <alignment horizontal="left" vertical="center"/>
      <protection locked="0"/>
    </xf>
    <xf numFmtId="0" fontId="10" fillId="0" borderId="0" xfId="0" applyFont="1" applyAlignment="1">
      <alignment vertical="top"/>
    </xf>
    <xf numFmtId="0" fontId="11" fillId="0" borderId="0" xfId="0" applyFont="1" applyAlignment="1">
      <alignment vertical="top"/>
    </xf>
    <xf numFmtId="0" fontId="10" fillId="0" borderId="0" xfId="0" applyFont="1"/>
    <xf numFmtId="0" fontId="1" fillId="0" borderId="0" xfId="0" applyFont="1" applyAlignment="1" applyProtection="1">
      <alignment horizontal="left" vertical="center"/>
      <protection locked="0"/>
    </xf>
    <xf numFmtId="0" fontId="12" fillId="0" borderId="0" xfId="0" applyFont="1"/>
    <xf numFmtId="0" fontId="8" fillId="0" borderId="0" xfId="0" applyFont="1" applyAlignment="1">
      <alignment vertical="top"/>
    </xf>
    <xf numFmtId="0" fontId="1" fillId="0" borderId="0" xfId="0" applyFont="1" applyAlignment="1">
      <alignment vertical="top"/>
    </xf>
    <xf numFmtId="0" fontId="7" fillId="2" borderId="2" xfId="0" applyFont="1" applyFill="1" applyBorder="1" applyAlignment="1" applyProtection="1">
      <alignment horizontal="left" vertical="top" wrapText="1"/>
      <protection locked="0"/>
    </xf>
    <xf numFmtId="0" fontId="8" fillId="8" borderId="2" xfId="0" applyFont="1" applyFill="1" applyBorder="1" applyAlignment="1" applyProtection="1">
      <alignment horizontal="center" vertical="top" wrapText="1"/>
      <protection locked="0"/>
    </xf>
    <xf numFmtId="0" fontId="8" fillId="7" borderId="3" xfId="0" applyFont="1" applyFill="1" applyBorder="1" applyAlignment="1" applyProtection="1">
      <alignment horizontal="center" vertical="top" wrapText="1"/>
      <protection locked="0"/>
    </xf>
    <xf numFmtId="0" fontId="8" fillId="7" borderId="2" xfId="0" applyFont="1" applyFill="1" applyBorder="1" applyAlignment="1" applyProtection="1">
      <alignment horizontal="center" vertical="top" wrapText="1"/>
      <protection locked="0"/>
    </xf>
    <xf numFmtId="0" fontId="13" fillId="6" borderId="2" xfId="0" applyFont="1" applyFill="1" applyBorder="1" applyAlignment="1" applyProtection="1">
      <alignment vertical="center" wrapText="1"/>
      <protection locked="0"/>
    </xf>
    <xf numFmtId="0" fontId="8" fillId="6" borderId="0" xfId="0" applyFont="1" applyFill="1" applyAlignment="1" applyProtection="1">
      <alignment vertical="top"/>
      <protection locked="0"/>
    </xf>
    <xf numFmtId="0" fontId="12" fillId="6" borderId="0" xfId="0" applyFont="1" applyFill="1"/>
    <xf numFmtId="0" fontId="1" fillId="6" borderId="0" xfId="0" applyFont="1" applyFill="1" applyAlignment="1">
      <alignment vertical="top"/>
    </xf>
    <xf numFmtId="0" fontId="8"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8"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7" fillId="0" borderId="2" xfId="0" applyNumberFormat="1"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8"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8"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7" fillId="9" borderId="2" xfId="0" applyFont="1" applyFill="1" applyBorder="1" applyAlignment="1" applyProtection="1">
      <alignment horizontal="center" vertical="top" wrapText="1"/>
      <protection locked="0"/>
    </xf>
    <xf numFmtId="3" fontId="17" fillId="5" borderId="11" xfId="0" applyNumberFormat="1"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1" fillId="0" borderId="0" xfId="0" applyFont="1" applyProtection="1">
      <protection locked="0"/>
    </xf>
    <xf numFmtId="0" fontId="7"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7"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7"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7"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7"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7" fillId="0" borderId="1"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8" fillId="5" borderId="4" xfId="0" applyFont="1" applyFill="1" applyBorder="1" applyAlignment="1" applyProtection="1">
      <alignment horizontal="center" vertical="center" wrapText="1"/>
      <protection locked="0"/>
    </xf>
    <xf numFmtId="0" fontId="16"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6" fillId="4" borderId="12"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7" fillId="0" borderId="15" xfId="0" applyFont="1" applyBorder="1" applyAlignment="1" applyProtection="1">
      <alignment horizontal="left" vertical="top" wrapText="1"/>
      <protection locked="0"/>
    </xf>
    <xf numFmtId="3" fontId="17"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7"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7"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7"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7"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7" fillId="0" borderId="1" xfId="0" applyNumberFormat="1" applyFont="1" applyBorder="1" applyAlignment="1" applyProtection="1">
      <alignment horizontal="center" vertical="top" wrapText="1"/>
      <protection locked="0"/>
    </xf>
    <xf numFmtId="0" fontId="17"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7" fillId="0" borderId="2" xfId="0" applyNumberFormat="1" applyFont="1" applyBorder="1" applyAlignment="1" applyProtection="1">
      <alignment horizontal="center" vertical="top" wrapText="1"/>
      <protection locked="0"/>
    </xf>
    <xf numFmtId="0" fontId="17"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7" fillId="4" borderId="8" xfId="0" applyNumberFormat="1" applyFont="1" applyFill="1" applyBorder="1" applyAlignment="1" applyProtection="1">
      <alignment horizontal="center" vertical="top" wrapText="1"/>
      <protection locked="0"/>
    </xf>
    <xf numFmtId="0" fontId="17" fillId="4" borderId="8" xfId="0" applyFont="1" applyFill="1" applyBorder="1" applyAlignment="1" applyProtection="1">
      <alignment horizontal="left" vertical="top" wrapText="1"/>
      <protection locked="0"/>
    </xf>
    <xf numFmtId="3" fontId="17" fillId="4" borderId="2" xfId="0" applyNumberFormat="1"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3" fontId="17" fillId="4" borderId="3" xfId="0" applyNumberFormat="1" applyFont="1" applyFill="1" applyBorder="1" applyAlignment="1" applyProtection="1">
      <alignment horizontal="center" vertical="top" wrapText="1"/>
      <protection locked="0"/>
    </xf>
    <xf numFmtId="0" fontId="16"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17" fillId="0" borderId="3" xfId="0" applyFont="1" applyBorder="1" applyAlignment="1" applyProtection="1">
      <alignment horizontal="left" vertical="top" wrapText="1"/>
      <protection locked="0"/>
    </xf>
    <xf numFmtId="0" fontId="31" fillId="5" borderId="2" xfId="0" applyFont="1" applyFill="1" applyBorder="1" applyAlignment="1" applyProtection="1">
      <alignment horizontal="left" vertical="center" wrapText="1"/>
      <protection locked="0"/>
    </xf>
    <xf numFmtId="0" fontId="8" fillId="0" borderId="2" xfId="0" applyFont="1" applyBorder="1" applyAlignment="1" applyProtection="1">
      <alignment horizontal="right" vertical="top" wrapText="1"/>
      <protection locked="0"/>
    </xf>
    <xf numFmtId="0" fontId="8"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2" fillId="0" borderId="14" xfId="0" applyFont="1" applyBorder="1" applyProtection="1">
      <protection locked="0"/>
    </xf>
    <xf numFmtId="0" fontId="12" fillId="0" borderId="18" xfId="0" applyFont="1" applyBorder="1" applyProtection="1">
      <protection locked="0"/>
    </xf>
    <xf numFmtId="0" fontId="32" fillId="0" borderId="2" xfId="1" applyFont="1" applyBorder="1" applyAlignment="1" applyProtection="1">
      <alignment horizontal="left" vertical="top" wrapText="1"/>
      <protection locked="0"/>
    </xf>
    <xf numFmtId="0" fontId="33" fillId="0" borderId="2" xfId="0" applyFont="1" applyBorder="1" applyAlignment="1" applyProtection="1">
      <alignment horizontal="left" vertical="top"/>
      <protection locked="0"/>
    </xf>
    <xf numFmtId="0" fontId="8" fillId="0" borderId="0" xfId="0" applyFont="1" applyAlignment="1" applyProtection="1">
      <alignment vertical="top"/>
      <protection locked="0"/>
    </xf>
    <xf numFmtId="0" fontId="8"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2" zoomScaleNormal="72" zoomScaleSheetLayoutView="85" workbookViewId="0">
      <selection activeCell="A6" sqref="A6"/>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7" customFormat="1" ht="29" x14ac:dyDescent="0.75">
      <c r="A2" s="4" t="s">
        <v>0</v>
      </c>
      <c r="B2" s="5"/>
      <c r="C2" s="5"/>
      <c r="D2" s="6"/>
      <c r="E2" s="6"/>
      <c r="F2" s="6"/>
      <c r="G2" s="6"/>
      <c r="H2" s="6"/>
      <c r="I2" s="6"/>
      <c r="K2" s="5"/>
      <c r="L2" s="5"/>
      <c r="M2" s="5"/>
      <c r="N2" s="5"/>
      <c r="O2" s="5"/>
      <c r="P2" s="5"/>
      <c r="Q2" s="5"/>
    </row>
    <row r="3" spans="1:17" s="9" customFormat="1" ht="17.5" x14ac:dyDescent="0.45">
      <c r="A3" s="8" t="s">
        <v>1</v>
      </c>
      <c r="E3" s="10"/>
      <c r="F3" s="10"/>
      <c r="G3" s="10"/>
      <c r="H3" s="10"/>
      <c r="I3" s="10"/>
      <c r="K3" s="11"/>
      <c r="L3" s="11"/>
      <c r="M3" s="11"/>
      <c r="N3" s="11"/>
      <c r="O3" s="11"/>
      <c r="P3" s="11"/>
      <c r="Q3" s="11"/>
    </row>
    <row r="4" spans="1:17" s="18" customFormat="1" ht="17.5" x14ac:dyDescent="0.45">
      <c r="A4" s="16" t="s">
        <v>2</v>
      </c>
      <c r="B4" s="16" t="s">
        <v>3</v>
      </c>
      <c r="C4" s="16" t="s">
        <v>4</v>
      </c>
      <c r="D4" s="16" t="s">
        <v>5</v>
      </c>
      <c r="E4" s="16" t="s">
        <v>6</v>
      </c>
      <c r="F4" s="17"/>
      <c r="G4" s="17"/>
      <c r="H4" s="17"/>
      <c r="I4" s="17"/>
      <c r="K4" s="19"/>
      <c r="L4" s="19"/>
      <c r="M4" s="19"/>
      <c r="N4" s="19"/>
      <c r="O4" s="19"/>
      <c r="P4" s="19"/>
      <c r="Q4" s="19"/>
    </row>
    <row r="5" spans="1:17" s="9" customFormat="1" ht="17.5" x14ac:dyDescent="0.45">
      <c r="A5" s="27"/>
      <c r="B5" s="27"/>
      <c r="C5" s="27"/>
      <c r="D5" s="148"/>
      <c r="E5" s="149"/>
      <c r="F5" s="150"/>
      <c r="G5" s="150"/>
      <c r="H5" s="150"/>
      <c r="I5" s="150"/>
      <c r="K5" s="11"/>
      <c r="L5" s="11"/>
      <c r="M5" s="11"/>
      <c r="N5" s="11"/>
      <c r="O5" s="11"/>
      <c r="P5" s="11"/>
      <c r="Q5" s="11"/>
    </row>
    <row r="6" spans="1:17" s="9" customFormat="1" ht="17.5" x14ac:dyDescent="0.45">
      <c r="A6" s="12" t="s">
        <v>7</v>
      </c>
      <c r="B6" s="13" t="s">
        <v>8</v>
      </c>
      <c r="C6" s="13" t="s">
        <v>9</v>
      </c>
      <c r="D6" s="14" t="s">
        <v>10</v>
      </c>
      <c r="E6" s="15" t="s">
        <v>11</v>
      </c>
      <c r="F6" s="15" t="s">
        <v>12</v>
      </c>
      <c r="G6" s="15" t="s">
        <v>13</v>
      </c>
      <c r="H6" s="15" t="s">
        <v>14</v>
      </c>
      <c r="I6" s="15" t="s">
        <v>15</v>
      </c>
      <c r="J6" s="9" t="s">
        <v>16</v>
      </c>
    </row>
    <row r="7" spans="1:17" s="9" customFormat="1" ht="189" customHeight="1" x14ac:dyDescent="0.45">
      <c r="A7" s="20" t="s">
        <v>17</v>
      </c>
      <c r="B7" s="21" t="s">
        <v>18</v>
      </c>
      <c r="C7" s="22" t="s">
        <v>19</v>
      </c>
      <c r="D7" s="23" t="s">
        <v>20</v>
      </c>
      <c r="E7" s="23" t="s">
        <v>20</v>
      </c>
      <c r="F7" s="24" t="s">
        <v>85</v>
      </c>
      <c r="G7" s="25">
        <v>5452</v>
      </c>
      <c r="H7" s="26" t="s">
        <v>86</v>
      </c>
      <c r="I7" s="27" t="s">
        <v>21</v>
      </c>
    </row>
    <row r="8" spans="1:17" s="9" customFormat="1" ht="240" customHeight="1" x14ac:dyDescent="0.45">
      <c r="A8" s="28" t="s">
        <v>22</v>
      </c>
      <c r="B8" s="29"/>
      <c r="C8" s="30" t="s">
        <v>23</v>
      </c>
      <c r="D8" s="31"/>
      <c r="E8" s="23"/>
      <c r="F8" s="24" t="s">
        <v>87</v>
      </c>
      <c r="G8" s="25" t="s">
        <v>24</v>
      </c>
      <c r="H8" s="32" t="s">
        <v>20</v>
      </c>
      <c r="I8" s="33" t="s">
        <v>20</v>
      </c>
    </row>
    <row r="9" spans="1:17" s="9" customFormat="1" ht="240" customHeight="1" x14ac:dyDescent="0.45">
      <c r="A9" s="20" t="s">
        <v>25</v>
      </c>
      <c r="B9" s="21" t="s">
        <v>26</v>
      </c>
      <c r="C9" s="22" t="s">
        <v>19</v>
      </c>
      <c r="D9" s="34"/>
      <c r="E9" s="35"/>
      <c r="F9" s="24" t="s">
        <v>88</v>
      </c>
      <c r="G9" s="36">
        <v>5865</v>
      </c>
      <c r="H9" s="37" t="s">
        <v>89</v>
      </c>
      <c r="I9" s="23" t="s">
        <v>20</v>
      </c>
      <c r="J9" s="38"/>
    </row>
    <row r="10" spans="1:17" s="9" customFormat="1" ht="188.15" customHeight="1" x14ac:dyDescent="0.45">
      <c r="A10" s="39" t="s">
        <v>27</v>
      </c>
      <c r="B10" s="40" t="s">
        <v>28</v>
      </c>
      <c r="C10" s="41">
        <v>20</v>
      </c>
      <c r="D10" s="42" t="s">
        <v>29</v>
      </c>
      <c r="E10" s="43" t="s">
        <v>30</v>
      </c>
      <c r="F10" s="44" t="s">
        <v>31</v>
      </c>
      <c r="G10" s="43" t="s">
        <v>32</v>
      </c>
      <c r="H10" s="23" t="s">
        <v>20</v>
      </c>
      <c r="I10" s="23" t="s">
        <v>20</v>
      </c>
    </row>
    <row r="11" spans="1:17" s="9" customFormat="1" ht="17.5" x14ac:dyDescent="0.45">
      <c r="A11" s="45"/>
      <c r="B11" s="46"/>
      <c r="C11" s="47"/>
      <c r="D11" s="48" t="s">
        <v>33</v>
      </c>
      <c r="E11" s="49">
        <v>4</v>
      </c>
      <c r="F11" s="48" t="s">
        <v>33</v>
      </c>
      <c r="G11" s="49">
        <v>9</v>
      </c>
      <c r="H11" s="50" t="s">
        <v>20</v>
      </c>
      <c r="I11" s="50" t="s">
        <v>20</v>
      </c>
    </row>
    <row r="12" spans="1:17" s="9" customFormat="1" ht="17.5" x14ac:dyDescent="0.45">
      <c r="A12" s="45"/>
      <c r="B12" s="46"/>
      <c r="C12" s="47"/>
      <c r="D12" s="48" t="s">
        <v>34</v>
      </c>
      <c r="E12" s="49">
        <v>9</v>
      </c>
      <c r="F12" s="48" t="s">
        <v>34</v>
      </c>
      <c r="G12" s="49">
        <v>10</v>
      </c>
      <c r="H12" s="50" t="s">
        <v>20</v>
      </c>
      <c r="I12" s="50" t="s">
        <v>20</v>
      </c>
    </row>
    <row r="13" spans="1:17" s="9" customFormat="1" ht="17.5" x14ac:dyDescent="0.45">
      <c r="A13" s="45"/>
      <c r="B13" s="46"/>
      <c r="C13" s="47"/>
      <c r="D13" s="48" t="s">
        <v>35</v>
      </c>
      <c r="E13" s="49">
        <v>0</v>
      </c>
      <c r="F13" s="48" t="s">
        <v>35</v>
      </c>
      <c r="G13" s="49">
        <v>0</v>
      </c>
      <c r="H13" s="50" t="s">
        <v>20</v>
      </c>
      <c r="I13" s="50" t="s">
        <v>20</v>
      </c>
    </row>
    <row r="14" spans="1:17" s="9" customFormat="1" ht="17.5" x14ac:dyDescent="0.45">
      <c r="A14" s="45"/>
      <c r="B14" s="51"/>
      <c r="C14" s="47"/>
      <c r="D14" s="48" t="s">
        <v>36</v>
      </c>
      <c r="E14" s="49">
        <v>10</v>
      </c>
      <c r="F14" s="48" t="s">
        <v>36</v>
      </c>
      <c r="G14" s="49">
        <v>10</v>
      </c>
      <c r="H14" s="50" t="s">
        <v>20</v>
      </c>
      <c r="I14" s="50" t="s">
        <v>20</v>
      </c>
    </row>
    <row r="15" spans="1:17" s="9" customFormat="1" ht="213" customHeight="1" x14ac:dyDescent="0.45">
      <c r="A15" s="45"/>
      <c r="B15" s="52"/>
      <c r="C15" s="53"/>
      <c r="D15" s="54" t="s">
        <v>37</v>
      </c>
      <c r="E15" s="35"/>
      <c r="F15" s="55"/>
      <c r="G15" s="55"/>
      <c r="H15" s="55"/>
      <c r="I15" s="55"/>
      <c r="J15" s="38"/>
    </row>
    <row r="16" spans="1:17" s="9" customFormat="1" ht="156" customHeight="1" x14ac:dyDescent="0.45">
      <c r="A16" s="45"/>
      <c r="B16" s="52"/>
      <c r="C16" s="53"/>
      <c r="D16" s="54" t="s">
        <v>90</v>
      </c>
      <c r="E16" s="27" t="s">
        <v>38</v>
      </c>
      <c r="F16" s="55"/>
      <c r="G16" s="56"/>
      <c r="H16" s="55"/>
      <c r="I16" s="55"/>
      <c r="J16" s="38"/>
    </row>
    <row r="17" spans="1:10" s="9" customFormat="1" ht="143.5" customHeight="1" x14ac:dyDescent="0.45">
      <c r="A17" s="45"/>
      <c r="B17" s="57" t="s">
        <v>91</v>
      </c>
      <c r="C17" s="22">
        <v>20</v>
      </c>
      <c r="D17" s="58" t="s">
        <v>92</v>
      </c>
      <c r="E17" s="27" t="s">
        <v>39</v>
      </c>
      <c r="F17" s="57"/>
      <c r="G17" s="55"/>
      <c r="H17" s="55"/>
      <c r="I17" s="55"/>
    </row>
    <row r="18" spans="1:10" s="9" customFormat="1" ht="125.5" customHeight="1" x14ac:dyDescent="0.45">
      <c r="A18" s="45"/>
      <c r="B18" s="57" t="s">
        <v>40</v>
      </c>
      <c r="C18" s="30">
        <v>10</v>
      </c>
      <c r="D18" s="59" t="s">
        <v>93</v>
      </c>
      <c r="E18" s="27" t="s">
        <v>41</v>
      </c>
      <c r="F18" s="57"/>
      <c r="G18" s="60"/>
      <c r="H18" s="61" t="s">
        <v>20</v>
      </c>
      <c r="I18" s="61" t="s">
        <v>20</v>
      </c>
    </row>
    <row r="19" spans="1:10" s="9" customFormat="1" ht="180.65" customHeight="1" x14ac:dyDescent="0.45">
      <c r="A19" s="45"/>
      <c r="B19" s="57" t="s">
        <v>94</v>
      </c>
      <c r="C19" s="62">
        <v>40</v>
      </c>
      <c r="D19" s="59" t="s">
        <v>29</v>
      </c>
      <c r="E19" s="63" t="s">
        <v>95</v>
      </c>
      <c r="F19" s="44" t="s">
        <v>31</v>
      </c>
      <c r="G19" s="63" t="s">
        <v>42</v>
      </c>
      <c r="H19" s="61" t="s">
        <v>20</v>
      </c>
      <c r="I19" s="61" t="s">
        <v>20</v>
      </c>
    </row>
    <row r="20" spans="1:10" s="9" customFormat="1" ht="17.5" x14ac:dyDescent="0.45">
      <c r="A20" s="45"/>
      <c r="B20" s="64"/>
      <c r="C20" s="65"/>
      <c r="D20" s="66" t="s">
        <v>43</v>
      </c>
      <c r="E20" s="67">
        <v>2</v>
      </c>
      <c r="F20" s="66" t="s">
        <v>43</v>
      </c>
      <c r="G20" s="67">
        <v>2</v>
      </c>
      <c r="H20" s="68"/>
      <c r="I20" s="69"/>
    </row>
    <row r="21" spans="1:10" s="9" customFormat="1" ht="17.5" x14ac:dyDescent="0.45">
      <c r="A21" s="45"/>
      <c r="B21" s="64"/>
      <c r="C21" s="65"/>
      <c r="D21" s="66" t="s">
        <v>44</v>
      </c>
      <c r="E21" s="67">
        <v>1</v>
      </c>
      <c r="F21" s="66" t="s">
        <v>44</v>
      </c>
      <c r="G21" s="67">
        <v>1</v>
      </c>
      <c r="H21" s="70"/>
      <c r="I21" s="69"/>
    </row>
    <row r="22" spans="1:10" s="9" customFormat="1" ht="17.5" x14ac:dyDescent="0.45">
      <c r="A22" s="45"/>
      <c r="B22" s="64"/>
      <c r="C22" s="65"/>
      <c r="D22" s="66" t="s">
        <v>45</v>
      </c>
      <c r="E22" s="67">
        <v>1</v>
      </c>
      <c r="F22" s="66" t="s">
        <v>45</v>
      </c>
      <c r="G22" s="67">
        <v>1</v>
      </c>
      <c r="H22" s="70"/>
      <c r="I22" s="69"/>
    </row>
    <row r="23" spans="1:10" s="9" customFormat="1" ht="17.5" x14ac:dyDescent="0.45">
      <c r="A23" s="45"/>
      <c r="B23" s="64"/>
      <c r="C23" s="65"/>
      <c r="D23" s="66" t="s">
        <v>46</v>
      </c>
      <c r="E23" s="67">
        <v>3</v>
      </c>
      <c r="F23" s="66" t="s">
        <v>46</v>
      </c>
      <c r="G23" s="67">
        <v>3</v>
      </c>
      <c r="H23" s="70"/>
      <c r="I23" s="69"/>
    </row>
    <row r="24" spans="1:10" s="9" customFormat="1" ht="17.5" x14ac:dyDescent="0.45">
      <c r="A24" s="45"/>
      <c r="B24" s="64"/>
      <c r="C24" s="71"/>
      <c r="D24" s="66" t="s">
        <v>47</v>
      </c>
      <c r="E24" s="67">
        <v>3</v>
      </c>
      <c r="F24" s="72" t="s">
        <v>47</v>
      </c>
      <c r="G24" s="67">
        <v>3</v>
      </c>
      <c r="H24" s="73"/>
      <c r="I24" s="69"/>
    </row>
    <row r="25" spans="1:10" s="9" customFormat="1" ht="203.25" customHeight="1" x14ac:dyDescent="0.45">
      <c r="A25" s="45"/>
      <c r="B25" s="74" t="s">
        <v>96</v>
      </c>
      <c r="C25" s="41">
        <v>20</v>
      </c>
      <c r="D25" s="75" t="s">
        <v>97</v>
      </c>
      <c r="E25" s="27" t="s">
        <v>48</v>
      </c>
      <c r="F25" s="74"/>
      <c r="G25" s="76" t="s">
        <v>20</v>
      </c>
      <c r="H25" s="61" t="s">
        <v>20</v>
      </c>
      <c r="I25" s="61" t="s">
        <v>20</v>
      </c>
    </row>
    <row r="26" spans="1:10" s="9" customFormat="1" ht="141.65" customHeight="1" x14ac:dyDescent="0.45">
      <c r="A26" s="45"/>
      <c r="B26" s="77" t="s">
        <v>49</v>
      </c>
      <c r="C26" s="78">
        <v>20</v>
      </c>
      <c r="D26" s="79" t="s">
        <v>98</v>
      </c>
      <c r="E26" s="80" t="s">
        <v>50</v>
      </c>
      <c r="F26" s="81"/>
      <c r="G26" s="82" t="s">
        <v>20</v>
      </c>
      <c r="H26" s="82" t="s">
        <v>20</v>
      </c>
      <c r="I26" s="82" t="s">
        <v>20</v>
      </c>
    </row>
    <row r="27" spans="1:10" s="9" customFormat="1" ht="162" customHeight="1" x14ac:dyDescent="0.45">
      <c r="A27" s="45"/>
      <c r="B27" s="81" t="s">
        <v>51</v>
      </c>
      <c r="C27" s="83">
        <v>10</v>
      </c>
      <c r="D27" s="84" t="s">
        <v>99</v>
      </c>
      <c r="E27" s="75" t="s">
        <v>52</v>
      </c>
      <c r="F27" s="82" t="s">
        <v>20</v>
      </c>
      <c r="G27" s="82" t="s">
        <v>20</v>
      </c>
      <c r="H27" s="82" t="s">
        <v>20</v>
      </c>
      <c r="I27" s="82" t="s">
        <v>20</v>
      </c>
    </row>
    <row r="28" spans="1:10" s="9" customFormat="1" ht="159" customHeight="1" x14ac:dyDescent="0.45">
      <c r="A28" s="45"/>
      <c r="B28" s="85"/>
      <c r="C28" s="65"/>
      <c r="D28" s="84" t="s">
        <v>100</v>
      </c>
      <c r="E28" s="75" t="s">
        <v>53</v>
      </c>
      <c r="F28" s="82" t="s">
        <v>20</v>
      </c>
      <c r="G28" s="82" t="s">
        <v>20</v>
      </c>
      <c r="H28" s="82" t="s">
        <v>20</v>
      </c>
      <c r="I28" s="61" t="s">
        <v>20</v>
      </c>
    </row>
    <row r="29" spans="1:10" s="9" customFormat="1" ht="132.65" customHeight="1" thickBot="1" x14ac:dyDescent="0.5">
      <c r="A29" s="45"/>
      <c r="B29" s="86"/>
      <c r="C29" s="65"/>
      <c r="D29" s="87" t="s">
        <v>101</v>
      </c>
      <c r="E29" s="88" t="s">
        <v>54</v>
      </c>
      <c r="F29" s="61" t="s">
        <v>20</v>
      </c>
      <c r="G29" s="61" t="s">
        <v>20</v>
      </c>
      <c r="H29" s="61" t="s">
        <v>20</v>
      </c>
      <c r="I29" s="61" t="s">
        <v>20</v>
      </c>
    </row>
    <row r="30" spans="1:10" s="9" customFormat="1" ht="132.65" customHeight="1" thickBot="1" x14ac:dyDescent="0.5">
      <c r="A30" s="45"/>
      <c r="B30" s="89"/>
      <c r="C30" s="90"/>
      <c r="D30" s="87" t="s">
        <v>102</v>
      </c>
      <c r="E30" s="88" t="s">
        <v>55</v>
      </c>
      <c r="F30" s="35"/>
      <c r="G30" s="56" t="s">
        <v>20</v>
      </c>
      <c r="H30" s="56" t="s">
        <v>20</v>
      </c>
      <c r="I30" s="61" t="s">
        <v>20</v>
      </c>
      <c r="J30" s="38"/>
    </row>
    <row r="31" spans="1:10" s="9" customFormat="1" ht="228.65" customHeight="1" x14ac:dyDescent="0.45">
      <c r="A31" s="91" t="s">
        <v>56</v>
      </c>
      <c r="B31" s="92" t="s">
        <v>103</v>
      </c>
      <c r="C31" s="93" t="s">
        <v>104</v>
      </c>
      <c r="D31" s="94" t="s">
        <v>105</v>
      </c>
      <c r="E31" s="95">
        <v>1511</v>
      </c>
      <c r="F31" s="96" t="s">
        <v>106</v>
      </c>
      <c r="G31" s="95">
        <v>6256</v>
      </c>
      <c r="H31" s="94" t="s">
        <v>107</v>
      </c>
      <c r="I31" s="27" t="s">
        <v>57</v>
      </c>
    </row>
    <row r="32" spans="1:10" s="9" customFormat="1" ht="85.4" customHeight="1" x14ac:dyDescent="0.45">
      <c r="A32" s="97"/>
      <c r="B32" s="98" t="s">
        <v>108</v>
      </c>
      <c r="C32" s="41">
        <v>40</v>
      </c>
      <c r="D32" s="48" t="s">
        <v>109</v>
      </c>
      <c r="E32" s="27" t="s">
        <v>48</v>
      </c>
      <c r="F32" s="61" t="s">
        <v>20</v>
      </c>
      <c r="G32" s="61" t="s">
        <v>20</v>
      </c>
      <c r="H32" s="61" t="s">
        <v>20</v>
      </c>
      <c r="I32" s="61" t="s">
        <v>20</v>
      </c>
    </row>
    <row r="33" spans="1:10" s="9" customFormat="1" ht="174" customHeight="1" x14ac:dyDescent="0.45">
      <c r="A33" s="97"/>
      <c r="B33" s="99"/>
      <c r="C33" s="100"/>
      <c r="D33" s="48" t="s">
        <v>110</v>
      </c>
      <c r="E33" s="27" t="s">
        <v>58</v>
      </c>
      <c r="F33" s="61" t="s">
        <v>20</v>
      </c>
      <c r="G33" s="61" t="s">
        <v>20</v>
      </c>
      <c r="H33" s="61" t="s">
        <v>20</v>
      </c>
      <c r="I33" s="61" t="s">
        <v>20</v>
      </c>
    </row>
    <row r="34" spans="1:10" s="9" customFormat="1" ht="174" customHeight="1" x14ac:dyDescent="0.45">
      <c r="A34" s="97"/>
      <c r="B34" s="101" t="s">
        <v>59</v>
      </c>
      <c r="C34" s="78">
        <v>20</v>
      </c>
      <c r="D34" s="54" t="s">
        <v>111</v>
      </c>
      <c r="E34" s="27" t="s">
        <v>48</v>
      </c>
      <c r="F34" s="35"/>
      <c r="G34" s="61"/>
      <c r="H34" s="61"/>
      <c r="I34" s="61"/>
      <c r="J34" s="38"/>
    </row>
    <row r="35" spans="1:10" s="9" customFormat="1" ht="291.64999999999998" customHeight="1" x14ac:dyDescent="0.45">
      <c r="A35" s="97"/>
      <c r="B35" s="102" t="s">
        <v>112</v>
      </c>
      <c r="C35" s="103" t="s">
        <v>113</v>
      </c>
      <c r="D35" s="104" t="s">
        <v>29</v>
      </c>
      <c r="E35" s="63" t="s">
        <v>114</v>
      </c>
      <c r="F35" s="105" t="s">
        <v>31</v>
      </c>
      <c r="G35" s="106" t="s">
        <v>115</v>
      </c>
      <c r="H35" s="61" t="s">
        <v>20</v>
      </c>
      <c r="I35" s="61" t="s">
        <v>20</v>
      </c>
    </row>
    <row r="36" spans="1:10" s="9" customFormat="1" ht="17.5" x14ac:dyDescent="0.45">
      <c r="A36" s="97"/>
      <c r="B36" s="46"/>
      <c r="C36" s="107"/>
      <c r="D36" s="108" t="s">
        <v>60</v>
      </c>
      <c r="E36" s="49">
        <v>3</v>
      </c>
      <c r="F36" s="108" t="s">
        <v>60</v>
      </c>
      <c r="G36" s="49">
        <v>3</v>
      </c>
      <c r="H36" s="68" t="s">
        <v>20</v>
      </c>
      <c r="I36" s="69" t="s">
        <v>20</v>
      </c>
    </row>
    <row r="37" spans="1:10" s="9" customFormat="1" ht="17.5" x14ac:dyDescent="0.45">
      <c r="A37" s="97"/>
      <c r="B37" s="109"/>
      <c r="C37" s="107"/>
      <c r="D37" s="110" t="s">
        <v>61</v>
      </c>
      <c r="E37" s="49">
        <v>0</v>
      </c>
      <c r="F37" s="110" t="s">
        <v>61</v>
      </c>
      <c r="G37" s="49">
        <v>0</v>
      </c>
      <c r="H37" s="70" t="s">
        <v>20</v>
      </c>
      <c r="I37" s="69" t="s">
        <v>20</v>
      </c>
    </row>
    <row r="38" spans="1:10" s="9" customFormat="1" ht="17.5" x14ac:dyDescent="0.45">
      <c r="A38" s="97"/>
      <c r="B38" s="109"/>
      <c r="C38" s="107"/>
      <c r="D38" s="110" t="s">
        <v>62</v>
      </c>
      <c r="E38" s="49">
        <v>0</v>
      </c>
      <c r="F38" s="110" t="s">
        <v>62</v>
      </c>
      <c r="G38" s="49">
        <v>0</v>
      </c>
      <c r="H38" s="70" t="s">
        <v>20</v>
      </c>
      <c r="I38" s="69" t="s">
        <v>20</v>
      </c>
    </row>
    <row r="39" spans="1:10" s="9" customFormat="1" ht="17.5" x14ac:dyDescent="0.45">
      <c r="A39" s="97"/>
      <c r="B39" s="109"/>
      <c r="C39" s="107"/>
      <c r="D39" s="110" t="s">
        <v>63</v>
      </c>
      <c r="E39" s="49">
        <v>1</v>
      </c>
      <c r="F39" s="110" t="s">
        <v>63</v>
      </c>
      <c r="G39" s="49">
        <v>1</v>
      </c>
      <c r="H39" s="70" t="s">
        <v>20</v>
      </c>
      <c r="I39" s="69" t="s">
        <v>20</v>
      </c>
    </row>
    <row r="40" spans="1:10" s="9" customFormat="1" ht="17.5" x14ac:dyDescent="0.45">
      <c r="A40" s="97"/>
      <c r="B40" s="109"/>
      <c r="C40" s="107"/>
      <c r="D40" s="110" t="s">
        <v>64</v>
      </c>
      <c r="E40" s="49">
        <v>1</v>
      </c>
      <c r="F40" s="110" t="s">
        <v>64</v>
      </c>
      <c r="G40" s="49">
        <v>1</v>
      </c>
      <c r="H40" s="70" t="s">
        <v>20</v>
      </c>
      <c r="I40" s="69" t="s">
        <v>20</v>
      </c>
    </row>
    <row r="41" spans="1:10" s="9" customFormat="1" ht="18" thickBot="1" x14ac:dyDescent="0.5">
      <c r="A41" s="97"/>
      <c r="B41" s="111"/>
      <c r="C41" s="112"/>
      <c r="D41" s="113" t="s">
        <v>65</v>
      </c>
      <c r="E41" s="114">
        <v>0</v>
      </c>
      <c r="F41" s="113" t="s">
        <v>65</v>
      </c>
      <c r="G41" s="114">
        <v>0</v>
      </c>
      <c r="H41" s="73" t="s">
        <v>20</v>
      </c>
      <c r="I41" s="69" t="s">
        <v>20</v>
      </c>
    </row>
    <row r="42" spans="1:10" s="9" customFormat="1" ht="209.15" customHeight="1" x14ac:dyDescent="0.45">
      <c r="A42" s="115" t="s">
        <v>66</v>
      </c>
      <c r="B42" s="116" t="s">
        <v>67</v>
      </c>
      <c r="C42" s="117" t="s">
        <v>116</v>
      </c>
      <c r="D42" s="79" t="s">
        <v>117</v>
      </c>
      <c r="E42" s="118">
        <v>100439</v>
      </c>
      <c r="F42" s="119" t="s">
        <v>118</v>
      </c>
      <c r="G42" s="118">
        <v>209735</v>
      </c>
      <c r="H42" s="61" t="s">
        <v>20</v>
      </c>
      <c r="I42" s="61" t="s">
        <v>20</v>
      </c>
    </row>
    <row r="43" spans="1:10" s="9" customFormat="1" ht="198.65" customHeight="1" x14ac:dyDescent="0.45">
      <c r="A43" s="120"/>
      <c r="B43" s="121" t="s">
        <v>68</v>
      </c>
      <c r="C43" s="122" t="s">
        <v>119</v>
      </c>
      <c r="D43" s="27" t="s">
        <v>120</v>
      </c>
      <c r="E43" s="123">
        <v>78797</v>
      </c>
      <c r="F43" s="124" t="s">
        <v>121</v>
      </c>
      <c r="G43" s="123">
        <v>110619</v>
      </c>
      <c r="H43" s="61" t="s">
        <v>20</v>
      </c>
      <c r="I43" s="61" t="s">
        <v>20</v>
      </c>
    </row>
    <row r="44" spans="1:10" s="9" customFormat="1" ht="176.5" customHeight="1" x14ac:dyDescent="0.45">
      <c r="A44" s="120"/>
      <c r="B44" s="125" t="s">
        <v>69</v>
      </c>
      <c r="C44" s="122" t="s">
        <v>122</v>
      </c>
      <c r="D44" s="110" t="s">
        <v>123</v>
      </c>
      <c r="E44" s="49">
        <v>460</v>
      </c>
      <c r="F44" s="110" t="s">
        <v>124</v>
      </c>
      <c r="G44" s="123">
        <v>6256</v>
      </c>
      <c r="H44" s="61" t="s">
        <v>20</v>
      </c>
      <c r="I44" s="61" t="s">
        <v>20</v>
      </c>
    </row>
    <row r="45" spans="1:10" s="9" customFormat="1" ht="248.15" customHeight="1" x14ac:dyDescent="0.45">
      <c r="A45" s="120"/>
      <c r="B45" s="57" t="s">
        <v>125</v>
      </c>
      <c r="C45" s="62" t="s">
        <v>126</v>
      </c>
      <c r="D45" s="126"/>
      <c r="E45" s="27" t="s">
        <v>127</v>
      </c>
      <c r="F45" s="110" t="s">
        <v>128</v>
      </c>
      <c r="G45" s="35"/>
      <c r="H45" s="61" t="s">
        <v>20</v>
      </c>
      <c r="I45" s="61" t="s">
        <v>20</v>
      </c>
    </row>
    <row r="46" spans="1:10" s="9" customFormat="1" ht="17.5" x14ac:dyDescent="0.45">
      <c r="A46" s="120"/>
      <c r="B46" s="127"/>
      <c r="C46" s="128"/>
      <c r="D46" s="110" t="s">
        <v>60</v>
      </c>
      <c r="E46" s="49">
        <v>413</v>
      </c>
      <c r="F46" s="123">
        <v>6256</v>
      </c>
      <c r="G46" s="68" t="s">
        <v>20</v>
      </c>
      <c r="H46" s="68" t="s">
        <v>20</v>
      </c>
      <c r="I46" s="69" t="s">
        <v>20</v>
      </c>
    </row>
    <row r="47" spans="1:10" s="9" customFormat="1" ht="17.5" x14ac:dyDescent="0.45">
      <c r="A47" s="120"/>
      <c r="B47" s="127"/>
      <c r="C47" s="128"/>
      <c r="D47" s="110" t="s">
        <v>61</v>
      </c>
      <c r="E47" s="49">
        <v>0</v>
      </c>
      <c r="F47" s="49" t="s">
        <v>24</v>
      </c>
      <c r="G47" s="70" t="s">
        <v>20</v>
      </c>
      <c r="H47" s="70" t="s">
        <v>20</v>
      </c>
      <c r="I47" s="69" t="s">
        <v>20</v>
      </c>
    </row>
    <row r="48" spans="1:10" s="9" customFormat="1" ht="17.5" x14ac:dyDescent="0.45">
      <c r="A48" s="120"/>
      <c r="B48" s="127"/>
      <c r="C48" s="128"/>
      <c r="D48" s="110" t="s">
        <v>62</v>
      </c>
      <c r="E48" s="49">
        <v>0</v>
      </c>
      <c r="F48" s="49" t="s">
        <v>24</v>
      </c>
      <c r="G48" s="70" t="s">
        <v>20</v>
      </c>
      <c r="H48" s="70" t="s">
        <v>20</v>
      </c>
      <c r="I48" s="69" t="s">
        <v>20</v>
      </c>
    </row>
    <row r="49" spans="1:10" s="9" customFormat="1" ht="17.5" x14ac:dyDescent="0.45">
      <c r="A49" s="120"/>
      <c r="B49" s="127"/>
      <c r="C49" s="128"/>
      <c r="D49" s="110" t="s">
        <v>63</v>
      </c>
      <c r="E49" s="49">
        <v>119</v>
      </c>
      <c r="F49" s="123">
        <v>6256</v>
      </c>
      <c r="G49" s="70" t="s">
        <v>20</v>
      </c>
      <c r="H49" s="70" t="s">
        <v>20</v>
      </c>
      <c r="I49" s="69" t="s">
        <v>20</v>
      </c>
    </row>
    <row r="50" spans="1:10" s="9" customFormat="1" ht="17.5" x14ac:dyDescent="0.45">
      <c r="A50" s="120"/>
      <c r="B50" s="127"/>
      <c r="C50" s="128"/>
      <c r="D50" s="110" t="s">
        <v>64</v>
      </c>
      <c r="E50" s="49">
        <v>0</v>
      </c>
      <c r="F50" s="49" t="s">
        <v>24</v>
      </c>
      <c r="G50" s="70" t="s">
        <v>20</v>
      </c>
      <c r="H50" s="70" t="s">
        <v>20</v>
      </c>
      <c r="I50" s="69" t="s">
        <v>20</v>
      </c>
    </row>
    <row r="51" spans="1:10" s="9" customFormat="1" ht="17.5" x14ac:dyDescent="0.45">
      <c r="A51" s="120"/>
      <c r="B51" s="127"/>
      <c r="C51" s="128"/>
      <c r="D51" s="110" t="s">
        <v>65</v>
      </c>
      <c r="E51" s="49">
        <v>0</v>
      </c>
      <c r="F51" s="49" t="s">
        <v>24</v>
      </c>
      <c r="G51" s="73" t="s">
        <v>20</v>
      </c>
      <c r="H51" s="73" t="s">
        <v>20</v>
      </c>
      <c r="I51" s="69" t="s">
        <v>20</v>
      </c>
    </row>
    <row r="52" spans="1:10" s="9" customFormat="1" ht="294.64999999999998" customHeight="1" x14ac:dyDescent="0.45">
      <c r="A52" s="120"/>
      <c r="B52" s="40" t="s">
        <v>129</v>
      </c>
      <c r="C52" s="62" t="s">
        <v>130</v>
      </c>
      <c r="D52" s="129" t="s">
        <v>131</v>
      </c>
      <c r="E52" s="130">
        <v>1819</v>
      </c>
      <c r="F52" s="131" t="s">
        <v>132</v>
      </c>
      <c r="G52" s="132">
        <v>6256</v>
      </c>
      <c r="H52" s="133"/>
      <c r="I52" s="133"/>
    </row>
    <row r="53" spans="1:10" s="9" customFormat="1" ht="284.5" customHeight="1" x14ac:dyDescent="0.45">
      <c r="A53" s="120"/>
      <c r="B53" s="134" t="s">
        <v>133</v>
      </c>
      <c r="C53" s="41" t="s">
        <v>134</v>
      </c>
      <c r="D53" s="75" t="s">
        <v>135</v>
      </c>
      <c r="E53" s="132">
        <v>1309</v>
      </c>
      <c r="F53" s="131" t="s">
        <v>136</v>
      </c>
      <c r="G53" s="132">
        <v>1336</v>
      </c>
      <c r="H53" s="133"/>
      <c r="I53" s="133"/>
    </row>
    <row r="54" spans="1:10" s="9" customFormat="1" ht="213" customHeight="1" x14ac:dyDescent="0.45">
      <c r="A54" s="120"/>
      <c r="B54" s="135"/>
      <c r="C54" s="53"/>
      <c r="D54" s="136" t="s">
        <v>137</v>
      </c>
      <c r="E54" s="137">
        <v>1309</v>
      </c>
      <c r="F54" s="136" t="s">
        <v>138</v>
      </c>
      <c r="G54" s="132">
        <v>1336</v>
      </c>
      <c r="H54" s="133"/>
      <c r="I54" s="133"/>
      <c r="J54" s="38"/>
    </row>
    <row r="55" spans="1:10" s="9" customFormat="1" ht="101.5" customHeight="1" x14ac:dyDescent="0.45">
      <c r="A55" s="120"/>
      <c r="B55" s="135"/>
      <c r="C55" s="53"/>
      <c r="D55" s="136" t="s">
        <v>70</v>
      </c>
      <c r="E55" s="133"/>
      <c r="F55" s="133"/>
      <c r="G55" s="133"/>
      <c r="H55" s="133"/>
      <c r="I55" s="133"/>
      <c r="J55" s="38"/>
    </row>
    <row r="56" spans="1:10" s="9" customFormat="1" ht="41.15" customHeight="1" x14ac:dyDescent="0.45">
      <c r="A56" s="120"/>
      <c r="B56" s="138"/>
      <c r="C56" s="139"/>
      <c r="D56" s="54" t="s">
        <v>71</v>
      </c>
      <c r="E56" s="133"/>
      <c r="F56" s="133"/>
      <c r="G56" s="133"/>
      <c r="H56" s="133"/>
      <c r="I56" s="133"/>
      <c r="J56" s="38"/>
    </row>
    <row r="57" spans="1:10" s="9" customFormat="1" ht="85.5" customHeight="1" x14ac:dyDescent="0.45">
      <c r="A57" s="120"/>
      <c r="B57" s="135"/>
      <c r="C57" s="53"/>
      <c r="D57" s="136" t="s">
        <v>139</v>
      </c>
      <c r="E57" s="140" t="s">
        <v>72</v>
      </c>
      <c r="F57" s="133"/>
      <c r="G57" s="133"/>
      <c r="H57" s="133"/>
      <c r="I57" s="133"/>
      <c r="J57" s="38"/>
    </row>
    <row r="58" spans="1:10" s="9" customFormat="1" ht="17.5" x14ac:dyDescent="0.45">
      <c r="A58" s="141"/>
      <c r="B58" s="142" t="s">
        <v>73</v>
      </c>
      <c r="C58" s="143">
        <v>440</v>
      </c>
      <c r="D58" s="144"/>
      <c r="E58" s="145"/>
      <c r="F58" s="146"/>
      <c r="G58" s="145"/>
      <c r="H58" s="146"/>
      <c r="I58" s="147"/>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9" customWidth="1"/>
    <col min="2" max="2" width="68.54296875" style="9" customWidth="1"/>
    <col min="3" max="3" width="27.453125" style="9" hidden="1" customWidth="1"/>
    <col min="4" max="16384" width="9.453125" style="9" hidden="1"/>
  </cols>
  <sheetData>
    <row r="1" spans="1:2" ht="81.650000000000006" customHeight="1" x14ac:dyDescent="0.45">
      <c r="A1" s="153" t="s">
        <v>140</v>
      </c>
      <c r="B1" s="153"/>
    </row>
    <row r="2" spans="1:2" ht="105" x14ac:dyDescent="0.45">
      <c r="A2" s="151" t="s">
        <v>74</v>
      </c>
      <c r="B2" s="152" t="s">
        <v>75</v>
      </c>
    </row>
    <row r="3" spans="1:2" ht="70" x14ac:dyDescent="0.45">
      <c r="A3" s="151" t="s">
        <v>76</v>
      </c>
      <c r="B3" s="152" t="s">
        <v>77</v>
      </c>
    </row>
    <row r="4" spans="1:2" ht="105" x14ac:dyDescent="0.45">
      <c r="A4" s="151" t="s">
        <v>78</v>
      </c>
      <c r="B4" s="152" t="s">
        <v>79</v>
      </c>
    </row>
    <row r="5" spans="1:2" ht="140" x14ac:dyDescent="0.45">
      <c r="A5" s="151" t="s">
        <v>46</v>
      </c>
      <c r="B5" s="152" t="s">
        <v>80</v>
      </c>
    </row>
    <row r="6" spans="1:2" ht="70" x14ac:dyDescent="0.45">
      <c r="A6" s="151" t="s">
        <v>81</v>
      </c>
      <c r="B6" s="152" t="s">
        <v>82</v>
      </c>
    </row>
    <row r="7" spans="1:2" ht="70" x14ac:dyDescent="0.45">
      <c r="A7" s="151" t="s">
        <v>83</v>
      </c>
      <c r="B7" s="152" t="s">
        <v>84</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2DDFAD3E-14AA-4D75-B0A3-552F1A55833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DHCSDOC-1832079576-5084</_dlc_DocId>
    <_dlc_DocIdUrl xmlns="69bc34b3-1921-46c7-8c7a-d18363374b4b">
      <Url>https://dhcscagovauthoring/services/_layouts/15/DocIdRedir.aspx?ID=DHCSDOC-1832079576-5084</Url>
      <Description>DHCSDOC-1832079576-5084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infopath/2007/PartnerControls"/>
    <ds:schemaRef ds:uri="http://purl.org/dc/dcmitype/"/>
    <ds:schemaRef ds:uri="http://purl.org/dc/elements/1.1/"/>
    <ds:schemaRef ds:uri="http://www.w3.org/XML/1998/namespace"/>
    <ds:schemaRef ds:uri="http://schemas.microsoft.com/office/2006/documentManagement/types"/>
    <ds:schemaRef ds:uri="http://schemas.openxmlformats.org/package/2006/metadata/core-properties"/>
    <ds:schemaRef ds:uri="http://purl.org/dc/terms/"/>
    <ds:schemaRef ds:uri="http://schemas.microsoft.com/office/2006/metadata/properties"/>
    <ds:schemaRef ds:uri="d7455f7f-a7bf-4197-be4b-2c6f1eafd06e"/>
    <ds:schemaRef ds:uri="1e76f68e-a217-4195-bd04-97ef1dbc59eb"/>
    <ds:schemaRef ds:uri="e40804ba-1057-4418-89bb-79e583b76e4f"/>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99E00E6E-1BCF-49B3-96E1-BB0D829AECCA}"/>
</file>

<file path=customXml/itemProps5.xml><?xml version="1.0" encoding="utf-8"?>
<ds:datastoreItem xmlns:ds="http://schemas.openxmlformats.org/officeDocument/2006/customXml" ds:itemID="{09144108-F585-4E03-8424-1F42F868A8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S2-San-Francisco-Health-Plan-San-Francisco</dc:title>
  <dc:subject/>
  <dc:creator>Katherine Laurila</dc:creator>
  <cp:keywords/>
  <dc:description/>
  <cp:lastModifiedBy>Bogan, Britt@DHCS</cp:lastModifiedBy>
  <cp:revision/>
  <dcterms:created xsi:type="dcterms:W3CDTF">2022-02-11T23:08:36Z</dcterms:created>
  <dcterms:modified xsi:type="dcterms:W3CDTF">2024-08-30T17:59:05Z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f3f533ea-3e81-40e4-9fde-deae141d40ac</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