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dhcscagovauthoring/Documents/MCQMD/"/>
    </mc:Choice>
  </mc:AlternateContent>
  <xr:revisionPtr revIDLastSave="0" documentId="13_ncr:1_{9FE86E30-2A01-487C-B309-12348CAC92F1}" xr6:coauthVersionLast="47" xr6:coauthVersionMax="47" xr10:uidLastSave="{00000000-0000-0000-0000-000000000000}"/>
  <bookViews>
    <workbookView xWindow="-110" yWindow="-110" windowWidth="19420" windowHeight="10420" xr2:uid="{00000000-000D-0000-FFFF-FFFF00000000}"/>
  </bookViews>
  <sheets>
    <sheet name="MCAG Report v2" sheetId="1" r:id="rId1"/>
  </sheets>
  <definedNames>
    <definedName name="_xlnm.Print_Area" localSheetId="0">'MCAG Report v2'!$A$2:$M$48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4" i="1" l="1"/>
  <c r="K44" i="1"/>
  <c r="J44" i="1"/>
  <c r="I44" i="1"/>
  <c r="H44" i="1"/>
  <c r="G44" i="1"/>
  <c r="F44" i="1"/>
  <c r="E44" i="1"/>
  <c r="D44" i="1"/>
  <c r="C44" i="1"/>
  <c r="B44" i="1"/>
  <c r="M44" i="1" l="1"/>
</calcChain>
</file>

<file path=xl/sharedStrings.xml><?xml version="1.0" encoding="utf-8"?>
<sst xmlns="http://schemas.openxmlformats.org/spreadsheetml/2006/main" count="66" uniqueCount="65">
  <si>
    <t>Press TAB to move to input areas. Press UP, DOWN, LEFT, or RIGHT ARROW in column A to read through the document</t>
  </si>
  <si>
    <t>Case Detail by Issue Type, Reporting Period 5/01/2024- 05/31/2024</t>
  </si>
  <si>
    <t>Managed Care Operations Division, Office of the Ombudsman</t>
  </si>
  <si>
    <t>Health Care Plan</t>
  </si>
  <si>
    <t xml:space="preserve"> Enrollment</t>
  </si>
  <si>
    <t>ADD</t>
  </si>
  <si>
    <t>ATC</t>
  </si>
  <si>
    <t>BEN</t>
  </si>
  <si>
    <t>BIL</t>
  </si>
  <si>
    <t>COM</t>
  </si>
  <si>
    <t>ELG</t>
  </si>
  <si>
    <t>HCO</t>
  </si>
  <si>
    <t>LTC</t>
  </si>
  <si>
    <t>MISC</t>
  </si>
  <si>
    <t>OHC</t>
  </si>
  <si>
    <t>Total</t>
  </si>
  <si>
    <t>000 - Fee for Service</t>
  </si>
  <si>
    <t>Access Dental Plan Inc.</t>
  </si>
  <si>
    <t>Alameda Alliance for Health</t>
  </si>
  <si>
    <t>AltaMed Health Services Corporation</t>
  </si>
  <si>
    <t>AltaMed PACE</t>
  </si>
  <si>
    <t>Anthem Blue Cross Partnership Plan</t>
  </si>
  <si>
    <t>Blue Shield of California Promise Health Plan</t>
  </si>
  <si>
    <t>BRANDMAN CENTERS FOR SENIOR CARE</t>
  </si>
  <si>
    <t>CalOptima</t>
  </si>
  <si>
    <t>Cal Viva Health</t>
  </si>
  <si>
    <t>CenCal Health</t>
  </si>
  <si>
    <t>Center for Elders Independence</t>
  </si>
  <si>
    <t>Central California Alliance for Health</t>
  </si>
  <si>
    <t>Central Valley Pace</t>
  </si>
  <si>
    <t>CHPIV</t>
  </si>
  <si>
    <t>Community Health Group Partnership</t>
  </si>
  <si>
    <t>Contra Costa Health Plan</t>
  </si>
  <si>
    <t>Family Health Centers of San Diego</t>
  </si>
  <si>
    <t>Gold Coast Health Plan</t>
  </si>
  <si>
    <t>Health Net Community Solutions, Inc.</t>
  </si>
  <si>
    <t>Health Net of California Dental</t>
  </si>
  <si>
    <t>Health Plan of San Joaquin</t>
  </si>
  <si>
    <t>Health Plan of San Mateo</t>
  </si>
  <si>
    <t>Inland Empire Health Plan</t>
  </si>
  <si>
    <t>Innovage California PACE</t>
  </si>
  <si>
    <t>Kern Family Health Care</t>
  </si>
  <si>
    <t>KP Cal LLC</t>
  </si>
  <si>
    <t>L.A. Care Health Plan</t>
  </si>
  <si>
    <t>LA Coast PACE</t>
  </si>
  <si>
    <t>Liberty Dental Plan of CA Inc.</t>
  </si>
  <si>
    <t>Molina Healthcare of California Partner</t>
  </si>
  <si>
    <t>Pacific PACE</t>
  </si>
  <si>
    <t>Partnership HealthPlan of California</t>
  </si>
  <si>
    <t>Positive Healthcare (a.k.a. AIDS Healthcare Foundation)</t>
  </si>
  <si>
    <t>San Diego PACE</t>
  </si>
  <si>
    <t>San Francisco Health Plan</t>
  </si>
  <si>
    <t>Santa Clara Family Health Plan</t>
  </si>
  <si>
    <t>Senior Care Action Network (SCAN)</t>
  </si>
  <si>
    <t>Stockton Pace Plan</t>
  </si>
  <si>
    <t>ADD- Address Changes</t>
  </si>
  <si>
    <t xml:space="preserve">COM- Complaint </t>
  </si>
  <si>
    <t>LTC- Long Term Care</t>
  </si>
  <si>
    <t xml:space="preserve">ATC- Access to Care </t>
  </si>
  <si>
    <t xml:space="preserve">ELG- Eligibility </t>
  </si>
  <si>
    <t xml:space="preserve">OHC- Other Health Coverage </t>
  </si>
  <si>
    <t xml:space="preserve">BEN- Benefits </t>
  </si>
  <si>
    <t xml:space="preserve">HCO- Enrollment/Disenrollment </t>
  </si>
  <si>
    <t>MISC- Miscellaneous</t>
  </si>
  <si>
    <t xml:space="preserve">BIL- Billing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</si>
</sst>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2"/>
      <color indexed="8"/>
      <name val="Segoe UI"/>
      <family val="2"/>
    </font>
    <font>
      <b/>
      <sz val="12"/>
      <color theme="0"/>
      <name val="Segoe UI"/>
      <family val="2"/>
    </font>
    <font>
      <sz val="11"/>
      <color rgb="FF000000"/>
      <name val="Segoe UI"/>
      <family val="2"/>
    </font>
    <font>
      <sz val="11"/>
      <name val="Segoe UI"/>
      <family val="2"/>
    </font>
    <font>
      <b/>
      <sz val="11"/>
      <color rgb="FF56585B"/>
      <name val="Segoe UI"/>
      <family val="2"/>
    </font>
    <font>
      <sz val="14"/>
      <color indexed="8"/>
      <name val="Segoe UI"/>
      <family val="2"/>
    </font>
    <font>
      <sz val="12"/>
      <color theme="0"/>
      <name val="Segoe UI"/>
      <family val="2"/>
    </font>
  </fonts>
  <fills count="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FFFF"/>
      </patternFill>
    </fill>
    <fill>
      <patternFill patternType="solid">
        <fgColor rgb="FFEAF5FC"/>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7">
    <xf numFmtId="0" fontId="0" fillId="0" borderId="0" xfId="0"/>
    <xf numFmtId="0" fontId="7" fillId="0" borderId="0" xfId="0" applyFont="1" applyProtection="1">
      <protection locked="0"/>
    </xf>
    <xf numFmtId="0" fontId="6" fillId="0" borderId="0" xfId="0" applyFont="1" applyProtection="1">
      <protection locked="0"/>
    </xf>
    <xf numFmtId="0" fontId="2" fillId="3" borderId="7" xfId="0" applyFont="1" applyFill="1" applyBorder="1" applyAlignment="1" applyProtection="1">
      <alignment vertical="center"/>
      <protection locked="0"/>
    </xf>
    <xf numFmtId="0" fontId="2" fillId="3" borderId="8" xfId="0" applyFont="1" applyFill="1" applyBorder="1" applyAlignment="1" applyProtection="1">
      <alignment horizontal="right" vertical="center" indent="1"/>
      <protection locked="0"/>
    </xf>
    <xf numFmtId="0" fontId="2" fillId="3" borderId="8" xfId="0" applyFont="1" applyFill="1" applyBorder="1" applyAlignment="1" applyProtection="1">
      <alignment horizontal="center" vertical="center"/>
      <protection locked="0"/>
    </xf>
    <xf numFmtId="0" fontId="2" fillId="3" borderId="9" xfId="0" applyFont="1" applyFill="1" applyBorder="1" applyAlignment="1" applyProtection="1">
      <alignment horizontal="right" vertical="center" indent="1"/>
      <protection locked="0"/>
    </xf>
    <xf numFmtId="0" fontId="1" fillId="0" borderId="0" xfId="0" applyFont="1" applyAlignment="1" applyProtection="1">
      <alignment vertical="center"/>
      <protection locked="0"/>
    </xf>
    <xf numFmtId="0" fontId="3" fillId="0" borderId="1" xfId="0" applyFont="1" applyFill="1" applyBorder="1" applyAlignment="1" applyProtection="1">
      <alignment horizontal="left"/>
      <protection locked="0"/>
    </xf>
    <xf numFmtId="3" fontId="4" fillId="0" borderId="1" xfId="0" applyNumberFormat="1" applyFont="1" applyBorder="1" applyAlignment="1" applyProtection="1">
      <alignment horizontal="right" indent="2"/>
      <protection locked="0"/>
    </xf>
    <xf numFmtId="3" fontId="3" fillId="4" borderId="1" xfId="0" applyNumberFormat="1" applyFont="1" applyFill="1" applyBorder="1" applyAlignment="1" applyProtection="1">
      <alignment horizontal="center"/>
      <protection locked="0"/>
    </xf>
    <xf numFmtId="3" fontId="3" fillId="5" borderId="1" xfId="0" applyNumberFormat="1" applyFont="1" applyFill="1" applyBorder="1" applyAlignment="1" applyProtection="1">
      <alignment horizontal="right" indent="2"/>
      <protection locked="0"/>
    </xf>
    <xf numFmtId="0" fontId="1" fillId="0" borderId="0" xfId="0" applyFont="1" applyProtection="1">
      <protection locked="0"/>
    </xf>
    <xf numFmtId="0" fontId="3" fillId="0" borderId="10" xfId="0" applyFont="1" applyFill="1" applyBorder="1" applyAlignment="1" applyProtection="1">
      <alignment horizontal="left"/>
      <protection locked="0"/>
    </xf>
    <xf numFmtId="3" fontId="4" fillId="0" borderId="10" xfId="0" applyNumberFormat="1" applyFont="1" applyBorder="1" applyAlignment="1" applyProtection="1">
      <alignment horizontal="right" indent="2"/>
      <protection locked="0"/>
    </xf>
    <xf numFmtId="3" fontId="3" fillId="4" borderId="10" xfId="0" applyNumberFormat="1" applyFont="1" applyFill="1" applyBorder="1" applyAlignment="1" applyProtection="1">
      <alignment horizontal="center"/>
      <protection locked="0"/>
    </xf>
    <xf numFmtId="3" fontId="3" fillId="5" borderId="10" xfId="0" applyNumberFormat="1" applyFont="1" applyFill="1" applyBorder="1" applyAlignment="1" applyProtection="1">
      <alignment horizontal="right" indent="2"/>
      <protection locked="0"/>
    </xf>
    <xf numFmtId="0" fontId="5" fillId="5" borderId="14" xfId="0" applyFont="1" applyFill="1" applyBorder="1" applyProtection="1">
      <protection locked="0"/>
    </xf>
    <xf numFmtId="3" fontId="3" fillId="5" borderId="15" xfId="0" applyNumberFormat="1" applyFont="1" applyFill="1" applyBorder="1" applyAlignment="1" applyProtection="1">
      <alignment horizontal="right" indent="2"/>
      <protection locked="0"/>
    </xf>
    <xf numFmtId="3" fontId="3" fillId="5" borderId="15" xfId="0" applyNumberFormat="1" applyFont="1" applyFill="1" applyBorder="1" applyAlignment="1" applyProtection="1">
      <alignment horizontal="center"/>
      <protection locked="0"/>
    </xf>
    <xf numFmtId="3" fontId="3" fillId="5" borderId="16" xfId="0" applyNumberFormat="1" applyFont="1" applyFill="1" applyBorder="1" applyAlignment="1" applyProtection="1">
      <alignment horizontal="right" indent="2"/>
      <protection locked="0"/>
    </xf>
    <xf numFmtId="0" fontId="1" fillId="2" borderId="11" xfId="0" applyFont="1" applyFill="1" applyBorder="1" applyProtection="1">
      <protection locked="0"/>
    </xf>
    <xf numFmtId="0" fontId="1" fillId="2" borderId="12" xfId="0" applyFont="1" applyFill="1" applyBorder="1" applyAlignment="1" applyProtection="1">
      <alignment horizontal="left" vertical="center" indent="1"/>
      <protection locked="0"/>
    </xf>
    <xf numFmtId="0" fontId="1" fillId="2" borderId="12" xfId="0" applyFont="1" applyFill="1" applyBorder="1" applyAlignment="1" applyProtection="1">
      <alignment horizontal="center" vertical="center"/>
      <protection locked="0"/>
    </xf>
    <xf numFmtId="0" fontId="1" fillId="2" borderId="12" xfId="0" applyFont="1" applyFill="1" applyBorder="1" applyAlignment="1" applyProtection="1">
      <protection locked="0"/>
    </xf>
    <xf numFmtId="0" fontId="1" fillId="2" borderId="12" xfId="0" applyFont="1" applyFill="1" applyBorder="1" applyAlignment="1" applyProtection="1">
      <alignment horizontal="left" vertical="center"/>
      <protection locked="0"/>
    </xf>
    <xf numFmtId="0" fontId="1" fillId="2" borderId="13" xfId="0" applyFont="1" applyFill="1" applyBorder="1" applyAlignment="1" applyProtection="1">
      <alignment horizontal="right" indent="1"/>
      <protection locked="0"/>
    </xf>
    <xf numFmtId="0" fontId="1" fillId="2" borderId="2" xfId="0" applyFont="1" applyFill="1" applyBorder="1" applyProtection="1">
      <protection locked="0"/>
    </xf>
    <xf numFmtId="0" fontId="1" fillId="2" borderId="0" xfId="0" applyFont="1" applyFill="1" applyBorder="1" applyAlignment="1" applyProtection="1">
      <alignment horizontal="left" vertical="center" indent="1"/>
      <protection locked="0"/>
    </xf>
    <xf numFmtId="0" fontId="1" fillId="2" borderId="0" xfId="0" applyFont="1" applyFill="1" applyBorder="1" applyAlignment="1" applyProtection="1">
      <alignment horizontal="center" vertical="center"/>
      <protection locked="0"/>
    </xf>
    <xf numFmtId="0" fontId="1" fillId="2" borderId="0" xfId="0" applyFont="1" applyFill="1" applyBorder="1" applyAlignment="1" applyProtection="1">
      <protection locked="0"/>
    </xf>
    <xf numFmtId="0" fontId="1" fillId="2" borderId="0" xfId="0" applyFont="1" applyFill="1" applyBorder="1" applyAlignment="1" applyProtection="1">
      <alignment horizontal="left" vertical="center"/>
      <protection locked="0"/>
    </xf>
    <xf numFmtId="0" fontId="1" fillId="2" borderId="3" xfId="0" applyFont="1" applyFill="1" applyBorder="1" applyAlignment="1" applyProtection="1">
      <alignment horizontal="right" indent="1"/>
      <protection locked="0"/>
    </xf>
    <xf numFmtId="0" fontId="1" fillId="2" borderId="4" xfId="0" applyFont="1" applyFill="1" applyBorder="1" applyProtection="1">
      <protection locked="0"/>
    </xf>
    <xf numFmtId="0" fontId="1" fillId="2" borderId="5" xfId="0" applyFont="1" applyFill="1" applyBorder="1" applyAlignment="1" applyProtection="1">
      <alignment horizontal="right" vertical="center" indent="1"/>
      <protection locked="0"/>
    </xf>
    <xf numFmtId="0" fontId="1" fillId="2" borderId="5" xfId="0" applyFont="1" applyFill="1" applyBorder="1" applyAlignment="1" applyProtection="1">
      <alignment horizontal="center" vertical="center"/>
      <protection locked="0"/>
    </xf>
    <xf numFmtId="0" fontId="1" fillId="2" borderId="5" xfId="0" applyFont="1" applyFill="1" applyBorder="1" applyAlignment="1" applyProtection="1">
      <alignment vertical="center"/>
      <protection locked="0"/>
    </xf>
    <xf numFmtId="0" fontId="1" fillId="2" borderId="6" xfId="0" applyFont="1" applyFill="1" applyBorder="1" applyAlignment="1" applyProtection="1">
      <alignment horizontal="right" indent="1"/>
      <protection locked="0"/>
    </xf>
    <xf numFmtId="0" fontId="1" fillId="0" borderId="0" xfId="0" applyFont="1" applyAlignment="1" applyProtection="1">
      <alignment horizontal="right" vertical="center" inden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right" indent="1"/>
      <protection locked="0"/>
    </xf>
    <xf numFmtId="0" fontId="6" fillId="0" borderId="0" xfId="0" applyFont="1" applyAlignment="1" applyProtection="1">
      <alignment horizontal="center"/>
      <protection locked="0"/>
    </xf>
    <xf numFmtId="0" fontId="6" fillId="0" borderId="5" xfId="0" applyFont="1" applyBorder="1" applyAlignment="1" applyProtection="1">
      <alignment horizontal="center"/>
      <protection locked="0"/>
    </xf>
    <xf numFmtId="0" fontId="7" fillId="0" borderId="0" xfId="0" applyFont="1" applyAlignment="1" applyProtection="1">
      <alignment horizontal="right" vertical="center" indent="1"/>
    </xf>
    <xf numFmtId="0" fontId="7" fillId="0" borderId="0" xfId="0" applyFont="1" applyAlignment="1" applyProtection="1">
      <alignment horizontal="center" vertical="center"/>
    </xf>
    <xf numFmtId="0" fontId="7" fillId="0" borderId="0" xfId="0" applyFont="1" applyAlignment="1" applyProtection="1">
      <alignment horizontal="right" indent="1"/>
    </xf>
    <xf numFmtId="0" fontId="7" fillId="0" borderId="0" xfId="0" applyFont="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8"/>
  <sheetViews>
    <sheetView tabSelected="1" zoomScale="115" zoomScaleNormal="115" workbookViewId="0">
      <selection activeCell="A2" sqref="A2:M2"/>
    </sheetView>
  </sheetViews>
  <sheetFormatPr defaultColWidth="0" defaultRowHeight="17.5" zeroHeight="1" x14ac:dyDescent="0.45"/>
  <cols>
    <col min="1" max="1" width="53.26953125" style="12" customWidth="1"/>
    <col min="2" max="2" width="16.1796875" style="38" customWidth="1"/>
    <col min="3" max="4" width="8.7265625" style="39" bestFit="1" customWidth="1"/>
    <col min="5" max="8" width="8.1796875" style="39" bestFit="1" customWidth="1"/>
    <col min="9" max="9" width="8.7265625" style="39" bestFit="1" customWidth="1"/>
    <col min="10" max="10" width="8.1796875" style="39" bestFit="1" customWidth="1"/>
    <col min="11" max="11" width="8.7265625" style="39" bestFit="1" customWidth="1"/>
    <col min="12" max="12" width="10" style="39" bestFit="1" customWidth="1"/>
    <col min="13" max="13" width="12.26953125" style="40" customWidth="1"/>
    <col min="14" max="16384" width="9.1796875" style="12" hidden="1"/>
  </cols>
  <sheetData>
    <row r="1" spans="1:13" s="46" customFormat="1" ht="8.25" customHeight="1" x14ac:dyDescent="0.45">
      <c r="A1" s="1" t="s">
        <v>0</v>
      </c>
      <c r="B1" s="43"/>
      <c r="C1" s="44"/>
      <c r="D1" s="44"/>
      <c r="E1" s="44"/>
      <c r="F1" s="44"/>
      <c r="G1" s="44"/>
      <c r="H1" s="44"/>
      <c r="I1" s="44"/>
      <c r="J1" s="44"/>
      <c r="K1" s="44"/>
      <c r="L1" s="44"/>
      <c r="M1" s="45"/>
    </row>
    <row r="2" spans="1:13" s="2" customFormat="1" ht="21" x14ac:dyDescent="0.55000000000000004">
      <c r="A2" s="41" t="s">
        <v>1</v>
      </c>
      <c r="B2" s="41"/>
      <c r="C2" s="41"/>
      <c r="D2" s="41"/>
      <c r="E2" s="41"/>
      <c r="F2" s="41"/>
      <c r="G2" s="41"/>
      <c r="H2" s="41"/>
      <c r="I2" s="41"/>
      <c r="J2" s="41"/>
      <c r="K2" s="41"/>
      <c r="L2" s="41"/>
      <c r="M2" s="41"/>
    </row>
    <row r="3" spans="1:13" s="2" customFormat="1" ht="21.5" thickBot="1" x14ac:dyDescent="0.6">
      <c r="A3" s="42" t="s">
        <v>2</v>
      </c>
      <c r="B3" s="42"/>
      <c r="C3" s="42"/>
      <c r="D3" s="42"/>
      <c r="E3" s="42"/>
      <c r="F3" s="42"/>
      <c r="G3" s="42"/>
      <c r="H3" s="42"/>
      <c r="I3" s="42"/>
      <c r="J3" s="42"/>
      <c r="K3" s="42"/>
      <c r="L3" s="42"/>
      <c r="M3" s="42"/>
    </row>
    <row r="4" spans="1:13" s="7" customFormat="1" ht="25.5" customHeight="1" x14ac:dyDescent="0.35">
      <c r="A4" s="3" t="s">
        <v>3</v>
      </c>
      <c r="B4" s="4" t="s">
        <v>4</v>
      </c>
      <c r="C4" s="5" t="s">
        <v>5</v>
      </c>
      <c r="D4" s="5" t="s">
        <v>6</v>
      </c>
      <c r="E4" s="5" t="s">
        <v>7</v>
      </c>
      <c r="F4" s="5" t="s">
        <v>8</v>
      </c>
      <c r="G4" s="5" t="s">
        <v>9</v>
      </c>
      <c r="H4" s="5" t="s">
        <v>10</v>
      </c>
      <c r="I4" s="5" t="s">
        <v>11</v>
      </c>
      <c r="J4" s="5" t="s">
        <v>12</v>
      </c>
      <c r="K4" s="5" t="s">
        <v>13</v>
      </c>
      <c r="L4" s="5" t="s">
        <v>14</v>
      </c>
      <c r="M4" s="6" t="s">
        <v>15</v>
      </c>
    </row>
    <row r="5" spans="1:13" x14ac:dyDescent="0.45">
      <c r="A5" s="8" t="s">
        <v>16</v>
      </c>
      <c r="B5" s="9"/>
      <c r="C5" s="10">
        <v>128</v>
      </c>
      <c r="D5" s="10">
        <v>1254</v>
      </c>
      <c r="E5" s="10">
        <v>247</v>
      </c>
      <c r="F5" s="10">
        <v>81</v>
      </c>
      <c r="G5" s="10">
        <v>12</v>
      </c>
      <c r="H5" s="10">
        <v>396</v>
      </c>
      <c r="I5" s="10">
        <v>606</v>
      </c>
      <c r="J5" s="10">
        <v>7</v>
      </c>
      <c r="K5" s="10">
        <v>1234</v>
      </c>
      <c r="L5" s="10">
        <v>91</v>
      </c>
      <c r="M5" s="11">
        <v>4056</v>
      </c>
    </row>
    <row r="6" spans="1:13" x14ac:dyDescent="0.45">
      <c r="A6" s="8" t="s">
        <v>17</v>
      </c>
      <c r="B6" s="9">
        <v>272632</v>
      </c>
      <c r="C6" s="10">
        <v>1</v>
      </c>
      <c r="D6" s="10">
        <v>2</v>
      </c>
      <c r="E6" s="10">
        <v>0</v>
      </c>
      <c r="F6" s="10">
        <v>0</v>
      </c>
      <c r="G6" s="10">
        <v>0</v>
      </c>
      <c r="H6" s="10">
        <v>0</v>
      </c>
      <c r="I6" s="10">
        <v>0</v>
      </c>
      <c r="J6" s="10">
        <v>0</v>
      </c>
      <c r="K6" s="10">
        <v>0</v>
      </c>
      <c r="L6" s="10">
        <v>0</v>
      </c>
      <c r="M6" s="11">
        <v>3</v>
      </c>
    </row>
    <row r="7" spans="1:13" x14ac:dyDescent="0.45">
      <c r="A7" s="8" t="s">
        <v>18</v>
      </c>
      <c r="B7" s="9">
        <v>400238</v>
      </c>
      <c r="C7" s="10">
        <v>55</v>
      </c>
      <c r="D7" s="10">
        <v>93</v>
      </c>
      <c r="E7" s="10">
        <v>19</v>
      </c>
      <c r="F7" s="10">
        <v>6</v>
      </c>
      <c r="G7" s="10">
        <v>0</v>
      </c>
      <c r="H7" s="10">
        <v>25</v>
      </c>
      <c r="I7" s="10">
        <v>81</v>
      </c>
      <c r="J7" s="10">
        <v>0</v>
      </c>
      <c r="K7" s="10">
        <v>7</v>
      </c>
      <c r="L7" s="10">
        <v>12</v>
      </c>
      <c r="M7" s="11">
        <v>298</v>
      </c>
    </row>
    <row r="8" spans="1:13" x14ac:dyDescent="0.45">
      <c r="A8" s="8" t="s">
        <v>19</v>
      </c>
      <c r="B8" s="9">
        <v>4224</v>
      </c>
      <c r="C8" s="10">
        <v>0</v>
      </c>
      <c r="D8" s="10">
        <v>2</v>
      </c>
      <c r="E8" s="10">
        <v>0</v>
      </c>
      <c r="F8" s="10">
        <v>0</v>
      </c>
      <c r="G8" s="10">
        <v>0</v>
      </c>
      <c r="H8" s="10">
        <v>0</v>
      </c>
      <c r="I8" s="10">
        <v>2</v>
      </c>
      <c r="J8" s="10">
        <v>0</v>
      </c>
      <c r="K8" s="10">
        <v>0</v>
      </c>
      <c r="L8" s="10">
        <v>0</v>
      </c>
      <c r="M8" s="11">
        <v>4</v>
      </c>
    </row>
    <row r="9" spans="1:13" x14ac:dyDescent="0.45">
      <c r="A9" s="8" t="s">
        <v>20</v>
      </c>
      <c r="B9" s="9">
        <v>430</v>
      </c>
      <c r="C9" s="10">
        <v>0</v>
      </c>
      <c r="D9" s="10">
        <v>2</v>
      </c>
      <c r="E9" s="10">
        <v>0</v>
      </c>
      <c r="F9" s="10">
        <v>0</v>
      </c>
      <c r="G9" s="10">
        <v>0</v>
      </c>
      <c r="H9" s="10">
        <v>0</v>
      </c>
      <c r="I9" s="10">
        <v>1</v>
      </c>
      <c r="J9" s="10">
        <v>0</v>
      </c>
      <c r="K9" s="10">
        <v>0</v>
      </c>
      <c r="L9" s="10">
        <v>0</v>
      </c>
      <c r="M9" s="11">
        <v>3</v>
      </c>
    </row>
    <row r="10" spans="1:13" x14ac:dyDescent="0.45">
      <c r="A10" s="8" t="s">
        <v>21</v>
      </c>
      <c r="B10" s="9">
        <v>824674</v>
      </c>
      <c r="C10" s="10">
        <v>55</v>
      </c>
      <c r="D10" s="10">
        <v>190</v>
      </c>
      <c r="E10" s="10">
        <v>54</v>
      </c>
      <c r="F10" s="10">
        <v>26</v>
      </c>
      <c r="G10" s="10">
        <v>3</v>
      </c>
      <c r="H10" s="10">
        <v>19</v>
      </c>
      <c r="I10" s="10">
        <v>141</v>
      </c>
      <c r="J10" s="10">
        <v>0</v>
      </c>
      <c r="K10" s="10">
        <v>22</v>
      </c>
      <c r="L10" s="10">
        <v>20</v>
      </c>
      <c r="M10" s="11">
        <v>530</v>
      </c>
    </row>
    <row r="11" spans="1:13" x14ac:dyDescent="0.45">
      <c r="A11" s="8" t="s">
        <v>22</v>
      </c>
      <c r="B11" s="9">
        <v>199622</v>
      </c>
      <c r="C11" s="10">
        <v>7</v>
      </c>
      <c r="D11" s="10">
        <v>55</v>
      </c>
      <c r="E11" s="10">
        <v>6</v>
      </c>
      <c r="F11" s="10">
        <v>3</v>
      </c>
      <c r="G11" s="10">
        <v>0</v>
      </c>
      <c r="H11" s="10">
        <v>8</v>
      </c>
      <c r="I11" s="10">
        <v>36</v>
      </c>
      <c r="J11" s="10">
        <v>0</v>
      </c>
      <c r="K11" s="10">
        <v>4</v>
      </c>
      <c r="L11" s="10">
        <v>5</v>
      </c>
      <c r="M11" s="11">
        <v>124</v>
      </c>
    </row>
    <row r="12" spans="1:13" x14ac:dyDescent="0.45">
      <c r="A12" s="8" t="s">
        <v>23</v>
      </c>
      <c r="B12" s="9">
        <v>345</v>
      </c>
      <c r="C12" s="10">
        <v>0</v>
      </c>
      <c r="D12" s="10">
        <v>0</v>
      </c>
      <c r="E12" s="10">
        <v>0</v>
      </c>
      <c r="F12" s="10">
        <v>0</v>
      </c>
      <c r="G12" s="10">
        <v>0</v>
      </c>
      <c r="H12" s="10">
        <v>0</v>
      </c>
      <c r="I12" s="10">
        <v>0</v>
      </c>
      <c r="J12" s="10">
        <v>0</v>
      </c>
      <c r="K12" s="10">
        <v>1</v>
      </c>
      <c r="L12" s="10">
        <v>0</v>
      </c>
      <c r="M12" s="11">
        <v>1</v>
      </c>
    </row>
    <row r="13" spans="1:13" x14ac:dyDescent="0.45">
      <c r="A13" s="8" t="s">
        <v>24</v>
      </c>
      <c r="B13" s="9">
        <v>904350</v>
      </c>
      <c r="C13" s="10">
        <v>105</v>
      </c>
      <c r="D13" s="10">
        <v>171</v>
      </c>
      <c r="E13" s="10">
        <v>36</v>
      </c>
      <c r="F13" s="10">
        <v>13</v>
      </c>
      <c r="G13" s="10">
        <v>4</v>
      </c>
      <c r="H13" s="10">
        <v>54</v>
      </c>
      <c r="I13" s="10">
        <v>110</v>
      </c>
      <c r="J13" s="10">
        <v>0</v>
      </c>
      <c r="K13" s="10">
        <v>19</v>
      </c>
      <c r="L13" s="10">
        <v>16</v>
      </c>
      <c r="M13" s="11">
        <v>528</v>
      </c>
    </row>
    <row r="14" spans="1:13" x14ac:dyDescent="0.45">
      <c r="A14" s="8" t="s">
        <v>25</v>
      </c>
      <c r="B14" s="9">
        <v>435183</v>
      </c>
      <c r="C14" s="10">
        <v>19</v>
      </c>
      <c r="D14" s="10">
        <v>51</v>
      </c>
      <c r="E14" s="10">
        <v>11</v>
      </c>
      <c r="F14" s="10">
        <v>10</v>
      </c>
      <c r="G14" s="10">
        <v>3</v>
      </c>
      <c r="H14" s="10">
        <v>10</v>
      </c>
      <c r="I14" s="10">
        <v>33</v>
      </c>
      <c r="J14" s="10">
        <v>0</v>
      </c>
      <c r="K14" s="10">
        <v>4</v>
      </c>
      <c r="L14" s="10">
        <v>5</v>
      </c>
      <c r="M14" s="11">
        <v>146</v>
      </c>
    </row>
    <row r="15" spans="1:13" x14ac:dyDescent="0.45">
      <c r="A15" s="8" t="s">
        <v>26</v>
      </c>
      <c r="B15" s="9">
        <v>239977</v>
      </c>
      <c r="C15" s="10">
        <v>20</v>
      </c>
      <c r="D15" s="10">
        <v>21</v>
      </c>
      <c r="E15" s="10">
        <v>3</v>
      </c>
      <c r="F15" s="10">
        <v>5</v>
      </c>
      <c r="G15" s="10">
        <v>0</v>
      </c>
      <c r="H15" s="10">
        <v>8</v>
      </c>
      <c r="I15" s="10">
        <v>11</v>
      </c>
      <c r="J15" s="10">
        <v>0</v>
      </c>
      <c r="K15" s="10">
        <v>2</v>
      </c>
      <c r="L15" s="10">
        <v>0</v>
      </c>
      <c r="M15" s="11">
        <v>70</v>
      </c>
    </row>
    <row r="16" spans="1:13" x14ac:dyDescent="0.45">
      <c r="A16" s="8" t="s">
        <v>27</v>
      </c>
      <c r="B16" s="9">
        <v>1138</v>
      </c>
      <c r="C16" s="10">
        <v>0</v>
      </c>
      <c r="D16" s="10">
        <v>2</v>
      </c>
      <c r="E16" s="10">
        <v>1</v>
      </c>
      <c r="F16" s="10">
        <v>0</v>
      </c>
      <c r="G16" s="10">
        <v>0</v>
      </c>
      <c r="H16" s="10">
        <v>0</v>
      </c>
      <c r="I16" s="10">
        <v>0</v>
      </c>
      <c r="J16" s="10">
        <v>0</v>
      </c>
      <c r="K16" s="10">
        <v>0</v>
      </c>
      <c r="L16" s="10">
        <v>0</v>
      </c>
      <c r="M16" s="11">
        <v>3</v>
      </c>
    </row>
    <row r="17" spans="1:13" ht="15" customHeight="1" x14ac:dyDescent="0.45">
      <c r="A17" s="8" t="s">
        <v>28</v>
      </c>
      <c r="B17" s="9">
        <v>450204</v>
      </c>
      <c r="C17" s="10">
        <v>40</v>
      </c>
      <c r="D17" s="10">
        <v>40</v>
      </c>
      <c r="E17" s="10">
        <v>10</v>
      </c>
      <c r="F17" s="10">
        <v>13</v>
      </c>
      <c r="G17" s="10">
        <v>1</v>
      </c>
      <c r="H17" s="10">
        <v>6</v>
      </c>
      <c r="I17" s="10">
        <v>34</v>
      </c>
      <c r="J17" s="10">
        <v>0</v>
      </c>
      <c r="K17" s="10">
        <v>4</v>
      </c>
      <c r="L17" s="10">
        <v>5</v>
      </c>
      <c r="M17" s="11">
        <v>153</v>
      </c>
    </row>
    <row r="18" spans="1:13" x14ac:dyDescent="0.45">
      <c r="A18" s="8" t="s">
        <v>29</v>
      </c>
      <c r="B18" s="9">
        <v>1066</v>
      </c>
      <c r="C18" s="10">
        <v>0</v>
      </c>
      <c r="D18" s="10">
        <v>2</v>
      </c>
      <c r="E18" s="10">
        <v>0</v>
      </c>
      <c r="F18" s="10">
        <v>0</v>
      </c>
      <c r="G18" s="10">
        <v>0</v>
      </c>
      <c r="H18" s="10">
        <v>1</v>
      </c>
      <c r="I18" s="10">
        <v>0</v>
      </c>
      <c r="J18" s="10">
        <v>0</v>
      </c>
      <c r="K18" s="10">
        <v>0</v>
      </c>
      <c r="L18" s="10">
        <v>0</v>
      </c>
      <c r="M18" s="11">
        <v>3</v>
      </c>
    </row>
    <row r="19" spans="1:13" x14ac:dyDescent="0.45">
      <c r="A19" s="8" t="s">
        <v>30</v>
      </c>
      <c r="B19" s="9">
        <v>97035</v>
      </c>
      <c r="C19" s="10">
        <v>8</v>
      </c>
      <c r="D19" s="10">
        <v>16</v>
      </c>
      <c r="E19" s="10">
        <v>4</v>
      </c>
      <c r="F19" s="10">
        <v>1</v>
      </c>
      <c r="G19" s="10">
        <v>2</v>
      </c>
      <c r="H19" s="10">
        <v>1</v>
      </c>
      <c r="I19" s="10">
        <v>6</v>
      </c>
      <c r="J19" s="10">
        <v>0</v>
      </c>
      <c r="K19" s="10">
        <v>3</v>
      </c>
      <c r="L19" s="10">
        <v>4</v>
      </c>
      <c r="M19" s="11">
        <v>45</v>
      </c>
    </row>
    <row r="20" spans="1:13" x14ac:dyDescent="0.45">
      <c r="A20" s="8" t="s">
        <v>31</v>
      </c>
      <c r="B20" s="9">
        <v>409022</v>
      </c>
      <c r="C20" s="10">
        <v>14</v>
      </c>
      <c r="D20" s="10">
        <v>43</v>
      </c>
      <c r="E20" s="10">
        <v>18</v>
      </c>
      <c r="F20" s="10">
        <v>3</v>
      </c>
      <c r="G20" s="10">
        <v>0</v>
      </c>
      <c r="H20" s="10">
        <v>11</v>
      </c>
      <c r="I20" s="10">
        <v>62</v>
      </c>
      <c r="J20" s="10">
        <v>0</v>
      </c>
      <c r="K20" s="10">
        <v>6</v>
      </c>
      <c r="L20" s="10">
        <v>7</v>
      </c>
      <c r="M20" s="11">
        <v>164</v>
      </c>
    </row>
    <row r="21" spans="1:13" x14ac:dyDescent="0.45">
      <c r="A21" s="8" t="s">
        <v>32</v>
      </c>
      <c r="B21" s="9">
        <v>259547</v>
      </c>
      <c r="C21" s="10">
        <v>33</v>
      </c>
      <c r="D21" s="10">
        <v>64</v>
      </c>
      <c r="E21" s="10">
        <v>14</v>
      </c>
      <c r="F21" s="10">
        <v>11</v>
      </c>
      <c r="G21" s="10">
        <v>0</v>
      </c>
      <c r="H21" s="10">
        <v>20</v>
      </c>
      <c r="I21" s="10">
        <v>72</v>
      </c>
      <c r="J21" s="10">
        <v>0</v>
      </c>
      <c r="K21" s="10">
        <v>7</v>
      </c>
      <c r="L21" s="10">
        <v>8</v>
      </c>
      <c r="M21" s="11">
        <v>229</v>
      </c>
    </row>
    <row r="22" spans="1:13" x14ac:dyDescent="0.45">
      <c r="A22" s="8" t="s">
        <v>33</v>
      </c>
      <c r="B22" s="9">
        <v>332</v>
      </c>
      <c r="C22" s="10">
        <v>0</v>
      </c>
      <c r="D22" s="10">
        <v>2</v>
      </c>
      <c r="E22" s="10">
        <v>0</v>
      </c>
      <c r="F22" s="10">
        <v>0</v>
      </c>
      <c r="G22" s="10">
        <v>0</v>
      </c>
      <c r="H22" s="10">
        <v>0</v>
      </c>
      <c r="I22" s="10">
        <v>1</v>
      </c>
      <c r="J22" s="10">
        <v>0</v>
      </c>
      <c r="K22" s="10">
        <v>0</v>
      </c>
      <c r="L22" s="10">
        <v>0</v>
      </c>
      <c r="M22" s="11">
        <v>3</v>
      </c>
    </row>
    <row r="23" spans="1:13" x14ac:dyDescent="0.45">
      <c r="A23" s="8" t="s">
        <v>34</v>
      </c>
      <c r="B23" s="9">
        <v>249655</v>
      </c>
      <c r="C23" s="10">
        <v>31</v>
      </c>
      <c r="D23" s="10">
        <v>37</v>
      </c>
      <c r="E23" s="10">
        <v>7</v>
      </c>
      <c r="F23" s="10">
        <v>7</v>
      </c>
      <c r="G23" s="10">
        <v>0</v>
      </c>
      <c r="H23" s="10">
        <v>9</v>
      </c>
      <c r="I23" s="10">
        <v>27</v>
      </c>
      <c r="J23" s="10">
        <v>1</v>
      </c>
      <c r="K23" s="10">
        <v>6</v>
      </c>
      <c r="L23" s="10">
        <v>3</v>
      </c>
      <c r="M23" s="11">
        <v>128</v>
      </c>
    </row>
    <row r="24" spans="1:13" x14ac:dyDescent="0.45">
      <c r="A24" s="8" t="s">
        <v>35</v>
      </c>
      <c r="B24" s="9">
        <v>1598793</v>
      </c>
      <c r="C24" s="10">
        <v>62</v>
      </c>
      <c r="D24" s="10">
        <v>444</v>
      </c>
      <c r="E24" s="10">
        <v>102</v>
      </c>
      <c r="F24" s="10">
        <v>27</v>
      </c>
      <c r="G24" s="10">
        <v>13</v>
      </c>
      <c r="H24" s="10">
        <v>70</v>
      </c>
      <c r="I24" s="10">
        <v>388</v>
      </c>
      <c r="J24" s="10">
        <v>2</v>
      </c>
      <c r="K24" s="10">
        <v>25</v>
      </c>
      <c r="L24" s="10">
        <v>13</v>
      </c>
      <c r="M24" s="11">
        <v>1146</v>
      </c>
    </row>
    <row r="25" spans="1:13" x14ac:dyDescent="0.45">
      <c r="A25" s="8" t="s">
        <v>36</v>
      </c>
      <c r="B25" s="9">
        <v>393088</v>
      </c>
      <c r="C25" s="10">
        <v>0</v>
      </c>
      <c r="D25" s="10">
        <v>6</v>
      </c>
      <c r="E25" s="10">
        <v>0</v>
      </c>
      <c r="F25" s="10">
        <v>0</v>
      </c>
      <c r="G25" s="10">
        <v>0</v>
      </c>
      <c r="H25" s="10">
        <v>0</v>
      </c>
      <c r="I25" s="10">
        <v>2</v>
      </c>
      <c r="J25" s="10">
        <v>0</v>
      </c>
      <c r="K25" s="10">
        <v>0</v>
      </c>
      <c r="L25" s="10">
        <v>0</v>
      </c>
      <c r="M25" s="11">
        <v>8</v>
      </c>
    </row>
    <row r="26" spans="1:13" x14ac:dyDescent="0.45">
      <c r="A26" s="8" t="s">
        <v>37</v>
      </c>
      <c r="B26" s="9">
        <v>425659</v>
      </c>
      <c r="C26" s="10">
        <v>28</v>
      </c>
      <c r="D26" s="10">
        <v>70</v>
      </c>
      <c r="E26" s="10">
        <v>9</v>
      </c>
      <c r="F26" s="10">
        <v>6</v>
      </c>
      <c r="G26" s="10">
        <v>1</v>
      </c>
      <c r="H26" s="10">
        <v>8</v>
      </c>
      <c r="I26" s="10">
        <v>45</v>
      </c>
      <c r="J26" s="10">
        <v>0</v>
      </c>
      <c r="K26" s="10">
        <v>2</v>
      </c>
      <c r="L26" s="10">
        <v>4</v>
      </c>
      <c r="M26" s="11">
        <v>173</v>
      </c>
    </row>
    <row r="27" spans="1:13" x14ac:dyDescent="0.45">
      <c r="A27" s="8" t="s">
        <v>38</v>
      </c>
      <c r="B27" s="9">
        <v>144647</v>
      </c>
      <c r="C27" s="10">
        <v>10</v>
      </c>
      <c r="D27" s="10">
        <v>37</v>
      </c>
      <c r="E27" s="10">
        <v>2</v>
      </c>
      <c r="F27" s="10">
        <v>4</v>
      </c>
      <c r="G27" s="10">
        <v>1</v>
      </c>
      <c r="H27" s="10">
        <v>5</v>
      </c>
      <c r="I27" s="10">
        <v>27</v>
      </c>
      <c r="J27" s="10">
        <v>0</v>
      </c>
      <c r="K27" s="10">
        <v>3</v>
      </c>
      <c r="L27" s="10">
        <v>2</v>
      </c>
      <c r="M27" s="11">
        <v>91</v>
      </c>
    </row>
    <row r="28" spans="1:13" x14ac:dyDescent="0.45">
      <c r="A28" s="8" t="s">
        <v>39</v>
      </c>
      <c r="B28" s="9">
        <v>1489710</v>
      </c>
      <c r="C28" s="10">
        <v>157</v>
      </c>
      <c r="D28" s="10">
        <v>378</v>
      </c>
      <c r="E28" s="10">
        <v>72</v>
      </c>
      <c r="F28" s="10">
        <v>23</v>
      </c>
      <c r="G28" s="10">
        <v>3</v>
      </c>
      <c r="H28" s="10">
        <v>80</v>
      </c>
      <c r="I28" s="10">
        <v>266</v>
      </c>
      <c r="J28" s="10">
        <v>2</v>
      </c>
      <c r="K28" s="10">
        <v>36</v>
      </c>
      <c r="L28" s="10">
        <v>25</v>
      </c>
      <c r="M28" s="11">
        <v>1042</v>
      </c>
    </row>
    <row r="29" spans="1:13" x14ac:dyDescent="0.45">
      <c r="A29" s="8" t="s">
        <v>40</v>
      </c>
      <c r="B29" s="9">
        <v>273</v>
      </c>
      <c r="C29" s="10">
        <v>0</v>
      </c>
      <c r="D29" s="10">
        <v>0</v>
      </c>
      <c r="E29" s="10">
        <v>0</v>
      </c>
      <c r="F29" s="10">
        <v>0</v>
      </c>
      <c r="G29" s="10">
        <v>0</v>
      </c>
      <c r="H29" s="10">
        <v>0</v>
      </c>
      <c r="I29" s="10">
        <v>0</v>
      </c>
      <c r="J29" s="10">
        <v>0</v>
      </c>
      <c r="K29" s="10">
        <v>1</v>
      </c>
      <c r="L29" s="10">
        <v>0</v>
      </c>
      <c r="M29" s="11">
        <v>1</v>
      </c>
    </row>
    <row r="30" spans="1:13" x14ac:dyDescent="0.45">
      <c r="A30" s="8" t="s">
        <v>41</v>
      </c>
      <c r="B30" s="9">
        <v>405201</v>
      </c>
      <c r="C30" s="10">
        <v>9</v>
      </c>
      <c r="D30" s="10">
        <v>24</v>
      </c>
      <c r="E30" s="10">
        <v>19</v>
      </c>
      <c r="F30" s="10">
        <v>0</v>
      </c>
      <c r="G30" s="10">
        <v>2</v>
      </c>
      <c r="H30" s="10">
        <v>16</v>
      </c>
      <c r="I30" s="10">
        <v>33</v>
      </c>
      <c r="J30" s="10">
        <v>0</v>
      </c>
      <c r="K30" s="10">
        <v>3</v>
      </c>
      <c r="L30" s="10">
        <v>11</v>
      </c>
      <c r="M30" s="11">
        <v>117</v>
      </c>
    </row>
    <row r="31" spans="1:13" x14ac:dyDescent="0.45">
      <c r="A31" s="8" t="s">
        <v>42</v>
      </c>
      <c r="B31" s="9">
        <v>1105814</v>
      </c>
      <c r="C31" s="10">
        <v>102</v>
      </c>
      <c r="D31" s="10">
        <v>438</v>
      </c>
      <c r="E31" s="10">
        <v>92</v>
      </c>
      <c r="F31" s="10">
        <v>22</v>
      </c>
      <c r="G31" s="10">
        <v>5</v>
      </c>
      <c r="H31" s="10">
        <v>103</v>
      </c>
      <c r="I31" s="10">
        <v>393</v>
      </c>
      <c r="J31" s="10">
        <v>0</v>
      </c>
      <c r="K31" s="10">
        <v>40</v>
      </c>
      <c r="L31" s="10">
        <v>21</v>
      </c>
      <c r="M31" s="11">
        <v>1216</v>
      </c>
    </row>
    <row r="32" spans="1:13" x14ac:dyDescent="0.45">
      <c r="A32" s="8" t="s">
        <v>43</v>
      </c>
      <c r="B32" s="9">
        <v>2356375</v>
      </c>
      <c r="C32" s="10">
        <v>113</v>
      </c>
      <c r="D32" s="10">
        <v>616</v>
      </c>
      <c r="E32" s="10">
        <v>145</v>
      </c>
      <c r="F32" s="10">
        <v>33</v>
      </c>
      <c r="G32" s="10">
        <v>11</v>
      </c>
      <c r="H32" s="10">
        <v>125</v>
      </c>
      <c r="I32" s="10">
        <v>575</v>
      </c>
      <c r="J32" s="10">
        <v>0</v>
      </c>
      <c r="K32" s="10">
        <v>41</v>
      </c>
      <c r="L32" s="10">
        <v>29</v>
      </c>
      <c r="M32" s="11">
        <v>1688</v>
      </c>
    </row>
    <row r="33" spans="1:13" x14ac:dyDescent="0.45">
      <c r="A33" s="8" t="s">
        <v>44</v>
      </c>
      <c r="B33" s="9">
        <v>524</v>
      </c>
      <c r="C33" s="10">
        <v>1</v>
      </c>
      <c r="D33" s="10">
        <v>1</v>
      </c>
      <c r="E33" s="10">
        <v>0</v>
      </c>
      <c r="F33" s="10">
        <v>0</v>
      </c>
      <c r="G33" s="10">
        <v>0</v>
      </c>
      <c r="H33" s="10">
        <v>0</v>
      </c>
      <c r="I33" s="10">
        <v>0</v>
      </c>
      <c r="J33" s="10">
        <v>0</v>
      </c>
      <c r="K33" s="10">
        <v>0</v>
      </c>
      <c r="L33" s="10">
        <v>0</v>
      </c>
      <c r="M33" s="11">
        <v>2</v>
      </c>
    </row>
    <row r="34" spans="1:13" x14ac:dyDescent="0.45">
      <c r="A34" s="8" t="s">
        <v>45</v>
      </c>
      <c r="B34" s="9">
        <v>297426</v>
      </c>
      <c r="C34" s="10">
        <v>0</v>
      </c>
      <c r="D34" s="10">
        <v>1</v>
      </c>
      <c r="E34" s="10">
        <v>0</v>
      </c>
      <c r="F34" s="10">
        <v>0</v>
      </c>
      <c r="G34" s="10">
        <v>0</v>
      </c>
      <c r="H34" s="10">
        <v>0</v>
      </c>
      <c r="I34" s="10">
        <v>2</v>
      </c>
      <c r="J34" s="10">
        <v>0</v>
      </c>
      <c r="K34" s="10">
        <v>0</v>
      </c>
      <c r="L34" s="10">
        <v>0</v>
      </c>
      <c r="M34" s="11">
        <v>3</v>
      </c>
    </row>
    <row r="35" spans="1:13" x14ac:dyDescent="0.45">
      <c r="A35" s="8" t="s">
        <v>46</v>
      </c>
      <c r="B35" s="9">
        <v>601876</v>
      </c>
      <c r="C35" s="10">
        <v>31</v>
      </c>
      <c r="D35" s="10">
        <v>160</v>
      </c>
      <c r="E35" s="10">
        <v>37</v>
      </c>
      <c r="F35" s="10">
        <v>6</v>
      </c>
      <c r="G35" s="10">
        <v>0</v>
      </c>
      <c r="H35" s="10">
        <v>17</v>
      </c>
      <c r="I35" s="10">
        <v>174</v>
      </c>
      <c r="J35" s="10">
        <v>1</v>
      </c>
      <c r="K35" s="10">
        <v>7</v>
      </c>
      <c r="L35" s="10">
        <v>8</v>
      </c>
      <c r="M35" s="11">
        <v>441</v>
      </c>
    </row>
    <row r="36" spans="1:13" x14ac:dyDescent="0.45">
      <c r="A36" s="8" t="s">
        <v>47</v>
      </c>
      <c r="B36" s="9">
        <v>811</v>
      </c>
      <c r="C36" s="10">
        <v>0</v>
      </c>
      <c r="D36" s="10">
        <v>0</v>
      </c>
      <c r="E36" s="10">
        <v>0</v>
      </c>
      <c r="F36" s="10">
        <v>0</v>
      </c>
      <c r="G36" s="10">
        <v>0</v>
      </c>
      <c r="H36" s="10">
        <v>0</v>
      </c>
      <c r="I36" s="10">
        <v>1</v>
      </c>
      <c r="J36" s="10">
        <v>0</v>
      </c>
      <c r="K36" s="10">
        <v>0</v>
      </c>
      <c r="L36" s="10">
        <v>0</v>
      </c>
      <c r="M36" s="11">
        <v>1</v>
      </c>
    </row>
    <row r="37" spans="1:13" x14ac:dyDescent="0.45">
      <c r="A37" s="8" t="s">
        <v>48</v>
      </c>
      <c r="B37" s="9">
        <v>906377</v>
      </c>
      <c r="C37" s="10">
        <v>145</v>
      </c>
      <c r="D37" s="10">
        <v>197</v>
      </c>
      <c r="E37" s="10">
        <v>44</v>
      </c>
      <c r="F37" s="10">
        <v>28</v>
      </c>
      <c r="G37" s="10">
        <v>10</v>
      </c>
      <c r="H37" s="10">
        <v>45</v>
      </c>
      <c r="I37" s="10">
        <v>120</v>
      </c>
      <c r="J37" s="10">
        <v>0</v>
      </c>
      <c r="K37" s="10">
        <v>25</v>
      </c>
      <c r="L37" s="10">
        <v>13</v>
      </c>
      <c r="M37" s="11">
        <v>627</v>
      </c>
    </row>
    <row r="38" spans="1:13" x14ac:dyDescent="0.45">
      <c r="A38" s="8" t="s">
        <v>49</v>
      </c>
      <c r="B38" s="9">
        <v>899</v>
      </c>
      <c r="C38" s="10">
        <v>0</v>
      </c>
      <c r="D38" s="10">
        <v>0</v>
      </c>
      <c r="E38" s="10">
        <v>0</v>
      </c>
      <c r="F38" s="10">
        <v>0</v>
      </c>
      <c r="G38" s="10">
        <v>0</v>
      </c>
      <c r="H38" s="10">
        <v>0</v>
      </c>
      <c r="I38" s="10">
        <v>10</v>
      </c>
      <c r="J38" s="10">
        <v>0</v>
      </c>
      <c r="K38" s="10">
        <v>0</v>
      </c>
      <c r="L38" s="10">
        <v>0</v>
      </c>
      <c r="M38" s="11">
        <v>10</v>
      </c>
    </row>
    <row r="39" spans="1:13" x14ac:dyDescent="0.45">
      <c r="A39" s="8" t="s">
        <v>50</v>
      </c>
      <c r="B39" s="9">
        <v>2763</v>
      </c>
      <c r="C39" s="10">
        <v>0</v>
      </c>
      <c r="D39" s="10">
        <v>2</v>
      </c>
      <c r="E39" s="10">
        <v>0</v>
      </c>
      <c r="F39" s="10">
        <v>0</v>
      </c>
      <c r="G39" s="10">
        <v>0</v>
      </c>
      <c r="H39" s="10">
        <v>0</v>
      </c>
      <c r="I39" s="10">
        <v>0</v>
      </c>
      <c r="J39" s="10">
        <v>0</v>
      </c>
      <c r="K39" s="10">
        <v>0</v>
      </c>
      <c r="L39" s="10">
        <v>0</v>
      </c>
      <c r="M39" s="11">
        <v>2</v>
      </c>
    </row>
    <row r="40" spans="1:13" x14ac:dyDescent="0.45">
      <c r="A40" s="8" t="s">
        <v>51</v>
      </c>
      <c r="B40" s="9">
        <v>174670</v>
      </c>
      <c r="C40" s="10">
        <v>19</v>
      </c>
      <c r="D40" s="10">
        <v>12</v>
      </c>
      <c r="E40" s="10">
        <v>6</v>
      </c>
      <c r="F40" s="10">
        <v>6</v>
      </c>
      <c r="G40" s="10">
        <v>0</v>
      </c>
      <c r="H40" s="10">
        <v>6</v>
      </c>
      <c r="I40" s="10">
        <v>14</v>
      </c>
      <c r="J40" s="10">
        <v>0</v>
      </c>
      <c r="K40" s="10">
        <v>3</v>
      </c>
      <c r="L40" s="10">
        <v>3</v>
      </c>
      <c r="M40" s="11">
        <v>69</v>
      </c>
    </row>
    <row r="41" spans="1:13" x14ac:dyDescent="0.45">
      <c r="A41" s="13" t="s">
        <v>52</v>
      </c>
      <c r="B41" s="14">
        <v>292422</v>
      </c>
      <c r="C41" s="15">
        <v>11</v>
      </c>
      <c r="D41" s="15">
        <v>29</v>
      </c>
      <c r="E41" s="15">
        <v>8</v>
      </c>
      <c r="F41" s="15">
        <v>12</v>
      </c>
      <c r="G41" s="15">
        <v>2</v>
      </c>
      <c r="H41" s="15">
        <v>2</v>
      </c>
      <c r="I41" s="15">
        <v>42</v>
      </c>
      <c r="J41" s="15">
        <v>0</v>
      </c>
      <c r="K41" s="15">
        <v>6</v>
      </c>
      <c r="L41" s="15">
        <v>5</v>
      </c>
      <c r="M41" s="16">
        <v>117</v>
      </c>
    </row>
    <row r="42" spans="1:13" x14ac:dyDescent="0.45">
      <c r="A42" s="13" t="s">
        <v>53</v>
      </c>
      <c r="B42" s="14">
        <v>19474</v>
      </c>
      <c r="C42" s="15">
        <v>0</v>
      </c>
      <c r="D42" s="15">
        <v>2</v>
      </c>
      <c r="E42" s="15">
        <v>0</v>
      </c>
      <c r="F42" s="15">
        <v>1</v>
      </c>
      <c r="G42" s="15">
        <v>0</v>
      </c>
      <c r="H42" s="15">
        <v>0</v>
      </c>
      <c r="I42" s="15">
        <v>4</v>
      </c>
      <c r="J42" s="15">
        <v>1</v>
      </c>
      <c r="K42" s="15">
        <v>2</v>
      </c>
      <c r="L42" s="15">
        <v>0</v>
      </c>
      <c r="M42" s="16">
        <v>10</v>
      </c>
    </row>
    <row r="43" spans="1:13" ht="18" thickBot="1" x14ac:dyDescent="0.5">
      <c r="A43" s="13" t="s">
        <v>54</v>
      </c>
      <c r="B43" s="14">
        <v>918</v>
      </c>
      <c r="C43" s="15">
        <v>0</v>
      </c>
      <c r="D43" s="15">
        <v>0</v>
      </c>
      <c r="E43" s="15">
        <v>0</v>
      </c>
      <c r="F43" s="15">
        <v>0</v>
      </c>
      <c r="G43" s="15">
        <v>0</v>
      </c>
      <c r="H43" s="15">
        <v>0</v>
      </c>
      <c r="I43" s="15">
        <v>0</v>
      </c>
      <c r="J43" s="15">
        <v>0</v>
      </c>
      <c r="K43" s="15">
        <v>1</v>
      </c>
      <c r="L43" s="15">
        <v>0</v>
      </c>
      <c r="M43" s="16">
        <v>1</v>
      </c>
    </row>
    <row r="44" spans="1:13" ht="18" thickBot="1" x14ac:dyDescent="0.5">
      <c r="A44" s="17" t="s">
        <v>15</v>
      </c>
      <c r="B44" s="18">
        <f t="shared" ref="B44:M44" si="0">SUM(B5:B43)</f>
        <v>14967394</v>
      </c>
      <c r="C44" s="19">
        <f t="shared" si="0"/>
        <v>1204</v>
      </c>
      <c r="D44" s="19">
        <f t="shared" si="0"/>
        <v>4464</v>
      </c>
      <c r="E44" s="19">
        <f t="shared" si="0"/>
        <v>966</v>
      </c>
      <c r="F44" s="19">
        <f t="shared" si="0"/>
        <v>347</v>
      </c>
      <c r="G44" s="19">
        <f t="shared" si="0"/>
        <v>73</v>
      </c>
      <c r="H44" s="19">
        <f t="shared" si="0"/>
        <v>1045</v>
      </c>
      <c r="I44" s="19">
        <f t="shared" si="0"/>
        <v>3319</v>
      </c>
      <c r="J44" s="19">
        <f t="shared" si="0"/>
        <v>14</v>
      </c>
      <c r="K44" s="19">
        <f t="shared" si="0"/>
        <v>1514</v>
      </c>
      <c r="L44" s="19">
        <f t="shared" si="0"/>
        <v>310</v>
      </c>
      <c r="M44" s="20">
        <f t="shared" si="0"/>
        <v>13256</v>
      </c>
    </row>
    <row r="45" spans="1:13" x14ac:dyDescent="0.45">
      <c r="A45" s="21" t="s">
        <v>55</v>
      </c>
      <c r="B45" s="22" t="s">
        <v>56</v>
      </c>
      <c r="C45" s="23"/>
      <c r="D45" s="23"/>
      <c r="E45" s="23"/>
      <c r="F45" s="23"/>
      <c r="G45" s="23"/>
      <c r="H45" s="23"/>
      <c r="I45" s="24"/>
      <c r="J45" s="25" t="s">
        <v>57</v>
      </c>
      <c r="K45" s="23"/>
      <c r="L45" s="23"/>
      <c r="M45" s="26"/>
    </row>
    <row r="46" spans="1:13" x14ac:dyDescent="0.45">
      <c r="A46" s="27" t="s">
        <v>58</v>
      </c>
      <c r="B46" s="28" t="s">
        <v>59</v>
      </c>
      <c r="C46" s="29"/>
      <c r="D46" s="29"/>
      <c r="E46" s="29"/>
      <c r="F46" s="29"/>
      <c r="G46" s="29"/>
      <c r="H46" s="29"/>
      <c r="I46" s="30"/>
      <c r="J46" s="31" t="s">
        <v>60</v>
      </c>
      <c r="K46" s="29"/>
      <c r="L46" s="29"/>
      <c r="M46" s="32"/>
    </row>
    <row r="47" spans="1:13" x14ac:dyDescent="0.45">
      <c r="A47" s="27" t="s">
        <v>61</v>
      </c>
      <c r="B47" s="28" t="s">
        <v>62</v>
      </c>
      <c r="C47" s="29"/>
      <c r="D47" s="29"/>
      <c r="E47" s="29"/>
      <c r="F47" s="29"/>
      <c r="G47" s="29"/>
      <c r="H47" s="29"/>
      <c r="I47" s="30"/>
      <c r="J47" s="31" t="s">
        <v>63</v>
      </c>
      <c r="K47" s="29"/>
      <c r="L47" s="29"/>
      <c r="M47" s="32"/>
    </row>
    <row r="48" spans="1:13" ht="18" thickBot="1" x14ac:dyDescent="0.5">
      <c r="A48" s="33" t="s">
        <v>64</v>
      </c>
      <c r="B48" s="34"/>
      <c r="C48" s="35"/>
      <c r="D48" s="35"/>
      <c r="E48" s="35"/>
      <c r="F48" s="35"/>
      <c r="G48" s="35"/>
      <c r="H48" s="35"/>
      <c r="I48" s="36"/>
      <c r="J48" s="35"/>
      <c r="K48" s="35"/>
      <c r="L48" s="35"/>
      <c r="M48" s="37"/>
    </row>
  </sheetData>
  <sheetProtection sheet="1" objects="1" scenarios="1" selectLockedCells="1"/>
  <mergeCells count="2">
    <mergeCell ref="A2:M2"/>
    <mergeCell ref="A3:M3"/>
  </mergeCells>
  <pageMargins left="0.25" right="0.25" top="0" bottom="0" header="0.3"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DHCSDOC-1797567310-8356</_dlc_DocId>
    <_dlc_DocIdUrl xmlns="69bc34b3-1921-46c7-8c7a-d18363374b4b">
      <Url>https://dhcscagovauthoring/_layouts/15/DocIdRedir.aspx?ID=DHCSDOC-1797567310-8356</Url>
      <Description>DHCSDOC-1797567310-8356</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3795D7-ED3B-4A7C-A1AF-6F13E22C3D73}"/>
</file>

<file path=customXml/itemProps2.xml><?xml version="1.0" encoding="utf-8"?>
<ds:datastoreItem xmlns:ds="http://schemas.openxmlformats.org/officeDocument/2006/customXml" ds:itemID="{1F2E92B4-AB75-4B48-AD3E-1DE42B704672}">
  <ds:schemaRefs>
    <ds:schemaRef ds:uri="http://schemas.microsoft.com/sharepoint/events"/>
  </ds:schemaRefs>
</ds:datastoreItem>
</file>

<file path=customXml/itemProps3.xml><?xml version="1.0" encoding="utf-8"?>
<ds:datastoreItem xmlns:ds="http://schemas.openxmlformats.org/officeDocument/2006/customXml" ds:itemID="{0D344515-AAC2-458B-A514-90A4005ACF4D}">
  <ds:schemaRefs>
    <ds:schemaRef ds:uri="http://schemas.openxmlformats.org/package/2006/metadata/core-properties"/>
    <ds:schemaRef ds:uri="69bc34b3-1921-46c7-8c7a-d18363374b4b"/>
    <ds:schemaRef ds:uri="http://schemas.microsoft.com/office/2006/documentManagement/types"/>
    <ds:schemaRef ds:uri="http://purl.org/dc/dcmitype/"/>
    <ds:schemaRef ds:uri="http://www.w3.org/XML/1998/namespace"/>
    <ds:schemaRef ds:uri="http://purl.org/dc/terms/"/>
    <ds:schemaRef ds:uri="c1c1dc04-eeda-4b6e-b2df-40979f5da1d3"/>
    <ds:schemaRef ds:uri="http://schemas.microsoft.com/office/infopath/2007/PartnerControls"/>
    <ds:schemaRef ds:uri="http://schemas.microsoft.com/sharepoint/v3"/>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72E717F7-E265-48AF-A0DD-7B8E1AA809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MCAG Report v2</vt:lpstr>
      <vt:lpstr>'MCAG Report v2'!Print_Area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MCAG-Report-Q4-May-2024</dc:title>
  <dc:subject/>
  <dc:creator>Apache POI</dc:creator>
  <cp:keywords/>
  <dc:description/>
  <cp:lastModifiedBy>Bogan, Britt@DHCS</cp:lastModifiedBy>
  <cp:revision/>
  <dcterms:created xsi:type="dcterms:W3CDTF">2020-10-12T17:37:55Z</dcterms:created>
  <dcterms:modified xsi:type="dcterms:W3CDTF">2024-10-02T19:09:09Z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MediaServiceImageTags">
    <vt:lpwstr/>
  </property>
  <property fmtid="{D5CDD505-2E9C-101B-9397-08002B2CF9AE}" pid="4" name="_dlc_DocIdItemGuid">
    <vt:lpwstr>10b09236-1c60-493d-a6fb-89e75b44c712</vt:lpwstr>
  </property>
  <property fmtid="{D5CDD505-2E9C-101B-9397-08002B2CF9AE}" pid="5" name="Division">
    <vt:lpwstr>20;#Managed Care Quality and Monitoring|b4f48c19-b6a3-4072-85c4-d61dba84e35f</vt:lpwstr>
  </property>
</Properties>
</file>