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N:\ADA Conversion\Cost Reports Remediation\FOR PROGRAM REVIEW\(3) 2020-10 Cost Reports for LTC Section Review\"/>
    </mc:Choice>
  </mc:AlternateContent>
  <xr:revisionPtr revIDLastSave="0" documentId="13_ncr:1_{2194947B-19EB-4ACE-A068-E6B071993B61}" xr6:coauthVersionLast="47" xr6:coauthVersionMax="47" xr10:uidLastSave="{00000000-0000-0000-0000-000000000000}"/>
  <workbookProtection workbookAlgorithmName="SHA-512" workbookHashValue="IxLbHLu2dh08arVitnhHgArXY92XY0VHgUWYeHIdYD68PdsfBZE6YNriFyBR7mfAJZO6pS5H/qkIOgxTsYkkyw==" workbookSaltValue="C6zy6QLctakjyqB6wm5Org==" workbookSpinCount="100000" lockStructure="1"/>
  <bookViews>
    <workbookView xWindow="53880" yWindow="-345" windowWidth="25440" windowHeight="15390" tabRatio="843" activeTab="1" xr2:uid="{00000000-000D-0000-FFFF-FFFF00000000}"/>
  </bookViews>
  <sheets>
    <sheet name="Cover Page" sheetId="2" r:id="rId1"/>
    <sheet name="Page 1—Certification" sheetId="1" r:id="rId2"/>
    <sheet name="Page 2" sheetId="5" r:id="rId3"/>
    <sheet name="Page 3" sheetId="6" r:id="rId4"/>
    <sheet name="Page 4 &amp; 4.1" sheetId="7" r:id="rId5"/>
    <sheet name="Page 5" sheetId="8" r:id="rId6"/>
    <sheet name="Page 6" sheetId="9" r:id="rId7"/>
  </sheets>
  <definedNames>
    <definedName name="_xlnm.Print_Area" localSheetId="0">'Cover Page'!$A$1:$G$21</definedName>
    <definedName name="_xlnm.Print_Area" localSheetId="1">'Page 1—Certification'!$B$1:$E$46</definedName>
    <definedName name="_xlnm.Print_Area" localSheetId="2">'Page 2'!$A$1:$I$48</definedName>
    <definedName name="_xlnm.Print_Area" localSheetId="3">'Page 3'!$A$1:$I$52</definedName>
    <definedName name="_xlnm.Print_Area" localSheetId="4">'Page 4 &amp; 4.1'!$A$1:$H$80</definedName>
    <definedName name="_xlnm.Print_Area" localSheetId="5">'Page 5'!$A$1:$G$54</definedName>
    <definedName name="_xlnm.Print_Area" localSheetId="6">'Page 6'!$A$1:$H$38</definedName>
    <definedName name="_xlnm.Print_Titles" localSheetId="4">'Page 4 &amp; 4.1'!$10:$11</definedName>
    <definedName name="TitleRegion1.a6.c108.1" localSheetId="1">'Page 1—Certification'!$E:$E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7" i="1" l="1"/>
  <c r="D48" i="8" l="1"/>
  <c r="G68" i="7"/>
  <c r="C27" i="1"/>
  <c r="D14" i="2"/>
  <c r="C9" i="9" l="1"/>
  <c r="C9" i="8"/>
  <c r="C8" i="7"/>
  <c r="C9" i="6"/>
  <c r="C8" i="5"/>
  <c r="H8" i="5" l="1"/>
  <c r="E8" i="5"/>
  <c r="F9" i="9" l="1"/>
  <c r="D9" i="9"/>
  <c r="C7" i="9"/>
  <c r="F9" i="8"/>
  <c r="D9" i="8"/>
  <c r="C7" i="8"/>
  <c r="F8" i="7"/>
  <c r="D8" i="7"/>
  <c r="C6" i="7"/>
  <c r="G9" i="6"/>
  <c r="E9" i="6"/>
  <c r="C7" i="6"/>
  <c r="C6" i="5"/>
  <c r="G36" i="9" l="1"/>
  <c r="F34" i="9"/>
  <c r="E34" i="9"/>
  <c r="D34" i="9"/>
  <c r="G33" i="9"/>
  <c r="G32" i="9"/>
  <c r="G31" i="9"/>
  <c r="G30" i="9"/>
  <c r="G29" i="9"/>
  <c r="G28" i="9"/>
  <c r="G27" i="9"/>
  <c r="G26" i="9"/>
  <c r="G25" i="9"/>
  <c r="G24" i="9"/>
  <c r="G23" i="9"/>
  <c r="F21" i="9"/>
  <c r="G21" i="9" s="1"/>
  <c r="E21" i="9"/>
  <c r="D21" i="9"/>
  <c r="D37" i="9" s="1"/>
  <c r="G20" i="9"/>
  <c r="G19" i="9"/>
  <c r="G18" i="9"/>
  <c r="G17" i="9"/>
  <c r="G74" i="7"/>
  <c r="G73" i="7"/>
  <c r="F70" i="7"/>
  <c r="E70" i="7"/>
  <c r="G69" i="7"/>
  <c r="G67" i="7"/>
  <c r="G66" i="7"/>
  <c r="F64" i="7"/>
  <c r="E64" i="7"/>
  <c r="G63" i="7"/>
  <c r="G62" i="7"/>
  <c r="G61" i="7"/>
  <c r="G60" i="7"/>
  <c r="G59" i="7"/>
  <c r="G58" i="7"/>
  <c r="G57" i="7"/>
  <c r="G56" i="7"/>
  <c r="G55" i="7"/>
  <c r="G54" i="7"/>
  <c r="G53" i="7"/>
  <c r="F51" i="7"/>
  <c r="E51" i="7"/>
  <c r="G50" i="7"/>
  <c r="G49" i="7"/>
  <c r="G48" i="7"/>
  <c r="G47" i="7"/>
  <c r="G46" i="7"/>
  <c r="G45" i="7"/>
  <c r="G44" i="7"/>
  <c r="G43" i="7"/>
  <c r="F39" i="7"/>
  <c r="E39" i="7"/>
  <c r="G38" i="7"/>
  <c r="G37" i="7"/>
  <c r="G36" i="7"/>
  <c r="G35" i="7"/>
  <c r="G34" i="7"/>
  <c r="F32" i="7"/>
  <c r="E32" i="7"/>
  <c r="G31" i="7"/>
  <c r="G30" i="7"/>
  <c r="G29" i="7"/>
  <c r="G28" i="7"/>
  <c r="G27" i="7"/>
  <c r="G26" i="7"/>
  <c r="G21" i="7"/>
  <c r="G19" i="7"/>
  <c r="F17" i="7"/>
  <c r="F20" i="7" s="1"/>
  <c r="F22" i="7" s="1"/>
  <c r="E17" i="7"/>
  <c r="E20" i="7" s="1"/>
  <c r="E22" i="7" s="1"/>
  <c r="G16" i="7"/>
  <c r="G15" i="7"/>
  <c r="G14" i="7"/>
  <c r="G13" i="7"/>
  <c r="H47" i="5"/>
  <c r="H46" i="5"/>
  <c r="H45" i="5"/>
  <c r="G32" i="7" l="1"/>
  <c r="E37" i="9"/>
  <c r="F37" i="9"/>
  <c r="G37" i="9" s="1"/>
  <c r="G51" i="7"/>
  <c r="G39" i="7"/>
  <c r="E40" i="7"/>
  <c r="E71" i="7" s="1"/>
  <c r="G17" i="7"/>
  <c r="G20" i="7" s="1"/>
  <c r="G22" i="7" s="1"/>
  <c r="F40" i="7"/>
  <c r="F71" i="7" s="1"/>
  <c r="G64" i="7"/>
  <c r="G70" i="7"/>
  <c r="G34" i="9"/>
  <c r="G40" i="7" l="1"/>
  <c r="G71" i="7" s="1"/>
  <c r="F75" i="7"/>
  <c r="F76" i="7" s="1"/>
  <c r="E75" i="7"/>
  <c r="E76" i="7" s="1"/>
  <c r="G75" i="7" l="1"/>
  <c r="G76" i="7" s="1"/>
  <c r="G16" i="2"/>
  <c r="E16" i="2"/>
  <c r="D10" i="2"/>
</calcChain>
</file>

<file path=xl/sharedStrings.xml><?xml version="1.0" encoding="utf-8"?>
<sst xmlns="http://schemas.openxmlformats.org/spreadsheetml/2006/main" count="424" uniqueCount="316">
  <si>
    <t>Use the arrow keys to navigate through the worksheet</t>
  </si>
  <si>
    <t>Provider's Legal Name:</t>
  </si>
  <si>
    <t>NPI Number</t>
  </si>
  <si>
    <t>Certification by Officer or Administrator:</t>
  </si>
  <si>
    <t>For Profit Corporation</t>
  </si>
  <si>
    <t xml:space="preserve">Voluntary Nonprofit Corporation </t>
  </si>
  <si>
    <t>Government: Federal or State or County or City or Other</t>
  </si>
  <si>
    <t>Election as Type 2 Provider</t>
  </si>
  <si>
    <t>Election as Type 1 Provider</t>
  </si>
  <si>
    <t>I, __________________________________________, certify under penalty of purgery as follows:</t>
  </si>
  <si>
    <t>INTERMEDIATE CARE FACILITY COST REPORT</t>
  </si>
  <si>
    <t>FOR THE DEVELOPMENTALLY DISABLED</t>
  </si>
  <si>
    <t>(HABILITATIVE OR NURSING)</t>
  </si>
  <si>
    <t>GENERAL INFORMATION AND CERTIFICATION</t>
  </si>
  <si>
    <t>Officer Or Administrator:</t>
  </si>
  <si>
    <t>Please be advised that continued submission of claims or cost reports for items or services which were not provided as claimed, are not reimbursable under the Medi-Cal</t>
  </si>
  <si>
    <t>Program, or claimed in violation of an agreement with the State, may subject you (your organization) to civil money penalty assessment in accordance with the Welfare and</t>
  </si>
  <si>
    <t>Institutions Code, Section 14123.2.</t>
  </si>
  <si>
    <t>ICFDDHN.Submissions@dhcs.ca.gov</t>
  </si>
  <si>
    <t xml:space="preserve">For Assistance/Questions, contact CRTS at (916) 650-6696 or </t>
  </si>
  <si>
    <t>ICFDDHN.Questions@dhcs.ca.gov</t>
  </si>
  <si>
    <r>
      <rPr>
        <b/>
        <sz val="12"/>
        <rFont val="Arial"/>
        <family val="2"/>
      </rPr>
      <t xml:space="preserve">NOTE: </t>
    </r>
    <r>
      <rPr>
        <sz val="12"/>
        <rFont val="Arial"/>
        <family val="2"/>
      </rPr>
      <t>A COMPLETED REPORT IS REQUIRED FOR EACH LICENSED FACILITY</t>
    </r>
  </si>
  <si>
    <t>STATE OF CALIFORNIA</t>
  </si>
  <si>
    <t>DEPARTMENT OF HEALTH CARE SERVICES</t>
  </si>
  <si>
    <t>MEDI-CAL PROGRAM COST REPORT</t>
  </si>
  <si>
    <t>INTERMEDIATE CARE FACILITY</t>
  </si>
  <si>
    <t xml:space="preserve">FACILITY NAME: </t>
  </si>
  <si>
    <t>SERVICE LEVEL:</t>
  </si>
  <si>
    <t>NATIONAL PROVIDER IDENTIFIER (NPI):</t>
  </si>
  <si>
    <t>REPORTING PERIOD:</t>
  </si>
  <si>
    <t>FROM:</t>
  </si>
  <si>
    <t>TO:</t>
  </si>
  <si>
    <t>Admissions</t>
  </si>
  <si>
    <t>Discharges Including Deaths</t>
  </si>
  <si>
    <t>Client Days</t>
  </si>
  <si>
    <t>Licensed Beds—End of Period</t>
  </si>
  <si>
    <t>Licensed Beds—Beginning of Period</t>
  </si>
  <si>
    <t xml:space="preserve">Total </t>
  </si>
  <si>
    <t>Other</t>
  </si>
  <si>
    <t xml:space="preserve"> Medi-Cal Managed Care</t>
  </si>
  <si>
    <t>Medi-Cal Fee for Service</t>
  </si>
  <si>
    <t>Total Statistics</t>
  </si>
  <si>
    <t>Line</t>
  </si>
  <si>
    <t xml:space="preserve">SECTION C—FACILITY CENSUS. </t>
  </si>
  <si>
    <t>Other (Specify)</t>
  </si>
  <si>
    <t>Proprietorship</t>
  </si>
  <si>
    <t>Owner/Operator For-Profit</t>
  </si>
  <si>
    <t>Partnership</t>
  </si>
  <si>
    <t>Investor Owned For-Profit</t>
  </si>
  <si>
    <t>Division of a Corporation</t>
  </si>
  <si>
    <t>Other Not-For-Profit</t>
  </si>
  <si>
    <t>Corporation</t>
  </si>
  <si>
    <t>Church Related Not-For-Profit</t>
  </si>
  <si>
    <t>X</t>
  </si>
  <si>
    <t>Legal Organization</t>
  </si>
  <si>
    <t>Type of Control</t>
  </si>
  <si>
    <t>Section B - Licensee Description. Enter X in cell the applicable cell.</t>
  </si>
  <si>
    <t>d.</t>
  </si>
  <si>
    <t>c.</t>
  </si>
  <si>
    <t>b.</t>
  </si>
  <si>
    <t>a.</t>
  </si>
  <si>
    <t>If yes:</t>
  </si>
  <si>
    <t>Does your facility maintain patient trust accounts?</t>
  </si>
  <si>
    <t>3.</t>
  </si>
  <si>
    <t>Were any assets disposed of during the reporting period?</t>
  </si>
  <si>
    <t>2.</t>
  </si>
  <si>
    <t xml:space="preserve">cost reporting period?  </t>
  </si>
  <si>
    <t>No</t>
  </si>
  <si>
    <t>Are financial statements (income statement, balance sheet, etc.) available for the</t>
  </si>
  <si>
    <t>1.</t>
  </si>
  <si>
    <t>Yes</t>
  </si>
  <si>
    <t>SECTION A - REQUEST FOR INFORMATION.</t>
  </si>
  <si>
    <t>Prior Fiscal Year</t>
  </si>
  <si>
    <t>Current  Fiscal Year</t>
  </si>
  <si>
    <t xml:space="preserve">            Compensation</t>
  </si>
  <si>
    <t>Current Fiscal Year</t>
  </si>
  <si>
    <t>Name of Owners</t>
  </si>
  <si>
    <t xml:space="preserve">             Compensation</t>
  </si>
  <si>
    <t>Amount</t>
  </si>
  <si>
    <t>Item</t>
  </si>
  <si>
    <t>Account</t>
  </si>
  <si>
    <t>SECTION E—STATEMENT OF HOME OFFICE COSTS</t>
  </si>
  <si>
    <t>Home Office or Related Organization</t>
  </si>
  <si>
    <r>
      <t>SECTION D—STATEMENT OF RELATED ORGANIZATIONS</t>
    </r>
    <r>
      <rPr>
        <sz val="10"/>
        <color theme="0"/>
        <rFont val="Times New Roman"/>
        <family val="1"/>
      </rPr>
      <t xml:space="preserve"> </t>
    </r>
  </si>
  <si>
    <t>(1)</t>
  </si>
  <si>
    <t>(2)</t>
  </si>
  <si>
    <t>(3)</t>
  </si>
  <si>
    <t>(4)</t>
  </si>
  <si>
    <t>Description</t>
  </si>
  <si>
    <t>Account Number</t>
  </si>
  <si>
    <t>Reclassification and Adjustments*</t>
  </si>
  <si>
    <t>Total Amount (Col. 2 &amp; 3)</t>
  </si>
  <si>
    <t>Lines 005 to 015 are for revenues for client services. Refer to individual line descriptions for type of revenue and account numbers.</t>
  </si>
  <si>
    <t>Revenues:  Client Services:</t>
  </si>
  <si>
    <t>005</t>
  </si>
  <si>
    <t>006</t>
  </si>
  <si>
    <t>010</t>
  </si>
  <si>
    <t>Private</t>
  </si>
  <si>
    <t>015</t>
  </si>
  <si>
    <t>020</t>
  </si>
  <si>
    <t>Lines 025 to 035 are for deductions from revenue. Refer to individual line descriptions for type of revenue and account numbers.</t>
  </si>
  <si>
    <t>Deductions From Revenue:</t>
  </si>
  <si>
    <t>025</t>
  </si>
  <si>
    <t>Contractual and Other Deductions</t>
  </si>
  <si>
    <t>030</t>
  </si>
  <si>
    <t>035</t>
  </si>
  <si>
    <t>Other Operating Revenue</t>
  </si>
  <si>
    <t>040</t>
  </si>
  <si>
    <t>Expenses:  Client Services</t>
  </si>
  <si>
    <t>Basic Facility Cost</t>
  </si>
  <si>
    <t>Lines 045 to 070 are for property expenses. Refer to individual line descriptions for expense description and account numbers.</t>
  </si>
  <si>
    <t>Property Expenses:</t>
  </si>
  <si>
    <t>045</t>
  </si>
  <si>
    <t>Depreciation and Amortization</t>
  </si>
  <si>
    <t>050</t>
  </si>
  <si>
    <t>Leases and Rentals</t>
  </si>
  <si>
    <t>055</t>
  </si>
  <si>
    <t>Real Property Taxes</t>
  </si>
  <si>
    <t>060</t>
  </si>
  <si>
    <t>Personal Property Taxes</t>
  </si>
  <si>
    <t>065</t>
  </si>
  <si>
    <t>Mortgage Interest</t>
  </si>
  <si>
    <t>070</t>
  </si>
  <si>
    <t>Property Insurance</t>
  </si>
  <si>
    <t>075</t>
  </si>
  <si>
    <t>Lines 080 to 100 are for general home expenses. Refer to individual line descriptions for expense description and account numbers.</t>
  </si>
  <si>
    <t>General Home Expenses:</t>
  </si>
  <si>
    <t>080</t>
  </si>
  <si>
    <t>Home Operations and Maintenance</t>
  </si>
  <si>
    <t>085</t>
  </si>
  <si>
    <t>Utilities</t>
  </si>
  <si>
    <t>090</t>
  </si>
  <si>
    <t>095</t>
  </si>
  <si>
    <t>Dietary</t>
  </si>
  <si>
    <t>Personal Care and Laundry</t>
  </si>
  <si>
    <t>* From Page 5, Column 1</t>
  </si>
  <si>
    <t>Lines 115 to 150 are for direct care staff costs. Refer to individual line descriptions for expense description and account numbers.</t>
  </si>
  <si>
    <t>Direct Care Staff Costs:</t>
  </si>
  <si>
    <t>QMRP Salaries</t>
  </si>
  <si>
    <t>QMRP Fringe Benefits</t>
  </si>
  <si>
    <t>Lead Salaries</t>
  </si>
  <si>
    <t>Lead Benefits</t>
  </si>
  <si>
    <t>Aides Salaries</t>
  </si>
  <si>
    <t>Aides Benefits</t>
  </si>
  <si>
    <t>Other Salaries</t>
  </si>
  <si>
    <t>Other Benefits</t>
  </si>
  <si>
    <t>Lines 160 to 210 are for consultant costs. Refer to individual line descriptions for expense description and account numbers.</t>
  </si>
  <si>
    <t>Consultant Costs:</t>
  </si>
  <si>
    <t>Dietitian Consultant</t>
  </si>
  <si>
    <t>Speech Pathology Consultant</t>
  </si>
  <si>
    <t>Physical Therapy Consultant</t>
  </si>
  <si>
    <t>Occupational Therapy Consultant</t>
  </si>
  <si>
    <t>Pharmacist Consultant</t>
  </si>
  <si>
    <t>Nurse Consultant</t>
  </si>
  <si>
    <t>Psychologist Consultant</t>
  </si>
  <si>
    <t>Physician Consultant</t>
  </si>
  <si>
    <t>Recreational Consultant</t>
  </si>
  <si>
    <t>Social Service Consultant</t>
  </si>
  <si>
    <t>Other Consultant</t>
  </si>
  <si>
    <t>Lines 220 to 230 are for administrative costs. Refer to individual line descriptions for expense description and account numbers.</t>
  </si>
  <si>
    <t>Administrative Costs:</t>
  </si>
  <si>
    <t>Administrative Salaries**</t>
  </si>
  <si>
    <t>Administrative Fringe Benefits</t>
  </si>
  <si>
    <t>Lines 240 to 242 are for non-routine client care expenses. Refer to individual line descriptions for expense description and account numbers.</t>
  </si>
  <si>
    <t>Non-Routine Client Care Expense:</t>
  </si>
  <si>
    <t>Non-program Services</t>
  </si>
  <si>
    <t xml:space="preserve">Adult Day Services &amp; Related Transportation </t>
  </si>
  <si>
    <t>Account Description</t>
  </si>
  <si>
    <t>Amount Increase (Decrease)</t>
  </si>
  <si>
    <t>Statement of Income Line Number</t>
  </si>
  <si>
    <t>Explanation of Reclassification or Adjustment</t>
  </si>
  <si>
    <t>$</t>
  </si>
  <si>
    <t>AMOUNTS TO BE TRANSFERRED: Transfer all entries from Column 1 to Page 4 or 4.1, Column 3.</t>
  </si>
  <si>
    <t>Benefits</t>
  </si>
  <si>
    <t>Salaries</t>
  </si>
  <si>
    <t>Average Hourly Wage</t>
  </si>
  <si>
    <t>QMRP</t>
  </si>
  <si>
    <t>Lead</t>
  </si>
  <si>
    <t>Aides</t>
  </si>
  <si>
    <t>CONSULTANT COSTS:</t>
  </si>
  <si>
    <t>ADMINISTRATIVE COSTS*</t>
  </si>
  <si>
    <t>Administrative Salaries*</t>
  </si>
  <si>
    <t>Reporting Period:</t>
  </si>
  <si>
    <t>NPI Number:</t>
  </si>
  <si>
    <t>From:</t>
  </si>
  <si>
    <t>Facility Name:</t>
  </si>
  <si>
    <t>Balance of trust account at the beginning of period . . . . . . .. . . . . . . . . . . . . . . . . . . .</t>
  </si>
  <si>
    <t xml:space="preserve">Total deposits during reporting period  . . . . . . . . . . . . . . . . . . . . . . . . . . . . . . . . . . . </t>
  </si>
  <si>
    <t>Total expenditures from trust account. . . . . . . . . . . . . . . . . . . . . . . . . . . . . . . . . . . .</t>
  </si>
  <si>
    <t>Balance at the end of reporting period . . . . . . . . . . . . . . . . . . . . . . . . . . . . . . . . . . .</t>
  </si>
  <si>
    <t>Ln.</t>
  </si>
  <si>
    <t>4.</t>
  </si>
  <si>
    <t>5.</t>
  </si>
  <si>
    <r>
      <t>SECTION B—LICENSEE DESCRIPTION</t>
    </r>
    <r>
      <rPr>
        <sz val="14"/>
        <color rgb="FF221F1F"/>
        <rFont val="Arial"/>
        <family val="2"/>
      </rPr>
      <t xml:space="preserve"> </t>
    </r>
  </si>
  <si>
    <r>
      <t>SECTION C—FACILITY CENSUS</t>
    </r>
    <r>
      <rPr>
        <sz val="14"/>
        <color rgb="FF221F1F"/>
        <rFont val="Arial"/>
        <family val="2"/>
      </rPr>
      <t xml:space="preserve"> </t>
    </r>
  </si>
  <si>
    <r>
      <t>SECTION D—STATEMENT OF RELATED ORGANIZATIONS</t>
    </r>
    <r>
      <rPr>
        <sz val="14"/>
        <color rgb="FF221F1F"/>
        <rFont val="Times New Roman"/>
        <family val="1"/>
      </rPr>
      <t xml:space="preserve"> </t>
    </r>
  </si>
  <si>
    <r>
      <t>Is the facility part of a chain organization?  (For definition, see Section E instructions.)</t>
    </r>
    <r>
      <rPr>
        <sz val="12"/>
        <color rgb="FF221F1F"/>
        <rFont val="Times New Roman"/>
        <family val="1"/>
      </rPr>
      <t xml:space="preserve"> </t>
    </r>
  </si>
  <si>
    <r>
      <t xml:space="preserve">If yes, please complete the following: </t>
    </r>
    <r>
      <rPr>
        <sz val="12"/>
        <color rgb="FF221F1F"/>
        <rFont val="Times New Roman"/>
        <family val="1"/>
      </rPr>
      <t xml:space="preserve"> </t>
    </r>
  </si>
  <si>
    <t xml:space="preserve">SECTION G—STATEMENT OF COMPENSATION PAID TO ADMINISTRATOR </t>
  </si>
  <si>
    <t>(OTHER THAN OWNERS OR QMRP)</t>
  </si>
  <si>
    <r>
      <t>SECTION F—STATEMENT OF COMPENSATION TO OWNERS</t>
    </r>
    <r>
      <rPr>
        <sz val="14"/>
        <color rgb="FF221F1F"/>
        <rFont val="Times New Roman"/>
        <family val="1"/>
      </rPr>
      <t xml:space="preserve"> </t>
    </r>
  </si>
  <si>
    <t>Average</t>
  </si>
  <si>
    <t>Hours Worked Per Week</t>
  </si>
  <si>
    <t>Investment Percentage</t>
  </si>
  <si>
    <t xml:space="preserve">Owners </t>
  </si>
  <si>
    <t xml:space="preserve"> Hours Devoted To Facility</t>
  </si>
  <si>
    <t>Weekly Average</t>
  </si>
  <si>
    <t>Are any costs included during this reporting period a result of transactions with the home office (parent</t>
  </si>
  <si>
    <t>company)? If yes, you are required to file a home office cost report (See instructions). Please provide the</t>
  </si>
  <si>
    <t>information which is the result of transactions with a related organization.</t>
  </si>
  <si>
    <t xml:space="preserve"> Facility: Title and Function</t>
  </si>
  <si>
    <t>If Employed by</t>
  </si>
  <si>
    <t xml:space="preserve">                        Title</t>
  </si>
  <si>
    <r>
      <t>SECTION H—STATEMENT OF INCOME AND EXPENSE WITH RECLASSIFICATION AND ADJUSTMENTS</t>
    </r>
    <r>
      <rPr>
        <sz val="12"/>
        <color rgb="FF221F1F"/>
        <rFont val="Arial"/>
        <family val="2"/>
      </rPr>
      <t xml:space="preserve"> </t>
    </r>
  </si>
  <si>
    <t>Quality Assurance Fees (excluding Adult Day Services)</t>
  </si>
  <si>
    <t xml:space="preserve">Client Transportation (excluding Adult Day Services) </t>
  </si>
  <si>
    <r>
      <t xml:space="preserve">Total Basic Facility Cost </t>
    </r>
    <r>
      <rPr>
        <i/>
        <sz val="12"/>
        <color rgb="FF221F1F"/>
        <rFont val="Arial"/>
        <family val="2"/>
      </rPr>
      <t>(Line 075 + 105)</t>
    </r>
  </si>
  <si>
    <t>Other General and Administrative*** (excluding Adult Day Services and Quality Assurance Fees)</t>
  </si>
  <si>
    <t>*</t>
  </si>
  <si>
    <t xml:space="preserve">** </t>
  </si>
  <si>
    <t>List only direct administrative salaries incurred at the facility level</t>
  </si>
  <si>
    <t xml:space="preserve">*** </t>
  </si>
  <si>
    <t xml:space="preserve">List allocated administrative costs on Line 230 </t>
  </si>
  <si>
    <t>From Page 5, Column 1.</t>
  </si>
  <si>
    <t>Net Client Service Revenue (Line 020 – 025)</t>
  </si>
  <si>
    <t>Net Operating Revenue (Line 030 + 035)</t>
  </si>
  <si>
    <t>Medi-Cal Per Diem</t>
  </si>
  <si>
    <t>Adult Day Services and Related Transportation</t>
  </si>
  <si>
    <t xml:space="preserve">SECTION I—RECLASSIFICATION AND ADJUSTMENTS OF REVENUES AND EXPENSES. </t>
  </si>
  <si>
    <t>For each reclassification or adjustment, enter the account description, amount increase (decrease),</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</si>
  <si>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</si>
  <si>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</si>
  <si>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</si>
  <si>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</si>
  <si>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</si>
  <si>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</si>
  <si>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</si>
  <si>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</si>
  <si>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</si>
  <si>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</si>
  <si>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</si>
  <si>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</si>
  <si>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</si>
  <si>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</si>
  <si>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</si>
  <si>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</si>
  <si>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</si>
  <si>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</si>
  <si>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</si>
  <si>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</si>
  <si>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</si>
  <si>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</si>
  <si>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</si>
  <si>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</si>
  <si>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</si>
  <si>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</si>
  <si>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BASIS FOR RECLASSIFICATIONS AND ADJUSTMENTS: It is necessary to analyze some accounts in order</t>
  </si>
  <si>
    <t>to ensure that various items and amounts are properly classified in order to effect a proper cost distribution.</t>
  </si>
  <si>
    <t>Please refer to instructions.</t>
  </si>
  <si>
    <t xml:space="preserve">SECTION J—LABOR REPORT </t>
  </si>
  <si>
    <t>Average Hourly Wage is calculated.</t>
  </si>
  <si>
    <t xml:space="preserve">* </t>
  </si>
  <si>
    <t>List only direct administrative costs. Do not include home office administrative cost.</t>
  </si>
  <si>
    <r>
      <t xml:space="preserve">GRAND TOTAL </t>
    </r>
    <r>
      <rPr>
        <i/>
        <sz val="12"/>
        <color rgb="FF221F1F"/>
        <rFont val="Arial"/>
        <family val="2"/>
      </rPr>
      <t>(Lines 5, 17, &amp; 18)</t>
    </r>
  </si>
  <si>
    <r>
      <t xml:space="preserve">Subtotal </t>
    </r>
    <r>
      <rPr>
        <i/>
        <sz val="12"/>
        <color rgb="FF221F1F"/>
        <rFont val="Arial"/>
        <family val="2"/>
      </rPr>
      <t>(Lines 1—4)</t>
    </r>
  </si>
  <si>
    <r>
      <t xml:space="preserve">Subtotal </t>
    </r>
    <r>
      <rPr>
        <i/>
        <sz val="12"/>
        <color rgb="FF221F1F"/>
        <rFont val="Arial"/>
        <family val="2"/>
      </rPr>
      <t>(Lines 6—16)</t>
    </r>
  </si>
  <si>
    <r>
      <t xml:space="preserve">Subtotal </t>
    </r>
    <r>
      <rPr>
        <i/>
        <sz val="12"/>
        <color rgb="FF221F1F"/>
        <rFont val="Arial"/>
        <family val="2"/>
      </rPr>
      <t>(Lines 005—015)</t>
    </r>
  </si>
  <si>
    <r>
      <t xml:space="preserve">Total Consultant Cost </t>
    </r>
    <r>
      <rPr>
        <i/>
        <sz val="12"/>
        <color rgb="FF221F1F"/>
        <rFont val="Arial"/>
        <family val="2"/>
      </rPr>
      <t>(Lines 160—210)</t>
    </r>
  </si>
  <si>
    <r>
      <t>NET INCOME</t>
    </r>
    <r>
      <rPr>
        <i/>
        <sz val="12"/>
        <color rgb="FF221F1F"/>
        <rFont val="Arial"/>
        <family val="2"/>
      </rPr>
      <t xml:space="preserve"> (Line 040—245)</t>
    </r>
  </si>
  <si>
    <t>Total Hours</t>
  </si>
  <si>
    <t>and amount in the accompanying report to be true, correct and in compliance with Section 14161 of the California Welfare and Institutions Code.</t>
  </si>
  <si>
    <t>If home office transaction exist, please provide information for the transactions in the section below.</t>
  </si>
  <si>
    <t>SECTION F—STATEMENT OF COMPENSATION TO OWNERS. Please enter applicable information for compensation to owners below.</t>
  </si>
  <si>
    <t>Provider Name</t>
  </si>
  <si>
    <t>5. City:</t>
  </si>
  <si>
    <t>2. State License Number:</t>
  </si>
  <si>
    <t>1. Name of Facility:</t>
  </si>
  <si>
    <t>4. Street Address:</t>
  </si>
  <si>
    <t>6. ZIP Code:</t>
  </si>
  <si>
    <t>7. Mailing Address:</t>
  </si>
  <si>
    <t>8. City:</t>
  </si>
  <si>
    <t>9. ZIP Code:</t>
  </si>
  <si>
    <t>10. Administrator:</t>
  </si>
  <si>
    <t>12. E-mail Address:</t>
  </si>
  <si>
    <t>13. Phone Number:</t>
  </si>
  <si>
    <t>14. Mailing Address: Street or PO Box</t>
  </si>
  <si>
    <t>15. City:</t>
  </si>
  <si>
    <t>16. ZIP Code:</t>
  </si>
  <si>
    <t>17. Reporting Period Began:</t>
  </si>
  <si>
    <t>19. Name of Home Office (If Applicable):</t>
  </si>
  <si>
    <t>20. Home Office Phone Number:</t>
  </si>
  <si>
    <t>18. Reporting Period Ended:</t>
  </si>
  <si>
    <t>To:</t>
  </si>
  <si>
    <r>
      <t xml:space="preserve">Total Expenses </t>
    </r>
    <r>
      <rPr>
        <i/>
        <sz val="12"/>
        <color rgb="FF221F1F"/>
        <rFont val="Arial"/>
        <family val="2"/>
      </rPr>
      <t>(Lines 236, 240, 241)</t>
    </r>
  </si>
  <si>
    <t xml:space="preserve">statement of income line number, and explanation of reclassification or adjustment. </t>
  </si>
  <si>
    <t>For each line below enter the benefits, salaries, and total hours for the job classifications listed.</t>
  </si>
  <si>
    <t>3. NPI Number:</t>
  </si>
  <si>
    <t>I am an official of the subject clinic and am duly authorized to sign the certification and to the best of my knowledge and information, I believe each statement</t>
  </si>
  <si>
    <t xml:space="preserve">E-Mail an Excel signed copy to </t>
  </si>
  <si>
    <t>SECTION A—REQUEST FOR INFORMATION</t>
  </si>
  <si>
    <t xml:space="preserve">PART A—GENERAL INFORMATION   </t>
  </si>
  <si>
    <t>PART B—CERTIFICATION STATEMENT</t>
  </si>
  <si>
    <r>
      <rPr>
        <b/>
        <sz val="14"/>
        <rFont val="Arial"/>
        <family val="2"/>
      </rPr>
      <t>21.</t>
    </r>
    <r>
      <rPr>
        <sz val="12"/>
        <rFont val="Arial"/>
        <family val="2"/>
      </rPr>
      <t xml:space="preserve"> Is this report being filed as a result of a change of ownership? Yes or No</t>
    </r>
  </si>
  <si>
    <t>11. Preparer Name or Contact Person:</t>
  </si>
  <si>
    <t>Name</t>
  </si>
  <si>
    <t xml:space="preserve">Percentage </t>
  </si>
  <si>
    <t>of Ownership</t>
  </si>
  <si>
    <t xml:space="preserve">         Amount</t>
  </si>
  <si>
    <r>
      <t xml:space="preserve">Total Administrative Cost                          </t>
    </r>
    <r>
      <rPr>
        <i/>
        <sz val="12"/>
        <color rgb="FF221F1F"/>
        <rFont val="Arial"/>
        <family val="2"/>
      </rPr>
      <t>(Lines 220—230)</t>
    </r>
  </si>
  <si>
    <r>
      <t xml:space="preserve">Total Program Expenses                           </t>
    </r>
    <r>
      <rPr>
        <i/>
        <sz val="12"/>
        <color rgb="FF221F1F"/>
        <rFont val="Arial"/>
        <family val="2"/>
      </rPr>
      <t>(Lines 110, 155, 215, 235)</t>
    </r>
  </si>
  <si>
    <r>
      <t xml:space="preserve">Total Client Care Staff Cost                      </t>
    </r>
    <r>
      <rPr>
        <i/>
        <sz val="12"/>
        <color rgb="FF221F1F"/>
        <rFont val="Arial"/>
        <family val="2"/>
      </rPr>
      <t>(Lines 115—150)</t>
    </r>
  </si>
  <si>
    <r>
      <rPr>
        <b/>
        <sz val="12"/>
        <color rgb="FF221F1F"/>
        <rFont val="Arial"/>
        <family val="2"/>
      </rPr>
      <t xml:space="preserve">Total General Home Expenses                  </t>
    </r>
    <r>
      <rPr>
        <sz val="12"/>
        <color rgb="FF221F1F"/>
        <rFont val="Arial"/>
        <family val="2"/>
      </rPr>
      <t xml:space="preserve"> </t>
    </r>
    <r>
      <rPr>
        <i/>
        <sz val="12"/>
        <color rgb="FF221F1F"/>
        <rFont val="Arial"/>
        <family val="2"/>
      </rPr>
      <t>(Lines 080—100)</t>
    </r>
  </si>
  <si>
    <r>
      <t xml:space="preserve">Total Property Expenses                           </t>
    </r>
    <r>
      <rPr>
        <i/>
        <sz val="12"/>
        <color rgb="FF221F1F"/>
        <rFont val="Arial"/>
        <family val="2"/>
      </rPr>
      <t>(Lines 045—070)</t>
    </r>
  </si>
  <si>
    <t>Refer to the corresponding Certification Statement located on the DHCS Forms &amp; Publications webpage. We will reject any cost report filed without a completed</t>
  </si>
  <si>
    <t xml:space="preserve">certification statement signed through DocuSign. The individual E-signing this statement must be an officer or or other authorized person. </t>
  </si>
  <si>
    <t>https://www.dhcs.ca.gov/formsandpubs/forms/Pages/AuditsInvestigationsForms.aspx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</si>
</sst>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mm/dd/yyyy"/>
    <numFmt numFmtId="166" formatCode="[&lt;=9999999]###\-####;\(###\)\ ###\-####"/>
  </numFmts>
  <fonts count="43"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name val="Arial"/>
      <family val="2"/>
    </font>
    <font>
      <b/>
      <sz val="12"/>
      <name val="Arial"/>
      <family val="2"/>
    </font>
    <font>
      <sz val="10"/>
      <name val="Arial"/>
      <family val="2"/>
    </font>
    <font>
      <u/>
      <sz val="10"/>
      <color indexed="12"/>
      <name val="Arial"/>
      <family val="2"/>
    </font>
    <font>
      <b/>
      <sz val="12"/>
      <color theme="0"/>
      <name val="Arial"/>
      <family val="2"/>
    </font>
    <font>
      <sz val="12"/>
      <color theme="1"/>
      <name val="Arial"/>
      <family val="2"/>
    </font>
    <font>
      <u/>
      <sz val="12"/>
      <color indexed="12"/>
      <name val="Arial"/>
      <family val="2"/>
    </font>
    <font>
      <b/>
      <sz val="14"/>
      <name val="Arial"/>
      <family val="2"/>
    </font>
    <font>
      <sz val="14"/>
      <name val="Arial"/>
      <family val="2"/>
    </font>
    <font>
      <sz val="12"/>
      <color theme="0"/>
      <name val="Arial"/>
      <family val="2"/>
    </font>
    <font>
      <sz val="14"/>
      <color theme="0"/>
      <name val="Arial"/>
      <family val="2"/>
    </font>
    <font>
      <b/>
      <sz val="14"/>
      <color theme="0"/>
      <name val="Arial"/>
      <family val="2"/>
    </font>
    <font>
      <b/>
      <sz val="14"/>
      <color theme="1"/>
      <name val="Arial"/>
      <family val="2"/>
    </font>
    <font>
      <sz val="11"/>
      <color theme="1"/>
      <name val="Calibri"/>
      <family val="2"/>
      <scheme val="minor"/>
    </font>
    <font>
      <b/>
      <sz val="12"/>
      <color theme="1"/>
      <name val="Arial"/>
      <family val="2"/>
    </font>
    <font>
      <sz val="12"/>
      <color rgb="FF000000"/>
      <name val="Arial"/>
      <family val="2"/>
    </font>
    <font>
      <sz val="10"/>
      <color theme="1"/>
      <name val="Times New Roman"/>
      <family val="1"/>
    </font>
    <font>
      <sz val="12"/>
      <color rgb="FF221F1F"/>
      <name val="Arial"/>
      <family val="2"/>
    </font>
    <font>
      <b/>
      <sz val="10"/>
      <color theme="0"/>
      <name val="Arial"/>
      <family val="2"/>
    </font>
    <font>
      <sz val="10"/>
      <color theme="0"/>
      <name val="Times New Roman"/>
      <family val="1"/>
    </font>
    <font>
      <sz val="12"/>
      <color theme="1"/>
      <name val="Times New Roman"/>
      <family val="1"/>
    </font>
    <font>
      <sz val="7"/>
      <color theme="1"/>
      <name val="Arial"/>
      <family val="2"/>
    </font>
    <font>
      <b/>
      <sz val="12"/>
      <color rgb="FF221F1F"/>
      <name val="Arial"/>
      <family val="2"/>
    </font>
    <font>
      <b/>
      <sz val="12"/>
      <color rgb="FF000000"/>
      <name val="Arial"/>
      <family val="2"/>
    </font>
    <font>
      <b/>
      <sz val="14"/>
      <color rgb="FF221F1F"/>
      <name val="Arial"/>
      <family val="2"/>
    </font>
    <font>
      <sz val="14"/>
      <color rgb="FF221F1F"/>
      <name val="Arial"/>
      <family val="2"/>
    </font>
    <font>
      <sz val="14"/>
      <color theme="1"/>
      <name val="Arial"/>
      <family val="2"/>
    </font>
    <font>
      <sz val="12"/>
      <color rgb="FF221F1F"/>
      <name val="Times New Roman"/>
      <family val="1"/>
    </font>
    <font>
      <sz val="12"/>
      <color theme="1"/>
      <name val="Calibri"/>
      <family val="2"/>
      <scheme val="minor"/>
    </font>
    <font>
      <sz val="14"/>
      <color rgb="FF221F1F"/>
      <name val="Times New Roman"/>
      <family val="1"/>
    </font>
    <font>
      <sz val="14"/>
      <color theme="1"/>
      <name val="Calibri"/>
      <family val="2"/>
      <scheme val="minor"/>
    </font>
    <font>
      <i/>
      <sz val="12"/>
      <color rgb="FF221F1F"/>
      <name val="Arial"/>
      <family val="2"/>
    </font>
    <font>
      <i/>
      <sz val="12"/>
      <name val="Arial"/>
      <family val="2"/>
    </font>
    <font>
      <u/>
      <sz val="10"/>
      <color theme="10"/>
      <name val="Arial"/>
      <family val="2"/>
    </font>
    <font>
      <b/>
      <u/>
      <sz val="12"/>
      <color rgb="FF0000FF"/>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gray125">
        <bgColor theme="0"/>
      </patternFill>
    </fill>
  </fills>
  <borders count="7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10">
    <xf numFmtId="0" fontId="0" fillId="0" borderId="0"/>
    <xf numFmtId="0" fontId="11" fillId="0" borderId="0" applyNumberFormat="0" applyFill="0" applyBorder="0" applyAlignment="0" applyProtection="0">
      <alignment vertical="top"/>
      <protection locked="0"/>
    </xf>
    <xf numFmtId="0" fontId="10" fillId="0" borderId="0"/>
    <xf numFmtId="44" fontId="21" fillId="0" borderId="0" applyFont="0" applyFill="0" applyBorder="0" applyAlignment="0" applyProtection="0"/>
    <xf numFmtId="0" fontId="6" fillId="0" borderId="0"/>
    <xf numFmtId="44"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41" fillId="0" borderId="0" applyNumberFormat="0" applyFill="0" applyBorder="0" applyAlignment="0" applyProtection="0"/>
    <xf numFmtId="0" fontId="1" fillId="0" borderId="0"/>
  </cellStyleXfs>
  <cellXfs count="567">
    <xf numFmtId="0" fontId="0" fillId="0" borderId="0" xfId="0"/>
    <xf numFmtId="0" fontId="8" fillId="0" borderId="0" xfId="0" applyFont="1" applyProtection="1"/>
    <xf numFmtId="0" fontId="8" fillId="0" borderId="0" xfId="0" applyFont="1" applyAlignment="1" applyProtection="1">
      <alignment horizontal="left"/>
    </xf>
    <xf numFmtId="0" fontId="8" fillId="0" borderId="0" xfId="0" applyFont="1" applyProtection="1">
      <protection locked="0"/>
    </xf>
    <xf numFmtId="0" fontId="8" fillId="2" borderId="0" xfId="0" applyFont="1" applyFill="1" applyProtection="1"/>
    <xf numFmtId="0" fontId="8" fillId="0" borderId="0" xfId="0" applyFont="1" applyFill="1" applyProtection="1"/>
    <xf numFmtId="0" fontId="9" fillId="2" borderId="0" xfId="0" applyFont="1" applyFill="1" applyBorder="1" applyAlignment="1" applyProtection="1">
      <alignment horizontal="center"/>
    </xf>
    <xf numFmtId="0" fontId="8" fillId="2" borderId="0" xfId="0" applyFont="1" applyFill="1" applyAlignment="1" applyProtection="1">
      <alignment horizontal="left"/>
    </xf>
    <xf numFmtId="0" fontId="8" fillId="2" borderId="0" xfId="0" applyFont="1" applyFill="1" applyProtection="1">
      <protection locked="0"/>
    </xf>
    <xf numFmtId="0" fontId="8" fillId="2" borderId="0" xfId="0" applyFont="1" applyFill="1" applyBorder="1" applyProtection="1"/>
    <xf numFmtId="0" fontId="8" fillId="2" borderId="0" xfId="0" applyFont="1" applyFill="1" applyBorder="1" applyAlignment="1" applyProtection="1">
      <alignment horizontal="left"/>
    </xf>
    <xf numFmtId="0" fontId="13" fillId="2" borderId="0" xfId="0" applyFont="1" applyFill="1" applyProtection="1"/>
    <xf numFmtId="0" fontId="15" fillId="0" borderId="0" xfId="0" applyFont="1" applyFill="1" applyAlignment="1" applyProtection="1">
      <alignment vertical="center"/>
    </xf>
    <xf numFmtId="0" fontId="15" fillId="2" borderId="0" xfId="0" applyFont="1" applyFill="1" applyAlignment="1" applyProtection="1">
      <alignment vertical="center"/>
    </xf>
    <xf numFmtId="0" fontId="15" fillId="3" borderId="3"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0" fillId="0" borderId="6" xfId="0" applyBorder="1" applyAlignment="1" applyProtection="1">
      <alignment vertical="center"/>
    </xf>
    <xf numFmtId="0" fontId="8" fillId="4" borderId="5" xfId="0" applyFont="1" applyFill="1" applyBorder="1" applyAlignment="1" applyProtection="1">
      <alignment vertical="center"/>
      <protection locked="0"/>
    </xf>
    <xf numFmtId="0" fontId="7" fillId="0" borderId="0" xfId="0" applyFont="1" applyBorder="1" applyAlignment="1" applyProtection="1">
      <alignment vertical="center"/>
    </xf>
    <xf numFmtId="0" fontId="8" fillId="2" borderId="6" xfId="0" applyFont="1" applyFill="1" applyBorder="1" applyProtection="1"/>
    <xf numFmtId="0" fontId="8" fillId="2" borderId="6" xfId="0" applyFont="1" applyFill="1" applyBorder="1" applyAlignment="1" applyProtection="1"/>
    <xf numFmtId="0" fontId="9" fillId="2" borderId="5" xfId="0" applyFont="1" applyFill="1" applyBorder="1" applyAlignment="1" applyProtection="1">
      <alignment horizontal="center"/>
    </xf>
    <xf numFmtId="0" fontId="9" fillId="2" borderId="6" xfId="0" applyFont="1" applyFill="1" applyBorder="1" applyAlignment="1" applyProtection="1">
      <alignment horizontal="center"/>
    </xf>
    <xf numFmtId="0" fontId="9" fillId="2" borderId="5" xfId="0" applyFont="1" applyFill="1" applyBorder="1" applyAlignment="1" applyProtection="1">
      <alignment horizontal="left"/>
    </xf>
    <xf numFmtId="0" fontId="13" fillId="2" borderId="0" xfId="0" applyFont="1" applyFill="1" applyBorder="1" applyProtection="1"/>
    <xf numFmtId="0" fontId="13" fillId="2" borderId="6" xfId="0" applyFont="1" applyFill="1" applyBorder="1" applyProtection="1"/>
    <xf numFmtId="0" fontId="8" fillId="2" borderId="5" xfId="0" applyFont="1" applyFill="1" applyBorder="1" applyAlignment="1" applyProtection="1">
      <alignment horizontal="left"/>
    </xf>
    <xf numFmtId="0" fontId="8" fillId="2" borderId="5" xfId="0" applyFont="1" applyFill="1" applyBorder="1" applyAlignment="1" applyProtection="1">
      <alignment horizontal="left" vertical="top"/>
    </xf>
    <xf numFmtId="0" fontId="9" fillId="3" borderId="10" xfId="0" applyFont="1" applyFill="1" applyBorder="1" applyAlignment="1" applyProtection="1"/>
    <xf numFmtId="0" fontId="9" fillId="3" borderId="1" xfId="0" applyFont="1" applyFill="1" applyBorder="1" applyAlignment="1" applyProtection="1"/>
    <xf numFmtId="0" fontId="15" fillId="2" borderId="0" xfId="0" applyFont="1" applyFill="1" applyAlignment="1" applyProtection="1">
      <alignment horizontal="center"/>
    </xf>
    <xf numFmtId="0" fontId="15" fillId="2" borderId="0" xfId="0" applyFont="1" applyFill="1" applyBorder="1" applyAlignment="1" applyProtection="1">
      <alignment horizontal="center"/>
    </xf>
    <xf numFmtId="0" fontId="8" fillId="2" borderId="1" xfId="0" applyFont="1" applyFill="1" applyBorder="1" applyAlignment="1" applyProtection="1">
      <alignment horizontal="left"/>
    </xf>
    <xf numFmtId="0" fontId="12" fillId="2" borderId="0" xfId="0" applyFont="1" applyFill="1" applyAlignment="1" applyProtection="1">
      <alignment horizontal="left"/>
    </xf>
    <xf numFmtId="0" fontId="15" fillId="2" borderId="0" xfId="0" applyFont="1" applyFill="1" applyAlignment="1" applyProtection="1">
      <alignment horizontal="left"/>
    </xf>
    <xf numFmtId="0" fontId="15" fillId="2" borderId="0" xfId="0" applyFont="1" applyFill="1" applyBorder="1" applyAlignment="1" applyProtection="1">
      <alignment horizontal="left"/>
    </xf>
    <xf numFmtId="0" fontId="8" fillId="3" borderId="3" xfId="0" applyFont="1" applyFill="1" applyBorder="1" applyProtection="1"/>
    <xf numFmtId="0" fontId="8" fillId="3" borderId="4" xfId="0" applyFont="1" applyFill="1" applyBorder="1" applyProtection="1"/>
    <xf numFmtId="0" fontId="15" fillId="3" borderId="2" xfId="0" applyFont="1" applyFill="1" applyBorder="1" applyAlignment="1" applyProtection="1">
      <alignment horizontal="right" vertical="center"/>
    </xf>
    <xf numFmtId="0" fontId="17" fillId="2" borderId="0" xfId="0" applyFont="1" applyFill="1" applyProtection="1"/>
    <xf numFmtId="0" fontId="17" fillId="0" borderId="0" xfId="0" applyFont="1" applyProtection="1"/>
    <xf numFmtId="0" fontId="17" fillId="0" borderId="0" xfId="0" applyFont="1" applyProtection="1">
      <protection locked="0"/>
    </xf>
    <xf numFmtId="0" fontId="17" fillId="0" borderId="0" xfId="0" applyFont="1" applyFill="1" applyProtection="1"/>
    <xf numFmtId="0" fontId="17" fillId="2" borderId="0" xfId="0" applyFont="1" applyFill="1" applyBorder="1" applyProtection="1"/>
    <xf numFmtId="0" fontId="19" fillId="0" borderId="0" xfId="0" applyFont="1" applyFill="1" applyAlignment="1" applyProtection="1">
      <alignment vertical="center"/>
    </xf>
    <xf numFmtId="0" fontId="17" fillId="2" borderId="0" xfId="0" applyFont="1" applyFill="1" applyAlignment="1" applyProtection="1">
      <alignment horizontal="left"/>
    </xf>
    <xf numFmtId="0" fontId="17" fillId="2" borderId="0" xfId="0" applyFont="1" applyFill="1" applyAlignment="1" applyProtection="1">
      <alignment vertical="top"/>
    </xf>
    <xf numFmtId="0" fontId="13" fillId="2" borderId="5" xfId="0" applyFont="1" applyFill="1" applyBorder="1" applyAlignment="1" applyProtection="1">
      <alignment horizontal="left" vertical="top"/>
    </xf>
    <xf numFmtId="0" fontId="13" fillId="2" borderId="0" xfId="0" applyFont="1" applyFill="1" applyAlignment="1" applyProtection="1">
      <alignment vertical="top"/>
    </xf>
    <xf numFmtId="0" fontId="13" fillId="2" borderId="0" xfId="0" applyFont="1" applyFill="1" applyBorder="1" applyAlignment="1" applyProtection="1">
      <alignment vertical="top"/>
    </xf>
    <xf numFmtId="0" fontId="13" fillId="2" borderId="6" xfId="0" applyFont="1" applyFill="1" applyBorder="1" applyAlignment="1" applyProtection="1">
      <alignment vertical="top"/>
    </xf>
    <xf numFmtId="0" fontId="16" fillId="2" borderId="0" xfId="0" applyFont="1" applyFill="1" applyAlignment="1" applyProtection="1"/>
    <xf numFmtId="0" fontId="18" fillId="2" borderId="0" xfId="0" applyFont="1" applyFill="1" applyAlignment="1" applyProtection="1"/>
    <xf numFmtId="0" fontId="9" fillId="0" borderId="5" xfId="0" applyFont="1" applyBorder="1" applyAlignment="1"/>
    <xf numFmtId="0" fontId="7" fillId="0" borderId="0" xfId="0" applyFont="1" applyBorder="1" applyAlignment="1" applyProtection="1"/>
    <xf numFmtId="0" fontId="0" fillId="0" borderId="6" xfId="0" applyBorder="1" applyAlignment="1" applyProtection="1"/>
    <xf numFmtId="0" fontId="8" fillId="0" borderId="5" xfId="0" applyFont="1" applyFill="1" applyBorder="1" applyAlignment="1" applyProtection="1">
      <alignment horizontal="left" vertical="center"/>
      <protection locked="0"/>
    </xf>
    <xf numFmtId="0" fontId="0" fillId="0" borderId="6" xfId="0" applyFill="1" applyBorder="1" applyProtection="1"/>
    <xf numFmtId="0" fontId="8" fillId="0" borderId="5" xfId="0" applyFont="1" applyFill="1" applyBorder="1" applyAlignment="1" applyProtection="1">
      <alignment horizontal="left"/>
      <protection locked="0"/>
    </xf>
    <xf numFmtId="0" fontId="0" fillId="0" borderId="0" xfId="0" applyFill="1" applyBorder="1" applyAlignment="1" applyProtection="1">
      <alignment horizontal="left"/>
      <protection locked="0"/>
    </xf>
    <xf numFmtId="0" fontId="8" fillId="0" borderId="5" xfId="0" applyFont="1" applyFill="1" applyBorder="1" applyAlignment="1" applyProtection="1">
      <alignment horizontal="left" vertical="top"/>
      <protection locked="0"/>
    </xf>
    <xf numFmtId="0" fontId="14" fillId="2" borderId="0" xfId="1" applyFont="1" applyFill="1" applyBorder="1" applyAlignment="1" applyProtection="1"/>
    <xf numFmtId="0" fontId="20" fillId="0" borderId="0" xfId="0" applyFont="1"/>
    <xf numFmtId="0" fontId="20" fillId="0" borderId="0" xfId="0" applyFont="1" applyAlignment="1">
      <alignment horizontal="center" vertical="center"/>
    </xf>
    <xf numFmtId="0" fontId="20" fillId="0" borderId="0" xfId="0" applyFont="1" applyAlignment="1">
      <alignment horizontal="right"/>
    </xf>
    <xf numFmtId="0" fontId="20" fillId="0" borderId="0" xfId="0" applyFont="1" applyAlignment="1">
      <alignment horizontal="left"/>
    </xf>
    <xf numFmtId="0" fontId="6" fillId="0" borderId="0" xfId="4"/>
    <xf numFmtId="0" fontId="17" fillId="0" borderId="0" xfId="4" applyFont="1"/>
    <xf numFmtId="0" fontId="17" fillId="0" borderId="0" xfId="4" applyFont="1" applyProtection="1">
      <protection locked="0"/>
    </xf>
    <xf numFmtId="0" fontId="17" fillId="2" borderId="0" xfId="4" applyFont="1" applyFill="1" applyProtection="1">
      <protection locked="0"/>
    </xf>
    <xf numFmtId="0" fontId="24" fillId="0" borderId="0" xfId="4" applyFont="1" applyAlignment="1">
      <alignment vertical="center"/>
    </xf>
    <xf numFmtId="0" fontId="6" fillId="0" borderId="0" xfId="4" applyBorder="1"/>
    <xf numFmtId="0" fontId="23" fillId="0" borderId="0" xfId="4" applyFont="1" applyAlignment="1">
      <alignment vertical="center"/>
    </xf>
    <xf numFmtId="0" fontId="29" fillId="0" borderId="0" xfId="4" applyFont="1" applyAlignment="1">
      <alignment vertical="center"/>
    </xf>
    <xf numFmtId="0" fontId="25" fillId="0" borderId="1" xfId="4" applyFont="1" applyBorder="1" applyAlignment="1">
      <alignment vertical="center" wrapText="1"/>
    </xf>
    <xf numFmtId="4" fontId="6" fillId="0" borderId="0" xfId="4" applyNumberFormat="1"/>
    <xf numFmtId="0" fontId="20" fillId="0" borderId="14" xfId="0" applyFont="1" applyFill="1" applyBorder="1" applyAlignment="1">
      <alignment horizontal="left"/>
    </xf>
    <xf numFmtId="0" fontId="20" fillId="0" borderId="14" xfId="0" applyFont="1" applyFill="1" applyBorder="1"/>
    <xf numFmtId="14" fontId="20" fillId="0" borderId="14" xfId="0" applyNumberFormat="1" applyFont="1" applyFill="1" applyBorder="1" applyAlignment="1">
      <alignment horizontal="left"/>
    </xf>
    <xf numFmtId="49" fontId="9" fillId="0" borderId="19" xfId="0" applyNumberFormat="1" applyFont="1" applyBorder="1" applyAlignment="1" applyProtection="1">
      <alignment horizontal="left" vertical="center"/>
    </xf>
    <xf numFmtId="0" fontId="9" fillId="0" borderId="20" xfId="0" applyFont="1" applyBorder="1" applyAlignment="1" applyProtection="1">
      <alignment horizontal="left" vertical="center"/>
    </xf>
    <xf numFmtId="0" fontId="8" fillId="0" borderId="21" xfId="0" applyFont="1" applyBorder="1" applyAlignment="1" applyProtection="1">
      <alignment horizontal="left" vertical="center"/>
    </xf>
    <xf numFmtId="0" fontId="9" fillId="0" borderId="19" xfId="0" applyFont="1" applyBorder="1" applyAlignment="1" applyProtection="1">
      <alignment horizontal="left" vertical="center"/>
    </xf>
    <xf numFmtId="0" fontId="9" fillId="2" borderId="5" xfId="0" applyFont="1" applyFill="1" applyBorder="1" applyAlignment="1" applyProtection="1">
      <alignment horizontal="left" vertical="center"/>
    </xf>
    <xf numFmtId="0" fontId="9" fillId="0" borderId="5" xfId="0" applyFont="1" applyBorder="1" applyAlignment="1" applyProtection="1">
      <alignment horizontal="left" vertical="center"/>
    </xf>
    <xf numFmtId="0" fontId="9" fillId="2" borderId="13" xfId="0" applyFont="1" applyFill="1" applyBorder="1" applyAlignment="1" applyProtection="1">
      <alignment horizontal="left" vertical="center"/>
    </xf>
    <xf numFmtId="0" fontId="9" fillId="2" borderId="0"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6" fillId="0" borderId="0" xfId="4" applyFill="1"/>
    <xf numFmtId="0" fontId="9" fillId="0" borderId="21" xfId="0" applyFont="1" applyBorder="1" applyAlignment="1" applyProtection="1">
      <alignment horizontal="left" vertical="center"/>
    </xf>
    <xf numFmtId="0" fontId="6" fillId="0" borderId="0" xfId="4" applyFont="1"/>
    <xf numFmtId="0" fontId="25" fillId="0" borderId="0" xfId="4" applyFont="1" applyAlignment="1">
      <alignment vertical="center"/>
    </xf>
    <xf numFmtId="0" fontId="17" fillId="0" borderId="0" xfId="4" applyFont="1" applyAlignment="1" applyProtection="1">
      <alignment horizontal="center" vertical="center"/>
      <protection locked="0"/>
    </xf>
    <xf numFmtId="0" fontId="6" fillId="0" borderId="1" xfId="4" applyFont="1" applyBorder="1" applyAlignment="1">
      <alignment horizontal="center" vertical="center" wrapText="1"/>
    </xf>
    <xf numFmtId="0" fontId="25" fillId="0" borderId="27" xfId="4" applyFont="1" applyBorder="1" applyAlignment="1">
      <alignment vertical="center" wrapText="1"/>
    </xf>
    <xf numFmtId="0" fontId="25" fillId="0" borderId="26" xfId="4" applyFont="1" applyBorder="1" applyAlignment="1">
      <alignment vertical="center" wrapText="1"/>
    </xf>
    <xf numFmtId="0" fontId="25" fillId="0" borderId="27" xfId="4" applyFont="1" applyBorder="1" applyAlignment="1">
      <alignment vertical="center"/>
    </xf>
    <xf numFmtId="0" fontId="6" fillId="0" borderId="1" xfId="4" applyFont="1" applyBorder="1" applyAlignment="1">
      <alignment vertical="center" wrapText="1"/>
    </xf>
    <xf numFmtId="0" fontId="6" fillId="0" borderId="0" xfId="4" applyFont="1" applyAlignment="1">
      <alignment vertical="center"/>
    </xf>
    <xf numFmtId="0" fontId="30" fillId="0" borderId="0" xfId="4" applyFont="1" applyAlignment="1">
      <alignment vertical="center"/>
    </xf>
    <xf numFmtId="0" fontId="17" fillId="0" borderId="0" xfId="4" applyFont="1" applyAlignment="1" applyProtection="1">
      <alignment vertical="center"/>
      <protection locked="0"/>
    </xf>
    <xf numFmtId="0" fontId="25" fillId="0" borderId="23" xfId="4" applyFont="1" applyBorder="1" applyAlignment="1">
      <alignment vertical="center" wrapText="1"/>
    </xf>
    <xf numFmtId="0" fontId="6" fillId="0" borderId="0" xfId="4" applyAlignment="1">
      <alignment horizontal="left" vertical="center"/>
    </xf>
    <xf numFmtId="0" fontId="15" fillId="2" borderId="0" xfId="0" applyFont="1" applyFill="1" applyAlignment="1" applyProtection="1">
      <alignment horizontal="left" vertical="center"/>
    </xf>
    <xf numFmtId="0" fontId="8" fillId="0" borderId="0" xfId="4" applyFont="1"/>
    <xf numFmtId="0" fontId="8" fillId="0" borderId="0" xfId="4" applyFont="1" applyAlignment="1">
      <alignment horizontal="left" vertical="center"/>
    </xf>
    <xf numFmtId="0" fontId="25" fillId="0" borderId="0" xfId="4" applyFont="1" applyAlignment="1"/>
    <xf numFmtId="0" fontId="25" fillId="0" borderId="0" xfId="4" applyFont="1" applyAlignment="1">
      <alignment vertical="top"/>
    </xf>
    <xf numFmtId="0" fontId="25" fillId="0" borderId="20" xfId="4" applyFont="1" applyBorder="1" applyAlignment="1"/>
    <xf numFmtId="0" fontId="6" fillId="0" borderId="20" xfId="4" applyFont="1" applyBorder="1"/>
    <xf numFmtId="0" fontId="25" fillId="0" borderId="0" xfId="4" applyFont="1" applyBorder="1" applyAlignment="1">
      <alignment vertical="top"/>
    </xf>
    <xf numFmtId="0" fontId="6" fillId="0" borderId="0" xfId="4" applyFont="1" applyBorder="1"/>
    <xf numFmtId="0" fontId="6" fillId="0" borderId="6" xfId="4" applyFont="1" applyBorder="1"/>
    <xf numFmtId="0" fontId="25" fillId="0" borderId="14" xfId="4" applyFont="1" applyBorder="1" applyAlignment="1">
      <alignment vertical="center"/>
    </xf>
    <xf numFmtId="0" fontId="6" fillId="0" borderId="14" xfId="4" applyFont="1" applyBorder="1"/>
    <xf numFmtId="0" fontId="6" fillId="0" borderId="15" xfId="4" applyFont="1" applyBorder="1"/>
    <xf numFmtId="0" fontId="25" fillId="0" borderId="20" xfId="4" applyFont="1" applyBorder="1" applyAlignment="1">
      <alignment vertical="center"/>
    </xf>
    <xf numFmtId="0" fontId="25" fillId="0" borderId="0" xfId="4" applyFont="1" applyBorder="1" applyAlignment="1">
      <alignment vertical="center"/>
    </xf>
    <xf numFmtId="0" fontId="25" fillId="0" borderId="0" xfId="4" applyFont="1" applyFill="1" applyBorder="1" applyAlignment="1">
      <alignment horizontal="center" vertical="center" wrapText="1"/>
    </xf>
    <xf numFmtId="0" fontId="25" fillId="0" borderId="0" xfId="4" applyFont="1" applyFill="1" applyBorder="1" applyAlignment="1">
      <alignment horizontal="left" vertical="center" wrapText="1"/>
    </xf>
    <xf numFmtId="5" fontId="6" fillId="0" borderId="0" xfId="5" applyNumberFormat="1" applyFont="1" applyFill="1" applyBorder="1" applyAlignment="1">
      <alignment horizontal="right"/>
    </xf>
    <xf numFmtId="0" fontId="25" fillId="0" borderId="20" xfId="4" applyFont="1" applyFill="1" applyBorder="1" applyAlignment="1">
      <alignment vertical="center"/>
    </xf>
    <xf numFmtId="0" fontId="6" fillId="0" borderId="20" xfId="4" applyFont="1" applyFill="1" applyBorder="1"/>
    <xf numFmtId="0" fontId="6" fillId="0" borderId="21" xfId="4" applyFont="1" applyFill="1" applyBorder="1" applyProtection="1"/>
    <xf numFmtId="0" fontId="23" fillId="0" borderId="5" xfId="4" applyFont="1" applyFill="1" applyBorder="1" applyAlignment="1">
      <alignment horizontal="center" vertical="center"/>
    </xf>
    <xf numFmtId="0" fontId="6" fillId="0" borderId="0" xfId="4" applyFont="1" applyFill="1" applyBorder="1"/>
    <xf numFmtId="0" fontId="6" fillId="0" borderId="6" xfId="4" applyFont="1" applyFill="1" applyBorder="1"/>
    <xf numFmtId="0" fontId="6" fillId="0" borderId="5" xfId="4" applyFont="1" applyFill="1" applyBorder="1" applyAlignment="1">
      <alignment horizontal="center"/>
    </xf>
    <xf numFmtId="0" fontId="25" fillId="0" borderId="0" xfId="4" applyFont="1" applyFill="1" applyBorder="1" applyAlignment="1">
      <alignment vertical="center"/>
    </xf>
    <xf numFmtId="0" fontId="30" fillId="0" borderId="5" xfId="4" applyFont="1" applyFill="1" applyBorder="1" applyAlignment="1">
      <alignment horizontal="center" wrapText="1"/>
    </xf>
    <xf numFmtId="0" fontId="22" fillId="0" borderId="5" xfId="4" applyFont="1" applyFill="1" applyBorder="1" applyAlignment="1">
      <alignment horizontal="center" wrapText="1"/>
    </xf>
    <xf numFmtId="0" fontId="6" fillId="0" borderId="0" xfId="4" applyFont="1" applyFill="1" applyBorder="1" applyAlignment="1">
      <alignment wrapText="1"/>
    </xf>
    <xf numFmtId="0" fontId="6" fillId="0" borderId="0" xfId="4" applyFont="1" applyFill="1" applyBorder="1" applyAlignment="1"/>
    <xf numFmtId="0" fontId="25" fillId="0" borderId="13" xfId="4" applyFont="1" applyFill="1" applyBorder="1" applyAlignment="1">
      <alignment horizontal="center" vertical="center" wrapText="1"/>
    </xf>
    <xf numFmtId="0" fontId="25" fillId="0" borderId="14" xfId="4" applyFont="1" applyFill="1" applyBorder="1" applyAlignment="1">
      <alignment horizontal="left" vertical="center" wrapText="1"/>
    </xf>
    <xf numFmtId="5" fontId="6" fillId="0" borderId="14" xfId="5" applyNumberFormat="1" applyFont="1" applyFill="1" applyBorder="1" applyAlignment="1">
      <alignment horizontal="right"/>
    </xf>
    <xf numFmtId="5" fontId="6" fillId="0" borderId="15" xfId="5" applyNumberFormat="1" applyFont="1" applyFill="1" applyBorder="1" applyAlignment="1">
      <alignment horizontal="right"/>
    </xf>
    <xf numFmtId="0" fontId="30" fillId="0" borderId="19" xfId="4" quotePrefix="1" applyFont="1" applyBorder="1" applyAlignment="1">
      <alignment horizontal="center" vertical="center"/>
    </xf>
    <xf numFmtId="0" fontId="22" fillId="0" borderId="5" xfId="4" applyFont="1" applyBorder="1" applyAlignment="1">
      <alignment horizontal="center"/>
    </xf>
    <xf numFmtId="0" fontId="22" fillId="0" borderId="13" xfId="4" applyFont="1" applyBorder="1" applyAlignment="1">
      <alignment horizontal="center"/>
    </xf>
    <xf numFmtId="0" fontId="30" fillId="0" borderId="5" xfId="4" applyFont="1" applyBorder="1" applyAlignment="1">
      <alignment horizontal="center" vertical="center"/>
    </xf>
    <xf numFmtId="0" fontId="31" fillId="0" borderId="13" xfId="4" applyFont="1" applyBorder="1" applyAlignment="1">
      <alignment horizontal="center" vertical="center"/>
    </xf>
    <xf numFmtId="0" fontId="30" fillId="0" borderId="19" xfId="4" quotePrefix="1" applyFont="1" applyFill="1" applyBorder="1" applyAlignment="1">
      <alignment horizontal="center" vertical="center"/>
    </xf>
    <xf numFmtId="0" fontId="30" fillId="0" borderId="39" xfId="4" applyFont="1" applyBorder="1" applyAlignment="1">
      <alignment horizontal="center" vertical="center" wrapText="1"/>
    </xf>
    <xf numFmtId="0" fontId="30" fillId="0" borderId="40" xfId="4" applyFont="1" applyBorder="1" applyAlignment="1">
      <alignment horizontal="center" vertical="center" wrapText="1"/>
    </xf>
    <xf numFmtId="0" fontId="30" fillId="0" borderId="43" xfId="4" applyFont="1" applyBorder="1" applyAlignment="1">
      <alignment horizontal="center" vertical="center" wrapText="1"/>
    </xf>
    <xf numFmtId="0" fontId="25" fillId="0" borderId="8" xfId="4" applyFont="1" applyBorder="1" applyAlignment="1">
      <alignment horizontal="center" vertical="center" wrapText="1"/>
    </xf>
    <xf numFmtId="0" fontId="6" fillId="0" borderId="17" xfId="4" applyFont="1" applyBorder="1" applyAlignment="1">
      <alignment horizontal="center" vertical="center" wrapText="1"/>
    </xf>
    <xf numFmtId="0" fontId="25" fillId="0" borderId="8" xfId="4" quotePrefix="1" applyFont="1" applyBorder="1" applyAlignment="1">
      <alignment horizontal="center" vertical="center" wrapText="1"/>
    </xf>
    <xf numFmtId="0" fontId="25" fillId="0" borderId="16" xfId="4" quotePrefix="1" applyFont="1" applyBorder="1" applyAlignment="1">
      <alignment horizontal="center" vertical="center" wrapText="1"/>
    </xf>
    <xf numFmtId="0" fontId="30" fillId="3" borderId="2" xfId="4" applyFont="1" applyFill="1" applyBorder="1" applyAlignment="1">
      <alignment vertical="center"/>
    </xf>
    <xf numFmtId="0" fontId="6" fillId="3" borderId="3" xfId="4" applyFont="1" applyFill="1" applyBorder="1"/>
    <xf numFmtId="0" fontId="6" fillId="3" borderId="4" xfId="4" applyFont="1" applyFill="1" applyBorder="1"/>
    <xf numFmtId="0" fontId="22" fillId="0" borderId="40" xfId="4" applyFont="1" applyBorder="1" applyAlignment="1">
      <alignment horizontal="center" vertical="center" wrapText="1"/>
    </xf>
    <xf numFmtId="0" fontId="30" fillId="0" borderId="43" xfId="4" applyFont="1" applyBorder="1" applyAlignment="1">
      <alignment horizontal="left" vertical="center" wrapText="1" indent="2"/>
    </xf>
    <xf numFmtId="0" fontId="25" fillId="0" borderId="35" xfId="4" applyFont="1" applyBorder="1" applyAlignment="1">
      <alignment vertical="center" wrapText="1"/>
    </xf>
    <xf numFmtId="0" fontId="30" fillId="0" borderId="50" xfId="4" applyFont="1" applyBorder="1" applyAlignment="1">
      <alignment vertical="center"/>
    </xf>
    <xf numFmtId="0" fontId="30" fillId="0" borderId="51" xfId="4" applyFont="1" applyBorder="1" applyAlignment="1">
      <alignment vertical="center"/>
    </xf>
    <xf numFmtId="0" fontId="25" fillId="0" borderId="25" xfId="4" applyFont="1" applyBorder="1" applyAlignment="1">
      <alignment vertical="center" wrapText="1"/>
    </xf>
    <xf numFmtId="0" fontId="32" fillId="3" borderId="2" xfId="4" applyFont="1" applyFill="1" applyBorder="1" applyAlignment="1">
      <alignment horizontal="left" vertical="center"/>
    </xf>
    <xf numFmtId="0" fontId="32" fillId="3" borderId="2" xfId="4" applyFont="1" applyFill="1" applyBorder="1" applyAlignment="1">
      <alignment vertical="center"/>
    </xf>
    <xf numFmtId="0" fontId="34" fillId="3" borderId="3" xfId="4" applyFont="1" applyFill="1" applyBorder="1"/>
    <xf numFmtId="0" fontId="34" fillId="3" borderId="4" xfId="4" applyFont="1" applyFill="1" applyBorder="1"/>
    <xf numFmtId="0" fontId="9" fillId="0" borderId="0" xfId="0" applyFont="1" applyFill="1" applyBorder="1" applyAlignment="1" applyProtection="1">
      <alignment horizontal="left" vertical="center"/>
    </xf>
    <xf numFmtId="0" fontId="28" fillId="0" borderId="0" xfId="4" applyFont="1" applyAlignment="1">
      <alignment vertical="center"/>
    </xf>
    <xf numFmtId="0" fontId="12" fillId="0" borderId="0" xfId="4" applyFont="1" applyAlignment="1" applyProtection="1">
      <alignment vertical="center"/>
      <protection locked="0"/>
    </xf>
    <xf numFmtId="0" fontId="32" fillId="3" borderId="19" xfId="4" applyFont="1" applyFill="1" applyBorder="1" applyAlignment="1"/>
    <xf numFmtId="0" fontId="34" fillId="3" borderId="20" xfId="4" applyFont="1" applyFill="1" applyBorder="1" applyAlignment="1"/>
    <xf numFmtId="0" fontId="34" fillId="3" borderId="21" xfId="4" applyFont="1" applyFill="1" applyBorder="1" applyAlignment="1"/>
    <xf numFmtId="0" fontId="32" fillId="3" borderId="14" xfId="4" applyFont="1" applyFill="1" applyBorder="1" applyAlignment="1"/>
    <xf numFmtId="0" fontId="34" fillId="3" borderId="14" xfId="4" applyFont="1" applyFill="1" applyBorder="1" applyAlignment="1"/>
    <xf numFmtId="0" fontId="34" fillId="3" borderId="15" xfId="4" applyFont="1" applyFill="1" applyBorder="1" applyAlignment="1"/>
    <xf numFmtId="0" fontId="15" fillId="0" borderId="0" xfId="4" applyFont="1" applyFill="1" applyBorder="1" applyAlignment="1">
      <alignment horizontal="left" vertical="top"/>
    </xf>
    <xf numFmtId="0" fontId="32" fillId="0" borderId="0" xfId="4" applyFont="1" applyFill="1" applyBorder="1" applyAlignment="1"/>
    <xf numFmtId="0" fontId="34" fillId="0" borderId="0" xfId="4" applyFont="1" applyFill="1" applyBorder="1" applyAlignment="1"/>
    <xf numFmtId="0" fontId="25" fillId="0" borderId="19" xfId="4" applyFont="1" applyBorder="1" applyAlignment="1">
      <alignment vertical="center"/>
    </xf>
    <xf numFmtId="0" fontId="25" fillId="0" borderId="13" xfId="4" applyFont="1" applyBorder="1" applyAlignment="1">
      <alignment horizontal="left" vertical="center"/>
    </xf>
    <xf numFmtId="0" fontId="25" fillId="0" borderId="14" xfId="4" applyFont="1" applyBorder="1" applyAlignment="1">
      <alignment horizontal="left" vertical="center"/>
    </xf>
    <xf numFmtId="0" fontId="6" fillId="0" borderId="21" xfId="4" applyFont="1" applyBorder="1"/>
    <xf numFmtId="0" fontId="6" fillId="0" borderId="5" xfId="4" applyFont="1" applyBorder="1"/>
    <xf numFmtId="0" fontId="32" fillId="0" borderId="0" xfId="4" applyFont="1" applyFill="1" applyBorder="1" applyAlignment="1">
      <alignment vertical="center"/>
    </xf>
    <xf numFmtId="0" fontId="34" fillId="0" borderId="0" xfId="4" applyFont="1" applyFill="1" applyBorder="1"/>
    <xf numFmtId="0" fontId="25" fillId="0" borderId="19" xfId="4" applyFont="1" applyBorder="1" applyAlignment="1"/>
    <xf numFmtId="0" fontId="25" fillId="0" borderId="5" xfId="4" applyFont="1" applyBorder="1" applyAlignment="1">
      <alignment vertical="top"/>
    </xf>
    <xf numFmtId="0" fontId="25" fillId="0" borderId="0" xfId="4" applyFont="1" applyBorder="1" applyAlignment="1">
      <alignment vertical="center" wrapText="1"/>
    </xf>
    <xf numFmtId="0" fontId="25" fillId="0" borderId="6" xfId="4" applyFont="1" applyBorder="1" applyAlignment="1">
      <alignment vertical="center" wrapText="1"/>
    </xf>
    <xf numFmtId="0" fontId="25" fillId="0" borderId="13" xfId="4" applyFont="1" applyBorder="1" applyAlignment="1">
      <alignment vertical="top"/>
    </xf>
    <xf numFmtId="0" fontId="17" fillId="2" borderId="14" xfId="4" applyFont="1" applyFill="1" applyBorder="1" applyProtection="1">
      <protection locked="0"/>
    </xf>
    <xf numFmtId="0" fontId="30" fillId="0" borderId="2" xfId="4" applyFont="1" applyBorder="1" applyAlignment="1">
      <alignment vertical="center"/>
    </xf>
    <xf numFmtId="0" fontId="30" fillId="0" borderId="4" xfId="4" applyFont="1" applyBorder="1" applyAlignment="1">
      <alignment vertical="center"/>
    </xf>
    <xf numFmtId="0" fontId="30" fillId="0" borderId="36" xfId="4" applyFont="1" applyBorder="1" applyAlignment="1">
      <alignment horizontal="center" vertical="center" wrapText="1"/>
    </xf>
    <xf numFmtId="0" fontId="6" fillId="0" borderId="19" xfId="4" applyFont="1" applyBorder="1" applyAlignment="1">
      <alignment vertical="top" wrapText="1"/>
    </xf>
    <xf numFmtId="0" fontId="30" fillId="0" borderId="58" xfId="4" applyFont="1" applyBorder="1" applyAlignment="1">
      <alignment horizontal="center" vertical="top" wrapText="1"/>
    </xf>
    <xf numFmtId="0" fontId="22" fillId="0" borderId="57" xfId="4" applyFont="1" applyBorder="1" applyAlignment="1">
      <alignment horizontal="center" wrapText="1"/>
    </xf>
    <xf numFmtId="0" fontId="30" fillId="0" borderId="3" xfId="4" applyFont="1" applyBorder="1" applyAlignment="1">
      <alignment vertical="center" wrapText="1"/>
    </xf>
    <xf numFmtId="0" fontId="30" fillId="0" borderId="2" xfId="4" applyFont="1" applyBorder="1" applyAlignment="1">
      <alignment vertical="center" wrapText="1"/>
    </xf>
    <xf numFmtId="0" fontId="28" fillId="2" borderId="19" xfId="4" applyFont="1" applyFill="1" applyBorder="1" applyAlignment="1">
      <alignment vertical="center" wrapText="1"/>
    </xf>
    <xf numFmtId="0" fontId="6" fillId="2" borderId="21" xfId="4" applyFont="1" applyFill="1" applyBorder="1"/>
    <xf numFmtId="0" fontId="30" fillId="2" borderId="15" xfId="4" applyFont="1" applyFill="1" applyBorder="1" applyAlignment="1">
      <alignment vertical="top"/>
    </xf>
    <xf numFmtId="0" fontId="30" fillId="2" borderId="15" xfId="4" applyFont="1" applyFill="1" applyBorder="1" applyAlignment="1">
      <alignment vertical="center" wrapText="1"/>
    </xf>
    <xf numFmtId="0" fontId="30" fillId="2" borderId="58" xfId="4" applyFont="1" applyFill="1" applyBorder="1" applyAlignment="1">
      <alignment horizontal="center" vertical="top" wrapText="1"/>
    </xf>
    <xf numFmtId="0" fontId="6" fillId="4" borderId="40" xfId="4" applyFont="1" applyFill="1" applyBorder="1" applyAlignment="1" applyProtection="1">
      <alignment horizontal="left" vertical="center" wrapText="1"/>
      <protection locked="0"/>
    </xf>
    <xf numFmtId="9" fontId="36" fillId="4" borderId="40" xfId="7" applyFont="1" applyFill="1" applyBorder="1" applyAlignment="1" applyProtection="1">
      <alignment horizontal="center" vertical="center" wrapText="1"/>
      <protection locked="0"/>
    </xf>
    <xf numFmtId="0" fontId="6" fillId="4" borderId="40" xfId="4" applyFont="1" applyFill="1" applyBorder="1" applyAlignment="1" applyProtection="1">
      <alignment horizontal="right" vertical="center" wrapText="1"/>
      <protection locked="0"/>
    </xf>
    <xf numFmtId="0" fontId="6" fillId="4" borderId="28" xfId="4" applyFont="1" applyFill="1" applyBorder="1" applyAlignment="1" applyProtection="1">
      <alignment horizontal="left" vertical="center" wrapText="1"/>
      <protection locked="0"/>
    </xf>
    <xf numFmtId="9" fontId="36" fillId="4" borderId="28" xfId="7" applyFont="1" applyFill="1" applyBorder="1" applyAlignment="1" applyProtection="1">
      <alignment horizontal="center" vertical="center" wrapText="1"/>
      <protection locked="0"/>
    </xf>
    <xf numFmtId="0" fontId="6" fillId="4" borderId="28" xfId="4" applyFont="1" applyFill="1" applyBorder="1" applyAlignment="1" applyProtection="1">
      <alignment horizontal="right" vertical="center" wrapText="1"/>
      <protection locked="0"/>
    </xf>
    <xf numFmtId="0" fontId="6" fillId="4" borderId="1" xfId="4" applyFont="1" applyFill="1" applyBorder="1" applyAlignment="1" applyProtection="1">
      <alignment horizontal="left" vertical="center" wrapText="1"/>
      <protection locked="0"/>
    </xf>
    <xf numFmtId="9" fontId="36" fillId="4" borderId="1" xfId="7" applyFont="1" applyFill="1" applyBorder="1" applyAlignment="1" applyProtection="1">
      <alignment horizontal="center" vertical="center" wrapText="1"/>
      <protection locked="0"/>
    </xf>
    <xf numFmtId="0" fontId="6" fillId="4" borderId="1" xfId="4" applyFont="1" applyFill="1" applyBorder="1" applyAlignment="1" applyProtection="1">
      <alignment horizontal="right" vertical="center" wrapText="1"/>
      <protection locked="0"/>
    </xf>
    <xf numFmtId="0" fontId="6" fillId="4" borderId="35" xfId="4" applyFont="1" applyFill="1" applyBorder="1" applyAlignment="1" applyProtection="1">
      <alignment horizontal="left" vertical="center" wrapText="1"/>
      <protection locked="0"/>
    </xf>
    <xf numFmtId="9" fontId="36" fillId="4" borderId="35" xfId="7" applyFont="1" applyFill="1" applyBorder="1" applyAlignment="1" applyProtection="1">
      <alignment horizontal="center" vertical="center" wrapText="1"/>
      <protection locked="0"/>
    </xf>
    <xf numFmtId="0" fontId="6" fillId="4" borderId="35" xfId="4" applyFont="1" applyFill="1" applyBorder="1" applyAlignment="1" applyProtection="1">
      <alignment horizontal="right" vertical="center" wrapText="1"/>
      <protection locked="0"/>
    </xf>
    <xf numFmtId="5" fontId="25" fillId="4" borderId="40" xfId="4" applyNumberFormat="1" applyFont="1" applyFill="1" applyBorder="1" applyAlignment="1" applyProtection="1">
      <alignment vertical="center" wrapText="1"/>
      <protection locked="0"/>
    </xf>
    <xf numFmtId="5" fontId="25" fillId="4" borderId="53" xfId="4" applyNumberFormat="1" applyFont="1" applyFill="1" applyBorder="1" applyAlignment="1" applyProtection="1">
      <alignment vertical="center" wrapText="1"/>
      <protection locked="0"/>
    </xf>
    <xf numFmtId="5" fontId="25" fillId="4" borderId="28" xfId="4" applyNumberFormat="1" applyFont="1" applyFill="1" applyBorder="1" applyAlignment="1" applyProtection="1">
      <alignment vertical="center" wrapText="1"/>
      <protection locked="0"/>
    </xf>
    <xf numFmtId="5" fontId="25" fillId="4" borderId="6" xfId="4" applyNumberFormat="1" applyFont="1" applyFill="1" applyBorder="1" applyAlignment="1" applyProtection="1">
      <alignment vertical="center" wrapText="1"/>
      <protection locked="0"/>
    </xf>
    <xf numFmtId="5" fontId="25" fillId="4" borderId="1" xfId="4" applyNumberFormat="1" applyFont="1" applyFill="1" applyBorder="1" applyAlignment="1" applyProtection="1">
      <alignment vertical="center" wrapText="1"/>
      <protection locked="0"/>
    </xf>
    <xf numFmtId="5" fontId="25" fillId="4" borderId="22" xfId="4" applyNumberFormat="1" applyFont="1" applyFill="1" applyBorder="1" applyAlignment="1" applyProtection="1">
      <alignment vertical="center" wrapText="1"/>
      <protection locked="0"/>
    </xf>
    <xf numFmtId="5" fontId="25" fillId="4" borderId="35" xfId="4" applyNumberFormat="1" applyFont="1" applyFill="1" applyBorder="1" applyAlignment="1" applyProtection="1">
      <alignment vertical="center" wrapText="1"/>
      <protection locked="0"/>
    </xf>
    <xf numFmtId="5" fontId="25" fillId="4" borderId="15" xfId="4" applyNumberFormat="1" applyFont="1" applyFill="1" applyBorder="1" applyAlignment="1" applyProtection="1">
      <alignment vertical="center" wrapText="1"/>
      <protection locked="0"/>
    </xf>
    <xf numFmtId="0" fontId="6" fillId="4" borderId="53" xfId="4" applyFont="1" applyFill="1" applyBorder="1" applyProtection="1">
      <protection locked="0"/>
    </xf>
    <xf numFmtId="0" fontId="17" fillId="0" borderId="0" xfId="4" applyFont="1" applyFill="1"/>
    <xf numFmtId="0" fontId="6" fillId="0" borderId="2" xfId="4" applyFont="1" applyBorder="1" applyAlignment="1"/>
    <xf numFmtId="0" fontId="22" fillId="0" borderId="3" xfId="4" applyFont="1" applyBorder="1" applyAlignment="1">
      <alignment horizontal="left" vertical="center"/>
    </xf>
    <xf numFmtId="0" fontId="22" fillId="0" borderId="3" xfId="4" applyFont="1" applyBorder="1" applyAlignment="1"/>
    <xf numFmtId="0" fontId="30" fillId="0" borderId="57" xfId="4" applyFont="1" applyBorder="1" applyAlignment="1">
      <alignment horizontal="center" vertical="center" wrapText="1"/>
    </xf>
    <xf numFmtId="0" fontId="30" fillId="0" borderId="57" xfId="4" applyFont="1" applyBorder="1" applyAlignment="1">
      <alignment horizontal="center" wrapText="1"/>
    </xf>
    <xf numFmtId="0" fontId="6" fillId="0" borderId="6" xfId="4" applyBorder="1"/>
    <xf numFmtId="0" fontId="6" fillId="0" borderId="15" xfId="4" applyBorder="1"/>
    <xf numFmtId="0" fontId="6" fillId="0" borderId="21" xfId="4" applyBorder="1"/>
    <xf numFmtId="0" fontId="6" fillId="0" borderId="31" xfId="4" applyFont="1" applyBorder="1" applyProtection="1"/>
    <xf numFmtId="0" fontId="25" fillId="0" borderId="1" xfId="4" applyFont="1" applyBorder="1" applyAlignment="1">
      <alignment horizontal="left" vertical="center" wrapText="1"/>
    </xf>
    <xf numFmtId="0" fontId="25" fillId="0" borderId="1" xfId="4" applyFont="1" applyBorder="1" applyAlignment="1">
      <alignment horizontal="left" vertical="center" wrapText="1" indent="1"/>
    </xf>
    <xf numFmtId="5" fontId="6" fillId="0" borderId="1" xfId="4" applyNumberFormat="1" applyFont="1" applyBorder="1" applyAlignment="1">
      <alignment vertical="center" wrapText="1"/>
    </xf>
    <xf numFmtId="0" fontId="25" fillId="0" borderId="23" xfId="4" applyFont="1" applyBorder="1" applyAlignment="1">
      <alignment horizontal="left" vertical="center" wrapText="1" indent="1"/>
    </xf>
    <xf numFmtId="0" fontId="25" fillId="0" borderId="31" xfId="4" applyFont="1" applyBorder="1" applyAlignment="1">
      <alignment horizontal="left" vertical="center" wrapText="1" indent="1"/>
    </xf>
    <xf numFmtId="0" fontId="30" fillId="0" borderId="19" xfId="4" applyFont="1" applyBorder="1" applyAlignment="1">
      <alignment horizontal="center" vertical="center" wrapText="1"/>
    </xf>
    <xf numFmtId="0" fontId="30" fillId="0" borderId="13" xfId="4" applyFont="1" applyBorder="1" applyAlignment="1">
      <alignment horizontal="center" vertical="center" wrapText="1"/>
    </xf>
    <xf numFmtId="0" fontId="30" fillId="0" borderId="57" xfId="4" quotePrefix="1" applyFont="1" applyBorder="1" applyAlignment="1">
      <alignment horizontal="center" vertical="center" wrapText="1"/>
    </xf>
    <xf numFmtId="0" fontId="30" fillId="0" borderId="58" xfId="4" applyFont="1" applyBorder="1" applyAlignment="1">
      <alignment horizontal="center" vertical="center" wrapText="1"/>
    </xf>
    <xf numFmtId="0" fontId="30" fillId="0" borderId="19" xfId="4" quotePrefix="1" applyFont="1" applyBorder="1" applyAlignment="1">
      <alignment horizontal="center" vertical="center" wrapText="1"/>
    </xf>
    <xf numFmtId="0" fontId="30" fillId="0" borderId="36" xfId="4" quotePrefix="1" applyFont="1" applyBorder="1" applyAlignment="1">
      <alignment horizontal="center" vertical="center" wrapText="1"/>
    </xf>
    <xf numFmtId="5" fontId="6" fillId="0" borderId="9" xfId="4" applyNumberFormat="1" applyFont="1" applyBorder="1" applyAlignment="1" applyProtection="1">
      <alignment vertical="center" wrapText="1"/>
    </xf>
    <xf numFmtId="37" fontId="6" fillId="0" borderId="9" xfId="4" applyNumberFormat="1" applyFont="1" applyBorder="1" applyAlignment="1">
      <alignment vertical="center" wrapText="1"/>
    </xf>
    <xf numFmtId="0" fontId="6" fillId="0" borderId="0" xfId="4" applyFont="1" applyBorder="1" applyProtection="1"/>
    <xf numFmtId="0" fontId="25" fillId="0" borderId="8" xfId="4" quotePrefix="1" applyFont="1" applyBorder="1" applyAlignment="1">
      <alignment horizontal="left" vertical="center" wrapText="1" indent="1"/>
    </xf>
    <xf numFmtId="5" fontId="25" fillId="0" borderId="9" xfId="4" applyNumberFormat="1" applyFont="1" applyBorder="1" applyAlignment="1">
      <alignment vertical="center" wrapText="1"/>
    </xf>
    <xf numFmtId="5" fontId="6" fillId="0" borderId="9" xfId="4" applyNumberFormat="1" applyFont="1" applyBorder="1" applyAlignment="1">
      <alignment vertical="center" wrapText="1"/>
    </xf>
    <xf numFmtId="0" fontId="25" fillId="0" borderId="8" xfId="4" applyFont="1" applyBorder="1" applyAlignment="1">
      <alignment horizontal="left" vertical="center" wrapText="1" indent="1"/>
    </xf>
    <xf numFmtId="5" fontId="6" fillId="0" borderId="31" xfId="4" applyNumberFormat="1" applyFont="1" applyBorder="1" applyAlignment="1">
      <alignment vertical="center" wrapText="1"/>
    </xf>
    <xf numFmtId="5" fontId="6" fillId="0" borderId="11" xfId="4" applyNumberFormat="1" applyFont="1" applyBorder="1" applyAlignment="1">
      <alignment vertical="center" wrapText="1"/>
    </xf>
    <xf numFmtId="5" fontId="6" fillId="0" borderId="47" xfId="4" applyNumberFormat="1" applyFont="1" applyBorder="1" applyAlignment="1">
      <alignment vertical="center" wrapText="1"/>
    </xf>
    <xf numFmtId="0" fontId="25" fillId="0" borderId="62" xfId="4" quotePrefix="1" applyFont="1" applyBorder="1" applyAlignment="1">
      <alignment horizontal="center" vertical="center" wrapText="1"/>
    </xf>
    <xf numFmtId="0" fontId="25" fillId="0" borderId="7" xfId="4" quotePrefix="1" applyFont="1" applyBorder="1" applyAlignment="1">
      <alignment horizontal="left" vertical="center" wrapText="1" indent="1"/>
    </xf>
    <xf numFmtId="5" fontId="25" fillId="0" borderId="47" xfId="4" applyNumberFormat="1" applyFont="1" applyBorder="1" applyAlignment="1">
      <alignment vertical="center" wrapText="1"/>
    </xf>
    <xf numFmtId="37" fontId="25" fillId="0" borderId="9" xfId="4" applyNumberFormat="1" applyFont="1" applyBorder="1" applyAlignment="1">
      <alignment vertical="center" wrapText="1"/>
    </xf>
    <xf numFmtId="0" fontId="25" fillId="0" borderId="62" xfId="4" applyFont="1" applyBorder="1" applyAlignment="1">
      <alignment horizontal="left" vertical="center" wrapText="1" indent="1"/>
    </xf>
    <xf numFmtId="37" fontId="6" fillId="0" borderId="11" xfId="4" applyNumberFormat="1" applyFont="1" applyBorder="1" applyAlignment="1">
      <alignment vertical="center" wrapText="1"/>
    </xf>
    <xf numFmtId="0" fontId="6" fillId="0" borderId="0" xfId="4" quotePrefix="1" applyFont="1" applyBorder="1" applyAlignment="1">
      <alignment vertical="top"/>
    </xf>
    <xf numFmtId="37" fontId="25" fillId="0" borderId="11" xfId="4" applyNumberFormat="1" applyFont="1" applyBorder="1" applyAlignment="1">
      <alignment vertical="center" wrapText="1"/>
    </xf>
    <xf numFmtId="0" fontId="25" fillId="0" borderId="39" xfId="4" applyFont="1" applyBorder="1" applyAlignment="1">
      <alignment horizontal="left" vertical="center" wrapText="1" indent="1"/>
    </xf>
    <xf numFmtId="0" fontId="25" fillId="0" borderId="40" xfId="4" applyFont="1" applyBorder="1" applyAlignment="1">
      <alignment horizontal="left" vertical="center" wrapText="1" indent="1"/>
    </xf>
    <xf numFmtId="5" fontId="6" fillId="0" borderId="43" xfId="4" applyNumberFormat="1" applyFont="1" applyBorder="1" applyAlignment="1">
      <alignment vertical="center" wrapText="1"/>
    </xf>
    <xf numFmtId="0" fontId="25" fillId="0" borderId="0" xfId="4" applyFont="1" applyBorder="1" applyAlignment="1">
      <alignment horizontal="right"/>
    </xf>
    <xf numFmtId="0" fontId="6" fillId="0" borderId="0" xfId="4" applyFont="1" applyBorder="1" applyAlignment="1">
      <alignment horizontal="right" vertical="center"/>
    </xf>
    <xf numFmtId="0" fontId="6" fillId="0" borderId="0" xfId="4" applyFont="1" applyBorder="1" applyAlignment="1">
      <alignment horizontal="right" vertical="top"/>
    </xf>
    <xf numFmtId="0" fontId="25" fillId="0" borderId="31" xfId="4" applyFont="1" applyBorder="1" applyAlignment="1">
      <alignment vertical="center" wrapText="1"/>
    </xf>
    <xf numFmtId="0" fontId="25" fillId="0" borderId="40" xfId="4" applyFont="1" applyBorder="1" applyAlignment="1">
      <alignment vertical="center" wrapText="1"/>
    </xf>
    <xf numFmtId="37" fontId="6" fillId="4" borderId="1" xfId="4" applyNumberFormat="1" applyFont="1" applyFill="1" applyBorder="1" applyAlignment="1" applyProtection="1">
      <alignment vertical="center" wrapText="1"/>
      <protection locked="0"/>
    </xf>
    <xf numFmtId="0" fontId="9" fillId="0" borderId="0" xfId="4" applyFont="1" applyAlignment="1" applyProtection="1">
      <alignment vertical="center"/>
      <protection locked="0"/>
    </xf>
    <xf numFmtId="0" fontId="8" fillId="3" borderId="3" xfId="4" applyFont="1" applyFill="1" applyBorder="1"/>
    <xf numFmtId="0" fontId="8" fillId="3" borderId="4" xfId="4" applyFont="1" applyFill="1" applyBorder="1"/>
    <xf numFmtId="0" fontId="8" fillId="0" borderId="0" xfId="4" applyFont="1" applyAlignment="1" applyProtection="1">
      <alignment vertical="center"/>
      <protection locked="0"/>
    </xf>
    <xf numFmtId="0" fontId="6" fillId="0" borderId="57" xfId="4" applyFont="1" applyBorder="1" applyAlignment="1">
      <alignment vertical="center" wrapText="1"/>
    </xf>
    <xf numFmtId="0" fontId="25" fillId="0" borderId="39" xfId="4" quotePrefix="1" applyFont="1" applyBorder="1" applyAlignment="1">
      <alignment horizontal="center" vertical="center" wrapText="1"/>
    </xf>
    <xf numFmtId="0" fontId="6" fillId="0" borderId="0" xfId="4" applyFont="1" applyAlignment="1">
      <alignment vertical="top"/>
    </xf>
    <xf numFmtId="4" fontId="6" fillId="0" borderId="0" xfId="4" applyNumberFormat="1" applyFont="1"/>
    <xf numFmtId="4" fontId="8" fillId="0" borderId="0" xfId="4" applyNumberFormat="1" applyFont="1"/>
    <xf numFmtId="0" fontId="8" fillId="0" borderId="0" xfId="4" applyFont="1" applyAlignment="1"/>
    <xf numFmtId="0" fontId="8" fillId="0" borderId="0" xfId="4" applyFont="1" applyAlignment="1">
      <alignment horizontal="left" vertical="top"/>
    </xf>
    <xf numFmtId="0" fontId="15" fillId="3" borderId="2" xfId="4" applyFont="1" applyFill="1" applyBorder="1" applyAlignment="1">
      <alignment vertical="center"/>
    </xf>
    <xf numFmtId="0" fontId="16" fillId="3" borderId="3" xfId="4" applyFont="1" applyFill="1" applyBorder="1"/>
    <xf numFmtId="4" fontId="16" fillId="3" borderId="4" xfId="4" applyNumberFormat="1" applyFont="1" applyFill="1" applyBorder="1"/>
    <xf numFmtId="4" fontId="30" fillId="0" borderId="57" xfId="4" quotePrefix="1" applyNumberFormat="1" applyFont="1" applyBorder="1" applyAlignment="1">
      <alignment horizontal="center" vertical="center" wrapText="1"/>
    </xf>
    <xf numFmtId="4" fontId="30" fillId="0" borderId="58" xfId="4" applyNumberFormat="1" applyFont="1" applyBorder="1" applyAlignment="1">
      <alignment horizontal="center" vertical="center" wrapText="1"/>
    </xf>
    <xf numFmtId="7" fontId="25" fillId="0" borderId="9" xfId="4" applyNumberFormat="1" applyFont="1" applyBorder="1" applyAlignment="1">
      <alignment vertical="center" wrapText="1"/>
    </xf>
    <xf numFmtId="0" fontId="25" fillId="0" borderId="0" xfId="4" applyFont="1" applyAlignment="1">
      <alignment horizontal="right" vertical="center"/>
    </xf>
    <xf numFmtId="7" fontId="25" fillId="0" borderId="11" xfId="4" applyNumberFormat="1" applyFont="1" applyBorder="1" applyAlignment="1">
      <alignment vertical="center" wrapText="1"/>
    </xf>
    <xf numFmtId="0" fontId="25" fillId="0" borderId="40" xfId="4" applyFont="1" applyBorder="1" applyAlignment="1">
      <alignment horizontal="left" vertical="center" wrapText="1"/>
    </xf>
    <xf numFmtId="4" fontId="6" fillId="4" borderId="1" xfId="4" applyNumberFormat="1" applyFont="1" applyFill="1" applyBorder="1" applyAlignment="1" applyProtection="1">
      <alignment vertical="center" wrapText="1"/>
      <protection locked="0"/>
    </xf>
    <xf numFmtId="164" fontId="6" fillId="4" borderId="31" xfId="4" applyNumberFormat="1" applyFont="1" applyFill="1" applyBorder="1" applyAlignment="1" applyProtection="1">
      <alignment vertical="center" wrapText="1"/>
      <protection locked="0"/>
    </xf>
    <xf numFmtId="4" fontId="6" fillId="4" borderId="31" xfId="4" applyNumberFormat="1" applyFont="1" applyFill="1" applyBorder="1" applyAlignment="1" applyProtection="1">
      <alignment vertical="center" wrapText="1"/>
      <protection locked="0"/>
    </xf>
    <xf numFmtId="164" fontId="25" fillId="4" borderId="40" xfId="4" applyNumberFormat="1" applyFont="1" applyFill="1" applyBorder="1" applyAlignment="1" applyProtection="1">
      <alignment vertical="center" wrapText="1"/>
      <protection locked="0"/>
    </xf>
    <xf numFmtId="4" fontId="6" fillId="4" borderId="40" xfId="4" applyNumberFormat="1" applyFont="1" applyFill="1" applyBorder="1" applyAlignment="1" applyProtection="1">
      <alignment vertical="center" wrapText="1"/>
      <protection locked="0"/>
    </xf>
    <xf numFmtId="0" fontId="6" fillId="4" borderId="17" xfId="4" applyFont="1" applyFill="1" applyBorder="1" applyAlignment="1">
      <alignment vertical="center" wrapText="1"/>
    </xf>
    <xf numFmtId="0" fontId="25" fillId="4" borderId="44" xfId="4" applyFont="1" applyFill="1" applyBorder="1" applyAlignment="1">
      <alignment vertical="center" wrapText="1"/>
    </xf>
    <xf numFmtId="0" fontId="25" fillId="4" borderId="45" xfId="4" applyFont="1" applyFill="1" applyBorder="1" applyAlignment="1">
      <alignment vertical="center" wrapText="1"/>
    </xf>
    <xf numFmtId="0" fontId="5" fillId="2" borderId="5" xfId="0" applyFont="1" applyFill="1" applyBorder="1" applyAlignment="1" applyProtection="1">
      <alignment horizontal="left" vertical="top"/>
    </xf>
    <xf numFmtId="0" fontId="20" fillId="4" borderId="14" xfId="0" applyFont="1" applyFill="1" applyBorder="1" applyAlignment="1" applyProtection="1">
      <alignment horizontal="left"/>
      <protection locked="0"/>
    </xf>
    <xf numFmtId="0" fontId="20" fillId="4" borderId="14" xfId="0" applyFont="1" applyFill="1" applyBorder="1" applyProtection="1">
      <protection locked="0"/>
    </xf>
    <xf numFmtId="0" fontId="8" fillId="0" borderId="21" xfId="4" applyFont="1" applyBorder="1" applyProtection="1"/>
    <xf numFmtId="0" fontId="8" fillId="0" borderId="6" xfId="4" applyFont="1" applyBorder="1"/>
    <xf numFmtId="0" fontId="8" fillId="0" borderId="15" xfId="4" applyFont="1" applyBorder="1"/>
    <xf numFmtId="0" fontId="8" fillId="0" borderId="8" xfId="4" applyFont="1" applyBorder="1" applyAlignment="1">
      <alignment horizontal="left" vertical="center" wrapText="1" indent="1"/>
    </xf>
    <xf numFmtId="0" fontId="8" fillId="0" borderId="1" xfId="4" applyFont="1" applyBorder="1" applyAlignment="1">
      <alignment vertical="center" wrapText="1"/>
    </xf>
    <xf numFmtId="37" fontId="8" fillId="0" borderId="9" xfId="4" applyNumberFormat="1" applyFont="1" applyBorder="1" applyAlignment="1">
      <alignment vertical="center" wrapText="1"/>
    </xf>
    <xf numFmtId="7" fontId="25" fillId="0" borderId="43" xfId="4" applyNumberFormat="1" applyFont="1" applyFill="1" applyBorder="1" applyAlignment="1">
      <alignment vertical="center" wrapText="1"/>
    </xf>
    <xf numFmtId="7" fontId="25" fillId="0" borderId="9" xfId="4" applyNumberFormat="1" applyFont="1" applyFill="1" applyBorder="1" applyAlignment="1">
      <alignment vertical="center" wrapText="1"/>
    </xf>
    <xf numFmtId="0" fontId="6" fillId="0" borderId="3" xfId="4" applyFont="1" applyFill="1" applyBorder="1" applyAlignment="1">
      <alignment vertical="center" wrapText="1"/>
    </xf>
    <xf numFmtId="0" fontId="6" fillId="0" borderId="4" xfId="4" applyFont="1" applyFill="1" applyBorder="1" applyAlignment="1">
      <alignment vertical="center" wrapText="1"/>
    </xf>
    <xf numFmtId="0" fontId="17" fillId="0" borderId="3" xfId="4" applyFont="1" applyFill="1" applyBorder="1" applyAlignment="1" applyProtection="1">
      <alignment vertical="center" wrapText="1"/>
      <protection locked="0"/>
    </xf>
    <xf numFmtId="0" fontId="32" fillId="0" borderId="3" xfId="4" applyFont="1" applyFill="1" applyBorder="1" applyAlignment="1">
      <alignment vertical="center" wrapText="1"/>
    </xf>
    <xf numFmtId="164" fontId="25" fillId="4" borderId="1" xfId="4" applyNumberFormat="1" applyFont="1" applyFill="1" applyBorder="1" applyAlignment="1" applyProtection="1">
      <alignment vertical="center" wrapText="1"/>
      <protection locked="0"/>
    </xf>
    <xf numFmtId="0" fontId="18" fillId="0" borderId="3" xfId="4" applyFont="1" applyFill="1" applyBorder="1" applyAlignment="1" applyProtection="1">
      <alignment vertical="center" wrapText="1"/>
      <protection locked="0"/>
    </xf>
    <xf numFmtId="0" fontId="34" fillId="0" borderId="3" xfId="4" applyFont="1" applyFill="1" applyBorder="1" applyAlignment="1">
      <alignment vertical="center" wrapText="1"/>
    </xf>
    <xf numFmtId="0" fontId="18" fillId="0" borderId="2" xfId="4" applyFont="1" applyFill="1" applyBorder="1" applyAlignment="1" applyProtection="1">
      <alignment vertical="center" wrapText="1"/>
      <protection locked="0"/>
    </xf>
    <xf numFmtId="0" fontId="4" fillId="2" borderId="5" xfId="0" applyFont="1" applyFill="1" applyBorder="1" applyAlignment="1" applyProtection="1">
      <alignment horizontal="left"/>
    </xf>
    <xf numFmtId="0" fontId="40" fillId="3" borderId="13" xfId="4" applyFont="1" applyFill="1" applyBorder="1" applyAlignment="1">
      <alignment horizontal="left" vertical="top"/>
    </xf>
    <xf numFmtId="0" fontId="18" fillId="0" borderId="14" xfId="4" applyFont="1" applyFill="1" applyBorder="1" applyAlignment="1" applyProtection="1">
      <alignment vertical="center" wrapText="1"/>
      <protection locked="0"/>
    </xf>
    <xf numFmtId="0" fontId="32" fillId="0" borderId="14" xfId="4" applyFont="1" applyFill="1" applyBorder="1" applyAlignment="1">
      <alignment vertical="center" wrapText="1"/>
    </xf>
    <xf numFmtId="0" fontId="34" fillId="0" borderId="14" xfId="4" applyFont="1" applyFill="1" applyBorder="1" applyAlignment="1">
      <alignment vertical="center" wrapText="1"/>
    </xf>
    <xf numFmtId="0" fontId="8" fillId="2" borderId="5" xfId="0" applyFont="1" applyFill="1" applyBorder="1" applyProtection="1"/>
    <xf numFmtId="0" fontId="8" fillId="2" borderId="14" xfId="0" applyFont="1" applyFill="1" applyBorder="1" applyProtection="1"/>
    <xf numFmtId="0" fontId="8" fillId="2" borderId="15" xfId="0" applyFont="1" applyFill="1" applyBorder="1" applyProtection="1"/>
    <xf numFmtId="0" fontId="8" fillId="2" borderId="13" xfId="0" applyFont="1" applyFill="1" applyBorder="1" applyAlignment="1" applyProtection="1">
      <alignment horizontal="left" vertical="center"/>
    </xf>
    <xf numFmtId="0" fontId="3" fillId="2" borderId="19" xfId="4" applyFont="1" applyFill="1" applyBorder="1" applyAlignment="1">
      <alignment vertical="center" wrapText="1"/>
    </xf>
    <xf numFmtId="0" fontId="3" fillId="2" borderId="21" xfId="4" applyFont="1" applyFill="1" applyBorder="1"/>
    <xf numFmtId="0" fontId="30" fillId="2" borderId="13" xfId="4" applyFont="1" applyFill="1" applyBorder="1" applyAlignment="1">
      <alignment vertical="top"/>
    </xf>
    <xf numFmtId="0" fontId="8" fillId="4" borderId="14" xfId="0" applyFont="1" applyFill="1" applyBorder="1" applyProtection="1">
      <protection locked="0"/>
    </xf>
    <xf numFmtId="3" fontId="6" fillId="5" borderId="33" xfId="4" applyNumberFormat="1" applyFont="1" applyFill="1" applyBorder="1" applyAlignment="1">
      <alignment vertical="center" wrapText="1"/>
    </xf>
    <xf numFmtId="3" fontId="6" fillId="5" borderId="32" xfId="4" applyNumberFormat="1" applyFont="1" applyFill="1" applyBorder="1" applyAlignment="1">
      <alignment vertical="center" wrapText="1"/>
    </xf>
    <xf numFmtId="3" fontId="6" fillId="5" borderId="52" xfId="4" applyNumberFormat="1" applyFont="1" applyFill="1" applyBorder="1" applyAlignment="1">
      <alignment vertical="center" wrapText="1"/>
    </xf>
    <xf numFmtId="3" fontId="6" fillId="5" borderId="28" xfId="4" applyNumberFormat="1" applyFont="1" applyFill="1" applyBorder="1" applyAlignment="1">
      <alignment vertical="center" wrapText="1"/>
    </xf>
    <xf numFmtId="3" fontId="6" fillId="5" borderId="25" xfId="4" applyNumberFormat="1" applyFont="1" applyFill="1" applyBorder="1" applyAlignment="1">
      <alignment vertical="center" wrapText="1"/>
    </xf>
    <xf numFmtId="3" fontId="6" fillId="5" borderId="24" xfId="4" applyNumberFormat="1" applyFont="1" applyFill="1" applyBorder="1" applyAlignment="1">
      <alignment vertical="center" wrapText="1"/>
    </xf>
    <xf numFmtId="3" fontId="6" fillId="5" borderId="23" xfId="4" applyNumberFormat="1" applyFont="1" applyFill="1" applyBorder="1" applyAlignment="1">
      <alignment vertical="center" wrapText="1"/>
    </xf>
    <xf numFmtId="0" fontId="25" fillId="0" borderId="7" xfId="4" quotePrefix="1" applyFont="1" applyBorder="1" applyAlignment="1">
      <alignment horizontal="center" vertical="center" wrapText="1"/>
    </xf>
    <xf numFmtId="0" fontId="25" fillId="0" borderId="48" xfId="4" quotePrefix="1" applyFont="1" applyBorder="1" applyAlignment="1">
      <alignment horizontal="center" vertical="center" wrapText="1"/>
    </xf>
    <xf numFmtId="5" fontId="6" fillId="0" borderId="0" xfId="5" applyNumberFormat="1" applyFont="1" applyFill="1" applyBorder="1" applyAlignment="1"/>
    <xf numFmtId="0" fontId="8" fillId="2" borderId="6" xfId="0" applyFont="1" applyFill="1" applyBorder="1" applyAlignment="1" applyProtection="1">
      <alignment horizontal="left"/>
    </xf>
    <xf numFmtId="0" fontId="9" fillId="0" borderId="5" xfId="0" applyFont="1" applyBorder="1" applyAlignment="1" applyProtection="1">
      <alignment horizontal="left"/>
    </xf>
    <xf numFmtId="0" fontId="9" fillId="0" borderId="0" xfId="0" applyFont="1" applyBorder="1" applyAlignment="1" applyProtection="1">
      <alignment horizontal="left"/>
    </xf>
    <xf numFmtId="0" fontId="9" fillId="0" borderId="6" xfId="0" applyFont="1" applyBorder="1" applyAlignment="1" applyProtection="1">
      <alignment horizontal="left"/>
    </xf>
    <xf numFmtId="0" fontId="8" fillId="0" borderId="0" xfId="0" applyFont="1" applyBorder="1" applyAlignment="1" applyProtection="1">
      <alignment horizontal="left"/>
    </xf>
    <xf numFmtId="0" fontId="8" fillId="2" borderId="15" xfId="0" applyFont="1" applyFill="1" applyBorder="1" applyAlignment="1" applyProtection="1">
      <alignment horizontal="left"/>
    </xf>
    <xf numFmtId="0" fontId="8" fillId="0" borderId="14" xfId="0" applyFont="1" applyBorder="1" applyAlignment="1" applyProtection="1">
      <alignment horizontal="left"/>
    </xf>
    <xf numFmtId="0" fontId="6" fillId="0" borderId="0" xfId="4" applyAlignment="1" applyProtection="1">
      <alignment horizontal="left" vertical="center"/>
    </xf>
    <xf numFmtId="0" fontId="9" fillId="0" borderId="0" xfId="0" applyFont="1" applyFill="1" applyBorder="1" applyAlignment="1" applyProtection="1">
      <alignment horizontal="left"/>
    </xf>
    <xf numFmtId="0" fontId="9" fillId="0" borderId="14" xfId="0" applyFont="1" applyFill="1" applyBorder="1" applyAlignment="1" applyProtection="1">
      <alignment horizontal="left"/>
    </xf>
    <xf numFmtId="14" fontId="9" fillId="0" borderId="14" xfId="0" applyNumberFormat="1" applyFont="1" applyFill="1" applyBorder="1" applyAlignment="1" applyProtection="1">
      <alignment horizontal="left"/>
    </xf>
    <xf numFmtId="165" fontId="9" fillId="0" borderId="15" xfId="0" applyNumberFormat="1" applyFont="1" applyFill="1" applyBorder="1" applyAlignment="1" applyProtection="1">
      <alignment horizontal="left"/>
    </xf>
    <xf numFmtId="14" fontId="9" fillId="0" borderId="0" xfId="0" applyNumberFormat="1" applyFont="1" applyFill="1" applyBorder="1" applyAlignment="1" applyProtection="1">
      <alignment horizontal="left" vertical="center"/>
    </xf>
    <xf numFmtId="0" fontId="20" fillId="3" borderId="2" xfId="4" applyFont="1" applyFill="1" applyBorder="1" applyAlignment="1" applyProtection="1">
      <alignment horizontal="left" vertical="center"/>
    </xf>
    <xf numFmtId="0" fontId="34" fillId="3" borderId="3" xfId="4" applyFont="1" applyFill="1" applyBorder="1" applyAlignment="1" applyProtection="1">
      <alignment horizontal="left" vertical="center"/>
    </xf>
    <xf numFmtId="0" fontId="34" fillId="3" borderId="4" xfId="4" applyFont="1" applyFill="1" applyBorder="1" applyAlignment="1" applyProtection="1">
      <alignment horizontal="left" vertical="center"/>
    </xf>
    <xf numFmtId="0" fontId="9" fillId="0" borderId="5" xfId="0" applyFont="1" applyBorder="1" applyAlignment="1" applyProtection="1">
      <alignment horizontal="center"/>
    </xf>
    <xf numFmtId="165" fontId="9" fillId="0" borderId="13" xfId="0" applyNumberFormat="1" applyFont="1" applyFill="1" applyBorder="1" applyAlignment="1" applyProtection="1">
      <alignment horizontal="center"/>
    </xf>
    <xf numFmtId="0" fontId="9" fillId="0" borderId="0" xfId="0" applyFont="1" applyFill="1" applyBorder="1" applyAlignment="1" applyProtection="1">
      <alignment horizontal="left"/>
      <protection locked="0"/>
    </xf>
    <xf numFmtId="0" fontId="6" fillId="0" borderId="6" xfId="4" applyBorder="1" applyAlignment="1"/>
    <xf numFmtId="0" fontId="9" fillId="2" borderId="13" xfId="0" applyFont="1" applyFill="1" applyBorder="1" applyAlignment="1" applyProtection="1">
      <alignment horizontal="left"/>
    </xf>
    <xf numFmtId="0" fontId="9" fillId="0" borderId="14" xfId="0" applyFont="1" applyFill="1" applyBorder="1" applyAlignment="1" applyProtection="1">
      <alignment horizontal="left"/>
      <protection locked="0"/>
    </xf>
    <xf numFmtId="165" fontId="9" fillId="0" borderId="13" xfId="0" applyNumberFormat="1" applyFont="1" applyFill="1" applyBorder="1" applyAlignment="1" applyProtection="1">
      <alignment horizontal="left"/>
      <protection locked="0"/>
    </xf>
    <xf numFmtId="14" fontId="9" fillId="0" borderId="14" xfId="0" applyNumberFormat="1" applyFont="1" applyFill="1" applyBorder="1" applyAlignment="1" applyProtection="1">
      <alignment horizontal="left"/>
      <protection locked="0"/>
    </xf>
    <xf numFmtId="165" fontId="9" fillId="0" borderId="14" xfId="0" applyNumberFormat="1" applyFont="1" applyFill="1" applyBorder="1" applyAlignment="1" applyProtection="1">
      <alignment horizontal="left"/>
      <protection locked="0"/>
    </xf>
    <xf numFmtId="0" fontId="6" fillId="0" borderId="15" xfId="4" applyBorder="1" applyAlignment="1"/>
    <xf numFmtId="0" fontId="6" fillId="0" borderId="6" xfId="4" applyBorder="1" applyAlignment="1" applyProtection="1"/>
    <xf numFmtId="165" fontId="9" fillId="0" borderId="14" xfId="0" applyNumberFormat="1" applyFont="1" applyFill="1" applyBorder="1" applyAlignment="1" applyProtection="1">
      <alignment horizontal="left"/>
    </xf>
    <xf numFmtId="0" fontId="6" fillId="0" borderId="15" xfId="4" applyBorder="1" applyAlignment="1" applyProtection="1"/>
    <xf numFmtId="0" fontId="32" fillId="3" borderId="2" xfId="4" applyFont="1" applyFill="1" applyBorder="1" applyAlignment="1" applyProtection="1">
      <alignment vertical="center"/>
    </xf>
    <xf numFmtId="0" fontId="34" fillId="3" borderId="3" xfId="4" applyFont="1" applyFill="1" applyBorder="1" applyProtection="1"/>
    <xf numFmtId="0" fontId="38" fillId="3" borderId="3" xfId="0" applyFont="1" applyFill="1" applyBorder="1" applyProtection="1"/>
    <xf numFmtId="0" fontId="38" fillId="3" borderId="4" xfId="0" applyFont="1" applyFill="1" applyBorder="1" applyProtection="1"/>
    <xf numFmtId="0" fontId="26" fillId="0" borderId="0" xfId="4" applyFont="1" applyAlignment="1" applyProtection="1">
      <alignment vertical="center"/>
    </xf>
    <xf numFmtId="0" fontId="6" fillId="0" borderId="0" xfId="4" applyProtection="1"/>
    <xf numFmtId="0" fontId="0" fillId="0" borderId="0" xfId="0" applyProtection="1"/>
    <xf numFmtId="0" fontId="22" fillId="2" borderId="57" xfId="4" applyFont="1" applyFill="1" applyBorder="1" applyAlignment="1">
      <alignment horizontal="center"/>
    </xf>
    <xf numFmtId="165" fontId="9" fillId="0" borderId="15" xfId="0" applyNumberFormat="1" applyFont="1" applyFill="1" applyBorder="1" applyAlignment="1" applyProtection="1">
      <alignment horizontal="left"/>
      <protection locked="0"/>
    </xf>
    <xf numFmtId="0" fontId="15" fillId="3" borderId="2" xfId="4" applyFont="1" applyFill="1" applyBorder="1" applyAlignment="1" applyProtection="1">
      <alignment vertical="center"/>
      <protection locked="0"/>
    </xf>
    <xf numFmtId="0" fontId="9" fillId="2" borderId="8" xfId="0" quotePrefix="1" applyFont="1" applyFill="1" applyBorder="1" applyAlignment="1" applyProtection="1">
      <alignment horizontal="left"/>
    </xf>
    <xf numFmtId="0" fontId="9" fillId="2" borderId="9" xfId="0" quotePrefix="1" applyFont="1" applyFill="1" applyBorder="1" applyAlignment="1" applyProtection="1">
      <alignment horizontal="left"/>
    </xf>
    <xf numFmtId="0" fontId="8" fillId="4" borderId="8" xfId="0" applyFont="1" applyFill="1" applyBorder="1" applyAlignment="1" applyProtection="1">
      <alignment horizontal="left"/>
      <protection locked="0"/>
    </xf>
    <xf numFmtId="0" fontId="8" fillId="4" borderId="8" xfId="0" quotePrefix="1" applyFont="1" applyFill="1" applyBorder="1" applyAlignment="1" applyProtection="1">
      <alignment horizontal="left"/>
      <protection locked="0"/>
    </xf>
    <xf numFmtId="0" fontId="9" fillId="2" borderId="8" xfId="0" quotePrefix="1" applyFont="1" applyFill="1" applyBorder="1" applyAlignment="1" applyProtection="1"/>
    <xf numFmtId="0" fontId="9" fillId="2" borderId="1" xfId="0" quotePrefix="1" applyFont="1" applyFill="1" applyBorder="1" applyAlignment="1" applyProtection="1">
      <alignment horizontal="left"/>
    </xf>
    <xf numFmtId="0" fontId="9" fillId="2" borderId="9" xfId="0" quotePrefix="1" applyFont="1" applyFill="1" applyBorder="1" applyAlignment="1" applyProtection="1"/>
    <xf numFmtId="0" fontId="8" fillId="4" borderId="9" xfId="0" applyFont="1" applyFill="1" applyBorder="1" applyAlignment="1" applyProtection="1">
      <alignment horizontal="left"/>
      <protection locked="0"/>
    </xf>
    <xf numFmtId="0" fontId="9" fillId="2" borderId="1" xfId="0" quotePrefix="1" applyFont="1" applyFill="1" applyBorder="1" applyAlignment="1" applyProtection="1"/>
    <xf numFmtId="0" fontId="8" fillId="4" borderId="1" xfId="0" applyFont="1" applyFill="1" applyBorder="1" applyAlignment="1" applyProtection="1">
      <alignment horizontal="left"/>
      <protection locked="0"/>
    </xf>
    <xf numFmtId="0" fontId="9" fillId="2" borderId="10" xfId="0" quotePrefix="1" applyFont="1" applyFill="1" applyBorder="1" applyAlignment="1" applyProtection="1">
      <alignment horizontal="left"/>
    </xf>
    <xf numFmtId="0" fontId="9" fillId="2" borderId="22" xfId="0" quotePrefix="1" applyFont="1" applyFill="1" applyBorder="1" applyAlignment="1" applyProtection="1">
      <alignment horizontal="left"/>
    </xf>
    <xf numFmtId="166" fontId="8" fillId="4" borderId="10" xfId="0" quotePrefix="1" applyNumberFormat="1" applyFont="1" applyFill="1" applyBorder="1" applyAlignment="1" applyProtection="1">
      <alignment horizontal="left"/>
      <protection locked="0"/>
    </xf>
    <xf numFmtId="0" fontId="8" fillId="4" borderId="1" xfId="0" quotePrefix="1" applyFont="1" applyFill="1" applyBorder="1" applyAlignment="1" applyProtection="1">
      <alignment horizontal="left"/>
      <protection locked="0"/>
    </xf>
    <xf numFmtId="0" fontId="8" fillId="4" borderId="22" xfId="0" quotePrefix="1" applyFont="1" applyFill="1" applyBorder="1" applyAlignment="1" applyProtection="1">
      <alignment horizontal="left"/>
      <protection locked="0"/>
    </xf>
    <xf numFmtId="165" fontId="8" fillId="4" borderId="1" xfId="0" quotePrefix="1" applyNumberFormat="1" applyFont="1" applyFill="1" applyBorder="1" applyAlignment="1" applyProtection="1">
      <alignment horizontal="left"/>
      <protection locked="0"/>
    </xf>
    <xf numFmtId="165" fontId="8" fillId="4" borderId="9" xfId="0" quotePrefix="1" applyNumberFormat="1" applyFont="1" applyFill="1" applyBorder="1" applyAlignment="1" applyProtection="1">
      <alignment horizontal="left"/>
      <protection locked="0"/>
    </xf>
    <xf numFmtId="0" fontId="9" fillId="2" borderId="8" xfId="0" applyFont="1" applyFill="1" applyBorder="1" applyAlignment="1" applyProtection="1">
      <alignment horizontal="left"/>
    </xf>
    <xf numFmtId="0" fontId="9" fillId="2" borderId="1" xfId="0" applyFont="1" applyFill="1" applyBorder="1" applyAlignment="1" applyProtection="1">
      <alignment horizontal="left"/>
    </xf>
    <xf numFmtId="0" fontId="9" fillId="0" borderId="12" xfId="0" applyFont="1" applyFill="1" applyBorder="1" applyAlignment="1" applyProtection="1">
      <alignment horizontal="center" wrapText="1"/>
    </xf>
    <xf numFmtId="166" fontId="8" fillId="4" borderId="1" xfId="0" applyNumberFormat="1" applyFont="1" applyFill="1" applyBorder="1" applyAlignment="1" applyProtection="1">
      <protection locked="0"/>
    </xf>
    <xf numFmtId="0" fontId="8" fillId="0" borderId="12" xfId="0" applyFont="1" applyFill="1" applyBorder="1" applyAlignment="1" applyProtection="1">
      <protection locked="0"/>
    </xf>
    <xf numFmtId="0" fontId="9" fillId="2" borderId="26" xfId="0" quotePrefix="1" applyFont="1" applyFill="1" applyBorder="1" applyAlignment="1" applyProtection="1">
      <alignment horizontal="left"/>
    </xf>
    <xf numFmtId="0" fontId="8" fillId="4" borderId="26" xfId="0" quotePrefix="1" applyFont="1" applyFill="1" applyBorder="1" applyAlignment="1" applyProtection="1">
      <alignment horizontal="left"/>
      <protection locked="0"/>
    </xf>
    <xf numFmtId="0" fontId="9" fillId="2" borderId="39" xfId="0" quotePrefix="1" applyFont="1" applyFill="1" applyBorder="1" applyAlignment="1" applyProtection="1">
      <alignment horizontal="left"/>
    </xf>
    <xf numFmtId="0" fontId="8" fillId="2" borderId="10" xfId="0" applyFont="1" applyFill="1" applyBorder="1" applyAlignment="1" applyProtection="1">
      <alignment horizontal="left"/>
    </xf>
    <xf numFmtId="0" fontId="2" fillId="4" borderId="29" xfId="4" applyFont="1" applyFill="1" applyBorder="1" applyProtection="1">
      <protection locked="0"/>
    </xf>
    <xf numFmtId="0" fontId="2" fillId="0" borderId="14" xfId="4" applyFont="1" applyBorder="1"/>
    <xf numFmtId="0" fontId="2" fillId="4" borderId="37" xfId="4" applyFont="1" applyFill="1" applyBorder="1" applyProtection="1">
      <protection locked="0"/>
    </xf>
    <xf numFmtId="0" fontId="2" fillId="0" borderId="0" xfId="4" applyFont="1" applyBorder="1"/>
    <xf numFmtId="5" fontId="2" fillId="4" borderId="38" xfId="5" applyNumberFormat="1" applyFont="1" applyFill="1" applyBorder="1" applyAlignment="1" applyProtection="1">
      <protection locked="0"/>
    </xf>
    <xf numFmtId="0" fontId="2" fillId="0" borderId="6" xfId="4" applyFont="1" applyFill="1" applyBorder="1"/>
    <xf numFmtId="5" fontId="2" fillId="0" borderId="6" xfId="5" applyNumberFormat="1" applyFont="1" applyFill="1" applyBorder="1" applyAlignment="1"/>
    <xf numFmtId="0" fontId="2" fillId="4" borderId="1" xfId="4" applyFont="1" applyFill="1" applyBorder="1" applyAlignment="1" applyProtection="1">
      <alignment vertical="center" wrapText="1"/>
      <protection locked="0"/>
    </xf>
    <xf numFmtId="0" fontId="2" fillId="4" borderId="17" xfId="4" applyFont="1" applyFill="1" applyBorder="1" applyAlignment="1" applyProtection="1">
      <alignment vertical="center" wrapText="1"/>
      <protection locked="0"/>
    </xf>
    <xf numFmtId="0" fontId="2" fillId="4" borderId="9" xfId="4" applyFont="1" applyFill="1" applyBorder="1" applyAlignment="1" applyProtection="1">
      <alignment vertical="center" wrapText="1"/>
      <protection locked="0"/>
    </xf>
    <xf numFmtId="0" fontId="2" fillId="4" borderId="46" xfId="4" applyFont="1" applyFill="1" applyBorder="1" applyAlignment="1" applyProtection="1">
      <alignment vertical="center" wrapText="1"/>
      <protection locked="0"/>
    </xf>
    <xf numFmtId="3" fontId="2" fillId="4" borderId="9" xfId="4" applyNumberFormat="1" applyFont="1" applyFill="1" applyBorder="1" applyAlignment="1" applyProtection="1">
      <alignment vertical="center" wrapText="1"/>
      <protection locked="0"/>
    </xf>
    <xf numFmtId="3" fontId="2" fillId="4" borderId="47" xfId="4" applyNumberFormat="1" applyFont="1" applyFill="1" applyBorder="1" applyAlignment="1" applyProtection="1">
      <alignment vertical="center" wrapText="1"/>
      <protection locked="0"/>
    </xf>
    <xf numFmtId="3" fontId="2" fillId="4" borderId="23" xfId="4" applyNumberFormat="1" applyFont="1" applyFill="1" applyBorder="1" applyAlignment="1" applyProtection="1">
      <alignment horizontal="center" vertical="center" wrapText="1"/>
      <protection locked="0"/>
    </xf>
    <xf numFmtId="3" fontId="2" fillId="4" borderId="23" xfId="4" applyNumberFormat="1" applyFont="1" applyFill="1" applyBorder="1" applyAlignment="1" applyProtection="1">
      <alignment vertical="center" wrapText="1"/>
      <protection locked="0"/>
    </xf>
    <xf numFmtId="3" fontId="2" fillId="4" borderId="1" xfId="4" applyNumberFormat="1" applyFont="1" applyFill="1" applyBorder="1" applyAlignment="1" applyProtection="1">
      <alignment horizontal="center" vertical="center" wrapText="1"/>
      <protection locked="0"/>
    </xf>
    <xf numFmtId="3" fontId="2" fillId="4" borderId="1" xfId="4" applyNumberFormat="1" applyFont="1" applyFill="1" applyBorder="1" applyAlignment="1" applyProtection="1">
      <alignment vertical="center" wrapText="1"/>
      <protection locked="0"/>
    </xf>
    <xf numFmtId="3" fontId="2" fillId="4" borderId="35" xfId="4" applyNumberFormat="1" applyFont="1" applyFill="1" applyBorder="1" applyAlignment="1" applyProtection="1">
      <alignment horizontal="center" vertical="center" wrapText="1"/>
      <protection locked="0"/>
    </xf>
    <xf numFmtId="3" fontId="2" fillId="4" borderId="35" xfId="4" applyNumberFormat="1" applyFont="1" applyFill="1" applyBorder="1" applyAlignment="1" applyProtection="1">
      <alignment vertical="center" wrapText="1"/>
      <protection locked="0"/>
    </xf>
    <xf numFmtId="3" fontId="2" fillId="1" borderId="47" xfId="4" applyNumberFormat="1" applyFont="1" applyFill="1" applyBorder="1" applyAlignment="1">
      <alignment vertical="center" wrapText="1"/>
    </xf>
    <xf numFmtId="3" fontId="2" fillId="1" borderId="9" xfId="4" applyNumberFormat="1" applyFont="1" applyFill="1" applyBorder="1" applyAlignment="1">
      <alignment vertical="center" wrapText="1"/>
    </xf>
    <xf numFmtId="3" fontId="2" fillId="1" borderId="18" xfId="4" applyNumberFormat="1" applyFont="1" applyFill="1" applyBorder="1" applyAlignment="1">
      <alignment vertical="center" wrapText="1"/>
    </xf>
    <xf numFmtId="0" fontId="6" fillId="4" borderId="54" xfId="4" applyFont="1" applyFill="1" applyBorder="1" applyAlignment="1" applyProtection="1">
      <protection locked="0"/>
    </xf>
    <xf numFmtId="0" fontId="6" fillId="4" borderId="55" xfId="4" applyFont="1" applyFill="1" applyBorder="1" applyAlignment="1" applyProtection="1">
      <protection locked="0"/>
    </xf>
    <xf numFmtId="0" fontId="2" fillId="4" borderId="59" xfId="4" applyFont="1" applyFill="1" applyBorder="1" applyAlignment="1" applyProtection="1">
      <protection locked="0"/>
    </xf>
    <xf numFmtId="0" fontId="2" fillId="4" borderId="29" xfId="4" applyFont="1" applyFill="1" applyBorder="1" applyAlignment="1" applyProtection="1">
      <protection locked="0"/>
    </xf>
    <xf numFmtId="0" fontId="2" fillId="4" borderId="53" xfId="4" applyFont="1" applyFill="1" applyBorder="1" applyProtection="1">
      <protection locked="0"/>
    </xf>
    <xf numFmtId="0" fontId="2" fillId="4" borderId="59" xfId="4" applyFont="1" applyFill="1" applyBorder="1" applyAlignment="1" applyProtection="1">
      <alignment vertical="center"/>
      <protection locked="0"/>
    </xf>
    <xf numFmtId="0" fontId="2" fillId="4" borderId="24" xfId="4" applyFont="1" applyFill="1" applyBorder="1" applyAlignment="1" applyProtection="1">
      <alignment vertical="center"/>
      <protection locked="0"/>
    </xf>
    <xf numFmtId="0" fontId="2" fillId="4" borderId="25" xfId="4" applyFont="1" applyFill="1" applyBorder="1" applyAlignment="1" applyProtection="1">
      <alignment vertical="center"/>
      <protection locked="0"/>
    </xf>
    <xf numFmtId="0" fontId="2" fillId="4" borderId="29" xfId="4" applyFont="1" applyFill="1" applyBorder="1" applyAlignment="1" applyProtection="1">
      <alignment vertical="center"/>
      <protection locked="0"/>
    </xf>
    <xf numFmtId="5" fontId="2" fillId="4" borderId="6" xfId="5" applyNumberFormat="1" applyFont="1" applyFill="1" applyBorder="1" applyAlignment="1" applyProtection="1">
      <alignment vertical="center"/>
      <protection locked="0"/>
    </xf>
    <xf numFmtId="0" fontId="2" fillId="4" borderId="10" xfId="4" applyFont="1" applyFill="1" applyBorder="1" applyAlignment="1" applyProtection="1">
      <alignment vertical="center"/>
      <protection locked="0"/>
    </xf>
    <xf numFmtId="0" fontId="2" fillId="4" borderId="26" xfId="4" applyFont="1" applyFill="1" applyBorder="1" applyAlignment="1" applyProtection="1">
      <alignment vertical="center"/>
      <protection locked="0"/>
    </xf>
    <xf numFmtId="0" fontId="2" fillId="4" borderId="27" xfId="4" applyFont="1" applyFill="1" applyBorder="1" applyAlignment="1" applyProtection="1">
      <alignment vertical="center"/>
      <protection locked="0"/>
    </xf>
    <xf numFmtId="0" fontId="2" fillId="4" borderId="30" xfId="4" applyFont="1" applyFill="1" applyBorder="1" applyAlignment="1" applyProtection="1">
      <alignment vertical="center"/>
      <protection locked="0"/>
    </xf>
    <xf numFmtId="5" fontId="2" fillId="4" borderId="22" xfId="5" applyNumberFormat="1" applyFont="1" applyFill="1" applyBorder="1" applyAlignment="1" applyProtection="1">
      <alignment vertical="center"/>
      <protection locked="0"/>
    </xf>
    <xf numFmtId="0" fontId="2" fillId="4" borderId="54" xfId="4" applyFont="1" applyFill="1" applyBorder="1" applyAlignment="1" applyProtection="1">
      <alignment vertical="center"/>
      <protection locked="0"/>
    </xf>
    <xf numFmtId="0" fontId="2" fillId="4" borderId="45" xfId="4" applyFont="1" applyFill="1" applyBorder="1" applyAlignment="1" applyProtection="1">
      <alignment vertical="center"/>
      <protection locked="0"/>
    </xf>
    <xf numFmtId="0" fontId="2" fillId="4" borderId="44" xfId="4" applyFont="1" applyFill="1" applyBorder="1" applyAlignment="1" applyProtection="1">
      <alignment vertical="center"/>
      <protection locked="0"/>
    </xf>
    <xf numFmtId="0" fontId="2" fillId="4" borderId="55" xfId="4" applyFont="1" applyFill="1" applyBorder="1" applyAlignment="1" applyProtection="1">
      <alignment vertical="center"/>
      <protection locked="0"/>
    </xf>
    <xf numFmtId="5" fontId="2" fillId="4" borderId="56" xfId="5" applyNumberFormat="1" applyFont="1" applyFill="1" applyBorder="1" applyAlignment="1" applyProtection="1">
      <alignment vertical="center"/>
      <protection locked="0"/>
    </xf>
    <xf numFmtId="0" fontId="22" fillId="0" borderId="13" xfId="4" applyFont="1" applyBorder="1" applyAlignment="1">
      <alignment horizontal="right" vertical="top"/>
    </xf>
    <xf numFmtId="43" fontId="36" fillId="4" borderId="40" xfId="6" applyFont="1" applyFill="1" applyBorder="1" applyAlignment="1" applyProtection="1">
      <alignment horizontal="right" vertical="center"/>
      <protection locked="0"/>
    </xf>
    <xf numFmtId="5" fontId="6" fillId="4" borderId="40" xfId="4" applyNumberFormat="1" applyFont="1" applyFill="1" applyBorder="1" applyAlignment="1" applyProtection="1">
      <alignment horizontal="right" vertical="center"/>
      <protection locked="0"/>
    </xf>
    <xf numFmtId="43" fontId="36" fillId="4" borderId="28" xfId="6" applyFont="1" applyFill="1" applyBorder="1" applyAlignment="1" applyProtection="1">
      <alignment horizontal="right" vertical="center"/>
      <protection locked="0"/>
    </xf>
    <xf numFmtId="5" fontId="25" fillId="4" borderId="28" xfId="4" applyNumberFormat="1" applyFont="1" applyFill="1" applyBorder="1" applyAlignment="1" applyProtection="1">
      <alignment horizontal="right" vertical="center"/>
      <protection locked="0"/>
    </xf>
    <xf numFmtId="5" fontId="25" fillId="4" borderId="6" xfId="4" applyNumberFormat="1" applyFont="1" applyFill="1" applyBorder="1" applyAlignment="1" applyProtection="1">
      <alignment horizontal="right" vertical="center"/>
      <protection locked="0"/>
    </xf>
    <xf numFmtId="43" fontId="36" fillId="4" borderId="17" xfId="6" applyFont="1" applyFill="1" applyBorder="1" applyAlignment="1" applyProtection="1">
      <alignment horizontal="right" vertical="center"/>
      <protection locked="0"/>
    </xf>
    <xf numFmtId="0" fontId="2" fillId="4" borderId="60" xfId="4" applyFont="1" applyFill="1" applyBorder="1" applyAlignment="1" applyProtection="1">
      <alignment vertical="center"/>
      <protection locked="0"/>
    </xf>
    <xf numFmtId="0" fontId="2" fillId="4" borderId="42" xfId="4" applyFont="1" applyFill="1" applyBorder="1" applyAlignment="1" applyProtection="1">
      <alignment vertical="center"/>
      <protection locked="0"/>
    </xf>
    <xf numFmtId="0" fontId="2" fillId="4" borderId="41" xfId="4" applyFont="1" applyFill="1" applyBorder="1" applyAlignment="1" applyProtection="1">
      <alignment vertical="center"/>
      <protection locked="0"/>
    </xf>
    <xf numFmtId="5" fontId="2" fillId="4" borderId="40" xfId="4" applyNumberFormat="1" applyFont="1" applyFill="1" applyBorder="1" applyAlignment="1" applyProtection="1">
      <alignment horizontal="right" vertical="center"/>
      <protection locked="0"/>
    </xf>
    <xf numFmtId="5" fontId="2" fillId="4" borderId="53" xfId="4" applyNumberFormat="1" applyFont="1" applyFill="1" applyBorder="1" applyAlignment="1" applyProtection="1">
      <alignment horizontal="right" vertical="center"/>
      <protection locked="0"/>
    </xf>
    <xf numFmtId="5" fontId="2" fillId="4" borderId="17" xfId="4" applyNumberFormat="1" applyFont="1" applyFill="1" applyBorder="1" applyAlignment="1" applyProtection="1">
      <alignment horizontal="right" vertical="center"/>
      <protection locked="0"/>
    </xf>
    <xf numFmtId="5" fontId="2" fillId="4" borderId="56" xfId="4" applyNumberFormat="1" applyFont="1" applyFill="1" applyBorder="1" applyAlignment="1" applyProtection="1">
      <alignment horizontal="right" vertical="center"/>
      <protection locked="0"/>
    </xf>
    <xf numFmtId="0" fontId="22" fillId="0" borderId="3" xfId="4" applyFont="1" applyBorder="1" applyAlignment="1">
      <alignment vertical="center"/>
    </xf>
    <xf numFmtId="0" fontId="6" fillId="0" borderId="4" xfId="4" applyBorder="1"/>
    <xf numFmtId="9" fontId="36" fillId="4" borderId="60" xfId="7" applyFont="1" applyFill="1" applyBorder="1" applyProtection="1">
      <protection locked="0"/>
    </xf>
    <xf numFmtId="9" fontId="36" fillId="4" borderId="54" xfId="7" applyFont="1" applyFill="1" applyBorder="1" applyProtection="1">
      <protection locked="0"/>
    </xf>
    <xf numFmtId="0" fontId="22" fillId="0" borderId="3" xfId="4" applyFont="1" applyFill="1" applyBorder="1" applyAlignment="1">
      <alignment vertical="center"/>
    </xf>
    <xf numFmtId="0" fontId="22" fillId="0" borderId="2" xfId="4" applyFont="1" applyBorder="1" applyAlignment="1">
      <alignment horizontal="right" vertical="center" wrapText="1"/>
    </xf>
    <xf numFmtId="0" fontId="2" fillId="4" borderId="37" xfId="4" applyFont="1" applyFill="1" applyBorder="1" applyAlignment="1" applyProtection="1">
      <protection locked="0"/>
    </xf>
    <xf numFmtId="0" fontId="6" fillId="4" borderId="53" xfId="4" applyFill="1" applyBorder="1"/>
    <xf numFmtId="0" fontId="6" fillId="4" borderId="56" xfId="4" applyFill="1" applyBorder="1"/>
    <xf numFmtId="0" fontId="30" fillId="0" borderId="4" xfId="4" applyFont="1" applyBorder="1" applyAlignment="1">
      <alignment horizontal="left" vertical="center" wrapText="1"/>
    </xf>
    <xf numFmtId="0" fontId="30" fillId="0" borderId="2" xfId="4" applyFont="1" applyBorder="1" applyAlignment="1">
      <alignment horizontal="right" vertical="center" wrapText="1"/>
    </xf>
    <xf numFmtId="0" fontId="30" fillId="0" borderId="3" xfId="4" applyFont="1" applyBorder="1" applyAlignment="1">
      <alignment horizontal="center" vertical="center" wrapText="1"/>
    </xf>
    <xf numFmtId="0" fontId="30" fillId="0" borderId="62" xfId="4" quotePrefix="1" applyFont="1" applyFill="1" applyBorder="1" applyAlignment="1">
      <alignment horizontal="center" wrapText="1"/>
    </xf>
    <xf numFmtId="0" fontId="30" fillId="5" borderId="31" xfId="4" applyFont="1" applyFill="1" applyBorder="1" applyAlignment="1">
      <alignment wrapText="1"/>
    </xf>
    <xf numFmtId="0" fontId="22" fillId="5" borderId="0" xfId="4" applyFont="1" applyFill="1" applyBorder="1" applyAlignment="1" applyProtection="1"/>
    <xf numFmtId="5" fontId="22" fillId="5" borderId="31" xfId="4" applyNumberFormat="1" applyFont="1" applyFill="1" applyBorder="1" applyAlignment="1" applyProtection="1">
      <alignment wrapText="1"/>
    </xf>
    <xf numFmtId="5" fontId="22" fillId="5" borderId="11" xfId="4" applyNumberFormat="1" applyFont="1" applyFill="1" applyBorder="1" applyAlignment="1" applyProtection="1">
      <alignment wrapText="1"/>
    </xf>
    <xf numFmtId="0" fontId="2" fillId="0" borderId="0" xfId="4" applyFont="1" applyAlignment="1"/>
    <xf numFmtId="0" fontId="30" fillId="0" borderId="61" xfId="4" applyFont="1" applyFill="1" applyBorder="1" applyAlignment="1">
      <alignment horizontal="left" wrapText="1"/>
    </xf>
    <xf numFmtId="0" fontId="30" fillId="5" borderId="64" xfId="4" applyFont="1" applyFill="1" applyBorder="1" applyAlignment="1">
      <alignment wrapText="1"/>
    </xf>
    <xf numFmtId="0" fontId="2" fillId="5" borderId="2" xfId="4" applyFont="1" applyFill="1" applyBorder="1" applyAlignment="1" applyProtection="1"/>
    <xf numFmtId="5" fontId="22" fillId="5" borderId="63" xfId="4" applyNumberFormat="1" applyFont="1" applyFill="1" applyBorder="1" applyAlignment="1">
      <alignment wrapText="1"/>
    </xf>
    <xf numFmtId="5" fontId="22" fillId="5" borderId="64" xfId="4" applyNumberFormat="1" applyFont="1" applyFill="1" applyBorder="1" applyAlignment="1">
      <alignment wrapText="1"/>
    </xf>
    <xf numFmtId="0" fontId="25" fillId="5" borderId="64" xfId="4" applyFont="1" applyFill="1" applyBorder="1" applyAlignment="1">
      <alignment wrapText="1"/>
    </xf>
    <xf numFmtId="0" fontId="30" fillId="0" borderId="48" xfId="4" applyFont="1" applyFill="1" applyBorder="1" applyAlignment="1">
      <alignment horizontal="left" wrapText="1"/>
    </xf>
    <xf numFmtId="0" fontId="30" fillId="5" borderId="18" xfId="4" applyFont="1" applyFill="1" applyBorder="1" applyAlignment="1">
      <alignment wrapText="1"/>
    </xf>
    <xf numFmtId="0" fontId="22" fillId="5" borderId="13" xfId="4" applyFont="1" applyFill="1" applyBorder="1" applyAlignment="1" applyProtection="1"/>
    <xf numFmtId="5" fontId="30" fillId="5" borderId="35" xfId="4" applyNumberFormat="1" applyFont="1" applyFill="1" applyBorder="1" applyAlignment="1">
      <alignment wrapText="1"/>
    </xf>
    <xf numFmtId="5" fontId="30" fillId="5" borderId="18" xfId="4" applyNumberFormat="1" applyFont="1" applyFill="1" applyBorder="1" applyAlignment="1">
      <alignment wrapText="1"/>
    </xf>
    <xf numFmtId="0" fontId="22" fillId="5" borderId="2" xfId="4" applyFont="1" applyFill="1" applyBorder="1" applyAlignment="1" applyProtection="1"/>
    <xf numFmtId="5" fontId="30" fillId="5" borderId="63" xfId="4" applyNumberFormat="1" applyFont="1" applyFill="1" applyBorder="1" applyAlignment="1">
      <alignment wrapText="1"/>
    </xf>
    <xf numFmtId="5" fontId="30" fillId="5" borderId="64" xfId="4" applyNumberFormat="1" applyFont="1" applyFill="1" applyBorder="1" applyAlignment="1">
      <alignment wrapText="1"/>
    </xf>
    <xf numFmtId="5" fontId="30" fillId="5" borderId="46" xfId="4" applyNumberFormat="1" applyFont="1" applyFill="1" applyBorder="1" applyAlignment="1">
      <alignment wrapText="1"/>
    </xf>
    <xf numFmtId="0" fontId="2" fillId="0" borderId="0" xfId="4" applyFont="1" applyBorder="1" applyAlignment="1"/>
    <xf numFmtId="5" fontId="6" fillId="4" borderId="1" xfId="4" applyNumberFormat="1" applyFont="1" applyFill="1" applyBorder="1" applyAlignment="1" applyProtection="1">
      <alignment vertical="center"/>
      <protection locked="0"/>
    </xf>
    <xf numFmtId="37" fontId="6" fillId="4" borderId="1" xfId="4" applyNumberFormat="1" applyFont="1" applyFill="1" applyBorder="1" applyAlignment="1" applyProtection="1">
      <alignment vertical="center"/>
      <protection locked="0"/>
    </xf>
    <xf numFmtId="5" fontId="25" fillId="4" borderId="23" xfId="4" applyNumberFormat="1" applyFont="1" applyFill="1" applyBorder="1" applyAlignment="1" applyProtection="1">
      <alignment vertical="center"/>
      <protection locked="0"/>
    </xf>
    <xf numFmtId="5" fontId="6" fillId="4" borderId="23" xfId="4" applyNumberFormat="1" applyFont="1" applyFill="1" applyBorder="1" applyAlignment="1" applyProtection="1">
      <alignment vertical="center"/>
      <protection locked="0"/>
    </xf>
    <xf numFmtId="37" fontId="6" fillId="4" borderId="31" xfId="4" applyNumberFormat="1" applyFont="1" applyFill="1" applyBorder="1" applyAlignment="1" applyProtection="1">
      <alignment vertical="center"/>
      <protection locked="0"/>
    </xf>
    <xf numFmtId="5" fontId="25" fillId="4" borderId="1" xfId="4" applyNumberFormat="1" applyFont="1" applyFill="1" applyBorder="1" applyAlignment="1" applyProtection="1">
      <alignment vertical="center"/>
      <protection locked="0"/>
    </xf>
    <xf numFmtId="5" fontId="30" fillId="5" borderId="63" xfId="4" applyNumberFormat="1" applyFont="1" applyFill="1" applyBorder="1" applyAlignment="1"/>
    <xf numFmtId="0" fontId="34" fillId="0" borderId="3" xfId="4" applyFont="1" applyFill="1" applyBorder="1" applyAlignment="1">
      <alignment vertical="center"/>
    </xf>
    <xf numFmtId="37" fontId="6" fillId="4" borderId="31" xfId="4" applyNumberFormat="1" applyFont="1" applyFill="1" applyBorder="1" applyAlignment="1" applyProtection="1">
      <alignment horizontal="center" vertical="center"/>
      <protection locked="0"/>
    </xf>
    <xf numFmtId="0" fontId="34" fillId="0" borderId="3" xfId="4" applyFont="1" applyFill="1" applyBorder="1" applyAlignment="1">
      <alignment horizontal="right" vertical="center"/>
    </xf>
    <xf numFmtId="37" fontId="8" fillId="4" borderId="1" xfId="4" applyNumberFormat="1" applyFont="1" applyFill="1" applyBorder="1" applyAlignment="1" applyProtection="1">
      <alignment horizontal="right" vertical="center"/>
      <protection locked="0"/>
    </xf>
    <xf numFmtId="5" fontId="30" fillId="5" borderId="63" xfId="4" applyNumberFormat="1" applyFont="1" applyFill="1" applyBorder="1" applyAlignment="1">
      <alignment horizontal="right"/>
    </xf>
    <xf numFmtId="5" fontId="30" fillId="5" borderId="17" xfId="4" applyNumberFormat="1" applyFont="1" applyFill="1" applyBorder="1" applyAlignment="1">
      <alignment horizontal="right"/>
    </xf>
    <xf numFmtId="5" fontId="30" fillId="5" borderId="17" xfId="4" applyNumberFormat="1" applyFont="1" applyFill="1" applyBorder="1" applyAlignment="1">
      <alignment horizontal="right" wrapText="1"/>
    </xf>
    <xf numFmtId="44" fontId="25" fillId="4" borderId="40" xfId="3" applyFont="1" applyFill="1" applyBorder="1" applyAlignment="1" applyProtection="1">
      <alignment vertical="center"/>
      <protection locked="0"/>
    </xf>
    <xf numFmtId="0" fontId="2" fillId="4" borderId="40" xfId="4" applyFont="1" applyFill="1" applyBorder="1" applyAlignment="1" applyProtection="1">
      <alignment vertical="center"/>
      <protection locked="0"/>
    </xf>
    <xf numFmtId="1" fontId="2" fillId="4" borderId="40" xfId="4" applyNumberFormat="1" applyFont="1" applyFill="1" applyBorder="1" applyAlignment="1" applyProtection="1">
      <alignment vertical="center"/>
      <protection locked="0"/>
    </xf>
    <xf numFmtId="0" fontId="2" fillId="4" borderId="43" xfId="4" applyFont="1" applyFill="1" applyBorder="1" applyAlignment="1" applyProtection="1">
      <alignment vertical="center"/>
      <protection locked="0"/>
    </xf>
    <xf numFmtId="0" fontId="2" fillId="4" borderId="1" xfId="4" applyFont="1" applyFill="1" applyBorder="1" applyAlignment="1" applyProtection="1">
      <alignment vertical="center"/>
      <protection locked="0"/>
    </xf>
    <xf numFmtId="44" fontId="2" fillId="4" borderId="1" xfId="3" applyFont="1" applyFill="1" applyBorder="1" applyAlignment="1" applyProtection="1">
      <alignment vertical="center"/>
      <protection locked="0"/>
    </xf>
    <xf numFmtId="1" fontId="2" fillId="4" borderId="1" xfId="4" applyNumberFormat="1" applyFont="1" applyFill="1" applyBorder="1" applyAlignment="1" applyProtection="1">
      <alignment vertical="center"/>
      <protection locked="0"/>
    </xf>
    <xf numFmtId="0" fontId="2" fillId="4" borderId="9" xfId="4" applyFont="1" applyFill="1" applyBorder="1" applyAlignment="1" applyProtection="1">
      <alignment vertical="center"/>
      <protection locked="0"/>
    </xf>
    <xf numFmtId="0" fontId="2" fillId="4" borderId="31" xfId="4" applyFont="1" applyFill="1" applyBorder="1" applyAlignment="1" applyProtection="1">
      <alignment vertical="center"/>
      <protection locked="0"/>
    </xf>
    <xf numFmtId="44" fontId="2" fillId="4" borderId="31" xfId="3" applyFont="1" applyFill="1" applyBorder="1" applyAlignment="1" applyProtection="1">
      <alignment vertical="center"/>
      <protection locked="0"/>
    </xf>
    <xf numFmtId="1" fontId="2" fillId="4" borderId="31" xfId="4" applyNumberFormat="1" applyFont="1" applyFill="1" applyBorder="1" applyAlignment="1" applyProtection="1">
      <alignment vertical="center"/>
      <protection locked="0"/>
    </xf>
    <xf numFmtId="0" fontId="2" fillId="4" borderId="11" xfId="4" applyFont="1" applyFill="1" applyBorder="1" applyAlignment="1" applyProtection="1">
      <alignment vertical="center"/>
      <protection locked="0"/>
    </xf>
    <xf numFmtId="0" fontId="30" fillId="0" borderId="61" xfId="4" quotePrefix="1" applyFont="1" applyFill="1" applyBorder="1" applyAlignment="1">
      <alignment horizontal="left"/>
    </xf>
    <xf numFmtId="0" fontId="30" fillId="5" borderId="63" xfId="4" applyFont="1" applyFill="1" applyBorder="1" applyAlignment="1">
      <alignment horizontal="left"/>
    </xf>
    <xf numFmtId="44" fontId="30" fillId="5" borderId="63" xfId="4" applyNumberFormat="1" applyFont="1" applyFill="1" applyBorder="1" applyAlignment="1">
      <alignment horizontal="left"/>
    </xf>
    <xf numFmtId="0" fontId="22" fillId="5" borderId="3" xfId="4" applyFont="1" applyFill="1" applyBorder="1" applyAlignment="1">
      <alignment horizontal="left"/>
    </xf>
    <xf numFmtId="0" fontId="22" fillId="5" borderId="4" xfId="4" applyFont="1" applyFill="1" applyBorder="1" applyAlignment="1">
      <alignment horizontal="left"/>
    </xf>
    <xf numFmtId="0" fontId="2" fillId="0" borderId="0" xfId="4" applyFont="1" applyAlignment="1">
      <alignment horizontal="left"/>
    </xf>
    <xf numFmtId="0" fontId="30" fillId="0" borderId="8" xfId="4" quotePrefix="1" applyFont="1" applyFill="1" applyBorder="1" applyAlignment="1">
      <alignment horizontal="center" wrapText="1"/>
    </xf>
    <xf numFmtId="0" fontId="30" fillId="5" borderId="1" xfId="4" applyFont="1" applyFill="1" applyBorder="1" applyAlignment="1">
      <alignment wrapText="1"/>
    </xf>
    <xf numFmtId="164" fontId="22" fillId="5" borderId="1" xfId="4" applyNumberFormat="1" applyFont="1" applyFill="1" applyBorder="1" applyAlignment="1">
      <alignment wrapText="1"/>
    </xf>
    <xf numFmtId="4" fontId="22" fillId="5" borderId="1" xfId="4" applyNumberFormat="1" applyFont="1" applyFill="1" applyBorder="1" applyAlignment="1">
      <alignment wrapText="1"/>
    </xf>
    <xf numFmtId="7" fontId="30" fillId="5" borderId="9" xfId="4" applyNumberFormat="1" applyFont="1" applyFill="1" applyBorder="1" applyAlignment="1">
      <alignment wrapText="1"/>
    </xf>
    <xf numFmtId="0" fontId="30" fillId="0" borderId="61" xfId="4" quotePrefix="1" applyFont="1" applyFill="1" applyBorder="1" applyAlignment="1">
      <alignment horizontal="center" wrapText="1"/>
    </xf>
    <xf numFmtId="0" fontId="30" fillId="5" borderId="63" xfId="4" applyFont="1" applyFill="1" applyBorder="1" applyAlignment="1">
      <alignment wrapText="1"/>
    </xf>
    <xf numFmtId="164" fontId="30" fillId="5" borderId="63" xfId="4" applyNumberFormat="1" applyFont="1" applyFill="1" applyBorder="1" applyAlignment="1">
      <alignment wrapText="1"/>
    </xf>
    <xf numFmtId="4" fontId="30" fillId="5" borderId="63" xfId="4" applyNumberFormat="1" applyFont="1" applyFill="1" applyBorder="1" applyAlignment="1">
      <alignment wrapText="1"/>
    </xf>
    <xf numFmtId="7" fontId="30" fillId="5" borderId="64" xfId="4" applyNumberFormat="1" applyFont="1" applyFill="1" applyBorder="1" applyAlignment="1">
      <alignment wrapText="1"/>
    </xf>
    <xf numFmtId="0" fontId="8" fillId="0" borderId="65" xfId="0" applyFont="1" applyBorder="1" applyAlignment="1" applyProtection="1">
      <alignment horizontal="left"/>
    </xf>
    <xf numFmtId="0" fontId="0" fillId="0" borderId="66" xfId="0" applyBorder="1" applyAlignment="1" applyProtection="1">
      <alignment horizontal="left" vertical="top"/>
    </xf>
    <xf numFmtId="0" fontId="0" fillId="0" borderId="67" xfId="0" applyBorder="1" applyAlignment="1" applyProtection="1">
      <alignment horizontal="left" vertical="top"/>
    </xf>
    <xf numFmtId="0" fontId="8" fillId="0" borderId="68" xfId="0" applyFont="1" applyBorder="1" applyAlignment="1" applyProtection="1">
      <alignment horizontal="left" vertical="top"/>
    </xf>
    <xf numFmtId="0" fontId="0" fillId="0" borderId="0" xfId="0" applyBorder="1" applyAlignment="1" applyProtection="1">
      <alignment horizontal="left" vertical="top"/>
    </xf>
    <xf numFmtId="0" fontId="0" fillId="0" borderId="69" xfId="0" applyBorder="1" applyAlignment="1" applyProtection="1">
      <alignment horizontal="left" vertical="top"/>
    </xf>
    <xf numFmtId="0" fontId="8" fillId="0" borderId="70" xfId="9" applyFont="1" applyBorder="1" applyAlignment="1" applyProtection="1">
      <alignment horizontal="left" vertical="top"/>
    </xf>
    <xf numFmtId="0" fontId="1" fillId="0" borderId="71" xfId="9" applyFont="1" applyBorder="1" applyAlignment="1" applyProtection="1">
      <alignment horizontal="left" vertical="top"/>
    </xf>
    <xf numFmtId="0" fontId="1" fillId="0" borderId="72" xfId="9" applyFont="1" applyBorder="1" applyAlignment="1" applyProtection="1">
      <alignment horizontal="left" vertical="top"/>
    </xf>
    <xf numFmtId="0" fontId="42" fillId="0" borderId="68" xfId="8" applyFont="1" applyBorder="1" applyAlignment="1" applyProtection="1">
      <alignment vertical="center"/>
      <protection locked="0"/>
    </xf>
    <xf numFmtId="0" fontId="0" fillId="0" borderId="0" xfId="0" applyBorder="1" applyAlignment="1" applyProtection="1">
      <alignment horizontal="left" vertical="top"/>
      <protection locked="0"/>
    </xf>
    <xf numFmtId="3" fontId="2" fillId="4" borderId="49" xfId="4" applyNumberFormat="1" applyFont="1" applyFill="1" applyBorder="1" applyAlignment="1" applyProtection="1">
      <alignment horizontal="center" vertical="center" wrapText="1"/>
      <protection locked="0"/>
    </xf>
    <xf numFmtId="3" fontId="2" fillId="4" borderId="34" xfId="4" applyNumberFormat="1" applyFont="1" applyFill="1" applyBorder="1" applyAlignment="1" applyProtection="1">
      <alignment horizontal="center" vertical="center" wrapText="1"/>
      <protection locked="0"/>
    </xf>
    <xf numFmtId="0" fontId="25" fillId="0" borderId="0" xfId="4" applyFont="1" applyFill="1" applyBorder="1" applyAlignment="1">
      <alignment horizontal="left" wrapText="1"/>
    </xf>
    <xf numFmtId="0" fontId="30" fillId="0" borderId="41" xfId="4" applyFont="1" applyBorder="1" applyAlignment="1">
      <alignment horizontal="center" vertical="center" wrapText="1"/>
    </xf>
    <xf numFmtId="0" fontId="30" fillId="0" borderId="42" xfId="4" applyFont="1" applyBorder="1" applyAlignment="1">
      <alignment horizontal="center" vertical="center" wrapText="1"/>
    </xf>
    <xf numFmtId="3" fontId="2" fillId="4" borderId="25" xfId="4" applyNumberFormat="1" applyFont="1" applyFill="1" applyBorder="1" applyAlignment="1" applyProtection="1">
      <alignment horizontal="center" vertical="center" wrapText="1"/>
      <protection locked="0"/>
    </xf>
    <xf numFmtId="3" fontId="2" fillId="4" borderId="24" xfId="4" applyNumberFormat="1" applyFont="1" applyFill="1" applyBorder="1" applyAlignment="1" applyProtection="1">
      <alignment horizontal="center" vertical="center" wrapText="1"/>
      <protection locked="0"/>
    </xf>
    <xf numFmtId="3" fontId="2" fillId="4" borderId="27" xfId="4" applyNumberFormat="1" applyFont="1" applyFill="1" applyBorder="1" applyAlignment="1" applyProtection="1">
      <alignment horizontal="center" vertical="center" wrapText="1"/>
      <protection locked="0"/>
    </xf>
    <xf numFmtId="3" fontId="2" fillId="4" borderId="26" xfId="4" applyNumberFormat="1" applyFont="1" applyFill="1" applyBorder="1" applyAlignment="1" applyProtection="1">
      <alignment horizontal="center" vertical="center" wrapText="1"/>
      <protection locked="0"/>
    </xf>
    <xf numFmtId="0" fontId="6" fillId="4" borderId="54" xfId="4" applyFont="1" applyFill="1" applyBorder="1" applyAlignment="1" applyProtection="1">
      <alignment horizontal="left" vertical="center" wrapText="1"/>
      <protection locked="0"/>
    </xf>
    <xf numFmtId="0" fontId="6" fillId="4" borderId="45" xfId="4" applyFont="1" applyFill="1" applyBorder="1" applyAlignment="1" applyProtection="1">
      <alignment horizontal="left" vertical="center" wrapText="1"/>
      <protection locked="0"/>
    </xf>
    <xf numFmtId="0" fontId="30" fillId="0" borderId="2" xfId="4" applyFont="1" applyBorder="1" applyAlignment="1">
      <alignment horizontal="center" vertical="center" wrapText="1"/>
    </xf>
    <xf numFmtId="0" fontId="30" fillId="0" borderId="4" xfId="4" applyFont="1" applyBorder="1" applyAlignment="1">
      <alignment horizontal="center" vertical="center" wrapText="1"/>
    </xf>
    <xf numFmtId="0" fontId="30" fillId="0" borderId="13" xfId="4" applyFont="1" applyBorder="1" applyAlignment="1">
      <alignment horizontal="center" vertical="top" wrapText="1"/>
    </xf>
    <xf numFmtId="0" fontId="30" fillId="0" borderId="15" xfId="4" applyFont="1" applyBorder="1" applyAlignment="1">
      <alignment horizontal="center" vertical="top" wrapText="1"/>
    </xf>
    <xf numFmtId="0" fontId="6" fillId="4" borderId="60" xfId="4" applyFont="1" applyFill="1" applyBorder="1" applyAlignment="1" applyProtection="1">
      <alignment horizontal="left" vertical="center" wrapText="1"/>
      <protection locked="0"/>
    </xf>
    <xf numFmtId="0" fontId="6" fillId="4" borderId="42" xfId="4" applyFont="1" applyFill="1" applyBorder="1" applyAlignment="1" applyProtection="1">
      <alignment horizontal="left" vertical="center" wrapText="1"/>
      <protection locked="0"/>
    </xf>
    <xf numFmtId="0" fontId="6" fillId="4" borderId="10" xfId="4" applyFont="1" applyFill="1" applyBorder="1" applyAlignment="1" applyProtection="1">
      <alignment horizontal="left" vertical="center" wrapText="1"/>
      <protection locked="0"/>
    </xf>
    <xf numFmtId="0" fontId="6" fillId="4" borderId="26" xfId="4" applyFont="1" applyFill="1" applyBorder="1" applyAlignment="1" applyProtection="1">
      <alignment horizontal="left" vertical="center" wrapText="1"/>
      <protection locked="0"/>
    </xf>
  </cellXfs>
  <cellStyles count="10">
    <cellStyle name="Comma 2" xfId="6" xr:uid="{00000000-0005-0000-0000-000000000000}"/>
    <cellStyle name="Currency" xfId="3" builtinId="4"/>
    <cellStyle name="Currency 2" xfId="5" xr:uid="{00000000-0005-0000-0000-000002000000}"/>
    <cellStyle name="Hyperlink" xfId="1" builtinId="8"/>
    <cellStyle name="Hyperlink 2" xfId="8" xr:uid="{00000000-0005-0000-0000-000004000000}"/>
    <cellStyle name="Normal" xfId="0" builtinId="0"/>
    <cellStyle name="Normal 2" xfId="4" xr:uid="{00000000-0005-0000-0000-000006000000}"/>
    <cellStyle name="Normal 5" xfId="2" xr:uid="{00000000-0005-0000-0000-000007000000}"/>
    <cellStyle name="Normal 6" xfId="9" xr:uid="{00000000-0005-0000-0000-000008000000}"/>
    <cellStyle name="Percent 2"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dhcs.ca.gov/formsandpubs/forms/Pages/AuditsInvestigationsForms.aspx" TargetMode="External"/><Relationship Id="rId2" Type="http://schemas.openxmlformats.org/officeDocument/2006/relationships/hyperlink" Target="mailto:ICFDDHN.Questions@dhcs.ca.gov" TargetMode="External"/><Relationship Id="rId1" Type="http://schemas.openxmlformats.org/officeDocument/2006/relationships/hyperlink" Target="mailto:ICFDDHN.Submissions@dhcs.ca.gov"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G21"/>
  <sheetViews>
    <sheetView showGridLines="0" zoomScaleNormal="100" zoomScaleSheetLayoutView="100" workbookViewId="0">
      <selection activeCell="D12" sqref="D12"/>
    </sheetView>
  </sheetViews>
  <sheetFormatPr defaultColWidth="0" defaultRowHeight="15" zeroHeight="1" x14ac:dyDescent="0.25"/>
  <cols>
    <col min="1" max="1" width="18.5703125" customWidth="1"/>
    <col min="2" max="2" width="18.28515625" customWidth="1"/>
    <col min="3" max="5" width="17.28515625" customWidth="1"/>
    <col min="6" max="6" width="14.7109375" customWidth="1"/>
    <col min="7" max="7" width="17.28515625" customWidth="1"/>
    <col min="8" max="16384" width="8.85546875" hidden="1"/>
  </cols>
  <sheetData>
    <row r="1" spans="2:7" s="62" customFormat="1" ht="22.15" customHeight="1" x14ac:dyDescent="0.25"/>
    <row r="2" spans="2:7" s="62" customFormat="1" ht="22.15" customHeight="1" x14ac:dyDescent="0.25">
      <c r="D2" s="63" t="s">
        <v>22</v>
      </c>
    </row>
    <row r="3" spans="2:7" s="62" customFormat="1" ht="22.15" customHeight="1" x14ac:dyDescent="0.25">
      <c r="D3" s="63" t="s">
        <v>23</v>
      </c>
    </row>
    <row r="4" spans="2:7" s="62" customFormat="1" ht="22.15" customHeight="1" x14ac:dyDescent="0.25">
      <c r="D4" s="63" t="s">
        <v>24</v>
      </c>
    </row>
    <row r="5" spans="2:7" s="62" customFormat="1" ht="22.15" customHeight="1" x14ac:dyDescent="0.25">
      <c r="D5" s="63"/>
    </row>
    <row r="6" spans="2:7" s="62" customFormat="1" ht="22.15" customHeight="1" x14ac:dyDescent="0.25">
      <c r="D6" s="63" t="s">
        <v>25</v>
      </c>
    </row>
    <row r="7" spans="2:7" s="62" customFormat="1" ht="22.15" customHeight="1" x14ac:dyDescent="0.25">
      <c r="D7" s="63" t="s">
        <v>11</v>
      </c>
    </row>
    <row r="8" spans="2:7" s="62" customFormat="1" ht="22.15" customHeight="1" x14ac:dyDescent="0.25">
      <c r="D8" s="63"/>
    </row>
    <row r="9" spans="2:7" s="62" customFormat="1" ht="22.15" customHeight="1" x14ac:dyDescent="0.25">
      <c r="D9" s="63"/>
    </row>
    <row r="10" spans="2:7" s="62" customFormat="1" ht="22.15" customHeight="1" thickBot="1" x14ac:dyDescent="0.3">
      <c r="C10" s="64" t="s">
        <v>26</v>
      </c>
      <c r="D10" s="76" t="str">
        <f>'Page 1—Certification'!B8</f>
        <v>Provider Name</v>
      </c>
      <c r="E10" s="77"/>
      <c r="F10" s="77"/>
    </row>
    <row r="11" spans="2:7" s="62" customFormat="1" ht="22.15" customHeight="1" x14ac:dyDescent="0.25">
      <c r="D11" s="65"/>
    </row>
    <row r="12" spans="2:7" s="62" customFormat="1" ht="22.15" customHeight="1" thickBot="1" x14ac:dyDescent="0.3">
      <c r="C12" s="64" t="s">
        <v>27</v>
      </c>
      <c r="D12" s="299"/>
      <c r="E12" s="300"/>
      <c r="F12" s="300"/>
    </row>
    <row r="13" spans="2:7" s="62" customFormat="1" ht="22.15" customHeight="1" x14ac:dyDescent="0.25">
      <c r="D13" s="65"/>
    </row>
    <row r="14" spans="2:7" s="62" customFormat="1" ht="22.15" customHeight="1" thickBot="1" x14ac:dyDescent="0.3">
      <c r="C14" s="64" t="s">
        <v>28</v>
      </c>
      <c r="D14" s="76">
        <f>'Page 1—Certification'!D8</f>
        <v>1234567890</v>
      </c>
      <c r="E14" s="77"/>
      <c r="F14" s="77"/>
    </row>
    <row r="15" spans="2:7" s="62" customFormat="1" ht="22.15" customHeight="1" x14ac:dyDescent="0.25"/>
    <row r="16" spans="2:7" s="62" customFormat="1" ht="22.15" customHeight="1" thickBot="1" x14ac:dyDescent="0.3">
      <c r="B16" s="62" t="s">
        <v>29</v>
      </c>
      <c r="D16" s="62" t="s">
        <v>30</v>
      </c>
      <c r="E16" s="78">
        <f>'Page 1—Certification'!C18</f>
        <v>44166</v>
      </c>
      <c r="F16" s="62" t="s">
        <v>31</v>
      </c>
      <c r="G16" s="78">
        <f>'Page 1—Certification'!D18</f>
        <v>44531</v>
      </c>
    </row>
    <row r="17" s="62" customFormat="1" ht="22.15" customHeight="1" x14ac:dyDescent="0.25"/>
    <row r="20" x14ac:dyDescent="0.25"/>
    <row r="21" x14ac:dyDescent="0.25"/>
  </sheetData>
  <sheetProtection algorithmName="SHA-512" hashValue="QHctkSr309czvLLZVo3UZiTLZZVqahSZRDFSz5mPZDEM54noRxJK/2GbYwixSYY9U6uT8a7c3nYE+to+TH6bLA==" saltValue="gyzlZCmMUVTa9LGPJ6DxSw==" spinCount="100000" sheet="1" selectLockedCells="1"/>
  <dataValidations count="1">
    <dataValidation allowBlank="1" showInputMessage="1" showErrorMessage="1" prompt="Enter 'Habilitative' or 'Nursing' whichever is applicable" sqref="D12:F12" xr:uid="{00000000-0002-0000-0000-000000000000}"/>
  </dataValidations>
  <printOptions horizontalCentered="1" verticalCentered="1"/>
  <pageMargins left="0.5" right="0.5" top="0.5" bottom="0.5" header="0.3" footer="0.3"/>
  <pageSetup scale="79" orientation="portrait" r:id="rId1"/>
  <headerFooter>
    <oddHeader>&amp;L&amp;"Arial,Regular"&amp;12State of California—Health and Human Services Agency&amp;R&amp;"Arial,Regular"&amp;12Department of Health Care Services</oddHeader>
    <oddFooter>&amp;L&amp;"Arial,Regular"&amp;12DHCS 3076 (03/2021)&amp;R&amp;"Arial,Regular"&amp;12Page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130"/>
  <sheetViews>
    <sheetView showGridLines="0" tabSelected="1" topLeftCell="B1" zoomScaleNormal="100" zoomScaleSheetLayoutView="100" workbookViewId="0">
      <selection activeCell="B8" sqref="B8"/>
    </sheetView>
  </sheetViews>
  <sheetFormatPr defaultColWidth="0" defaultRowHeight="15" zeroHeight="1" x14ac:dyDescent="0.2"/>
  <cols>
    <col min="1" max="1" width="1" style="1" hidden="1" customWidth="1"/>
    <col min="2" max="2" width="53.140625" style="2" customWidth="1"/>
    <col min="3" max="3" width="66.7109375" style="1" customWidth="1"/>
    <col min="4" max="4" width="50" style="1" customWidth="1"/>
    <col min="5" max="5" width="0.7109375" style="4" customWidth="1"/>
    <col min="6" max="6" width="5.140625" style="40" hidden="1" customWidth="1"/>
    <col min="7" max="16384" width="6.85546875" style="1" hidden="1"/>
  </cols>
  <sheetData>
    <row r="1" spans="1:6" s="4" customFormat="1" ht="5.45" customHeight="1" x14ac:dyDescent="0.25">
      <c r="B1" s="33" t="s">
        <v>0</v>
      </c>
      <c r="F1" s="39"/>
    </row>
    <row r="2" spans="1:6" s="51" customFormat="1" ht="16.899999999999999" customHeight="1" x14ac:dyDescent="0.25">
      <c r="B2" s="34" t="s">
        <v>10</v>
      </c>
      <c r="C2" s="30"/>
      <c r="D2" s="30"/>
      <c r="F2" s="52"/>
    </row>
    <row r="3" spans="1:6" s="51" customFormat="1" ht="16.899999999999999" customHeight="1" x14ac:dyDescent="0.25">
      <c r="B3" s="34" t="s">
        <v>11</v>
      </c>
      <c r="C3" s="30"/>
      <c r="D3" s="30"/>
      <c r="F3" s="52"/>
    </row>
    <row r="4" spans="1:6" s="51" customFormat="1" ht="16.899999999999999" customHeight="1" x14ac:dyDescent="0.25">
      <c r="B4" s="34" t="s">
        <v>12</v>
      </c>
      <c r="C4" s="30"/>
      <c r="D4" s="30"/>
      <c r="F4" s="52"/>
    </row>
    <row r="5" spans="1:6" s="51" customFormat="1" ht="16.899999999999999" customHeight="1" thickBot="1" x14ac:dyDescent="0.3">
      <c r="B5" s="35" t="s">
        <v>13</v>
      </c>
      <c r="C5" s="31"/>
      <c r="D5" s="31"/>
      <c r="F5" s="52"/>
    </row>
    <row r="6" spans="1:6" ht="30" customHeight="1" thickBot="1" x14ac:dyDescent="0.25">
      <c r="B6" s="38" t="s">
        <v>300</v>
      </c>
      <c r="C6" s="36"/>
      <c r="D6" s="37"/>
      <c r="F6" s="40" t="s">
        <v>5</v>
      </c>
    </row>
    <row r="7" spans="1:6" s="4" customFormat="1" ht="21.95" customHeight="1" x14ac:dyDescent="0.25">
      <c r="B7" s="403" t="s">
        <v>276</v>
      </c>
      <c r="C7" s="401" t="s">
        <v>275</v>
      </c>
      <c r="D7" s="380" t="s">
        <v>296</v>
      </c>
      <c r="F7" s="39" t="s">
        <v>4</v>
      </c>
    </row>
    <row r="8" spans="1:6" ht="21.6" customHeight="1" x14ac:dyDescent="0.2">
      <c r="B8" s="381" t="s">
        <v>273</v>
      </c>
      <c r="C8" s="402"/>
      <c r="D8" s="386">
        <v>1234567890</v>
      </c>
      <c r="F8" s="40" t="s">
        <v>6</v>
      </c>
    </row>
    <row r="9" spans="1:6" s="4" customFormat="1" ht="21.95" customHeight="1" x14ac:dyDescent="0.25">
      <c r="B9" s="383" t="s">
        <v>277</v>
      </c>
      <c r="C9" s="384" t="s">
        <v>274</v>
      </c>
      <c r="D9" s="385" t="s">
        <v>278</v>
      </c>
      <c r="F9" s="39"/>
    </row>
    <row r="10" spans="1:6" ht="21.95" customHeight="1" x14ac:dyDescent="0.2">
      <c r="B10" s="381"/>
      <c r="C10" s="388"/>
      <c r="D10" s="386"/>
    </row>
    <row r="11" spans="1:6" s="4" customFormat="1" ht="21.95" customHeight="1" x14ac:dyDescent="0.25">
      <c r="B11" s="379" t="s">
        <v>279</v>
      </c>
      <c r="C11" s="387" t="s">
        <v>280</v>
      </c>
      <c r="D11" s="380" t="s">
        <v>281</v>
      </c>
      <c r="F11" s="39" t="s">
        <v>8</v>
      </c>
    </row>
    <row r="12" spans="1:6" ht="21.95" customHeight="1" x14ac:dyDescent="0.2">
      <c r="B12" s="382"/>
      <c r="C12" s="388"/>
      <c r="D12" s="386"/>
      <c r="F12" s="40" t="s">
        <v>7</v>
      </c>
    </row>
    <row r="13" spans="1:6" s="4" customFormat="1" ht="21.95" customHeight="1" x14ac:dyDescent="0.25">
      <c r="B13" s="379" t="s">
        <v>282</v>
      </c>
      <c r="C13" s="387" t="s">
        <v>303</v>
      </c>
      <c r="D13" s="385" t="s">
        <v>283</v>
      </c>
      <c r="F13" s="39"/>
    </row>
    <row r="14" spans="1:6" s="3" customFormat="1" ht="21.95" customHeight="1" x14ac:dyDescent="0.2">
      <c r="A14" s="1"/>
      <c r="B14" s="381"/>
      <c r="C14" s="388"/>
      <c r="D14" s="386"/>
      <c r="E14" s="8"/>
      <c r="F14" s="41"/>
    </row>
    <row r="15" spans="1:6" s="3" customFormat="1" ht="21.95" customHeight="1" x14ac:dyDescent="0.25">
      <c r="A15" s="1"/>
      <c r="B15" s="389" t="s">
        <v>284</v>
      </c>
      <c r="C15" s="384" t="s">
        <v>285</v>
      </c>
      <c r="D15" s="390" t="s">
        <v>286</v>
      </c>
      <c r="E15" s="8"/>
      <c r="F15" s="41"/>
    </row>
    <row r="16" spans="1:6" s="3" customFormat="1" ht="21.95" customHeight="1" x14ac:dyDescent="0.2">
      <c r="A16" s="1"/>
      <c r="B16" s="391"/>
      <c r="C16" s="392"/>
      <c r="D16" s="393"/>
      <c r="E16" s="8"/>
      <c r="F16" s="41"/>
    </row>
    <row r="17" spans="1:6" s="3" customFormat="1" ht="21.95" customHeight="1" x14ac:dyDescent="0.25">
      <c r="A17" s="1"/>
      <c r="B17" s="389" t="s">
        <v>287</v>
      </c>
      <c r="C17" s="384" t="s">
        <v>288</v>
      </c>
      <c r="D17" s="390" t="s">
        <v>291</v>
      </c>
      <c r="E17" s="8"/>
      <c r="F17" s="41"/>
    </row>
    <row r="18" spans="1:6" s="3" customFormat="1" ht="21.95" customHeight="1" x14ac:dyDescent="0.2">
      <c r="A18" s="1"/>
      <c r="B18" s="381"/>
      <c r="C18" s="394">
        <v>44166</v>
      </c>
      <c r="D18" s="395">
        <v>44531</v>
      </c>
      <c r="E18" s="8"/>
      <c r="F18" s="41"/>
    </row>
    <row r="19" spans="1:6" s="4" customFormat="1" ht="21.6" customHeight="1" x14ac:dyDescent="0.25">
      <c r="B19" s="396" t="s">
        <v>289</v>
      </c>
      <c r="C19" s="397" t="s">
        <v>290</v>
      </c>
      <c r="D19" s="398"/>
      <c r="F19" s="39"/>
    </row>
    <row r="20" spans="1:6" ht="21.6" customHeight="1" thickBot="1" x14ac:dyDescent="0.25">
      <c r="B20" s="381"/>
      <c r="C20" s="399"/>
      <c r="D20" s="400"/>
    </row>
    <row r="21" spans="1:6" s="12" customFormat="1" ht="27" customHeight="1" thickBot="1" x14ac:dyDescent="0.3">
      <c r="B21" s="38" t="s">
        <v>301</v>
      </c>
      <c r="C21" s="14"/>
      <c r="D21" s="15"/>
      <c r="E21" s="13"/>
      <c r="F21" s="44"/>
    </row>
    <row r="22" spans="1:6" s="4" customFormat="1" ht="7.9" customHeight="1" x14ac:dyDescent="0.25">
      <c r="B22" s="21"/>
      <c r="C22" s="6"/>
      <c r="D22" s="22"/>
      <c r="F22" s="39"/>
    </row>
    <row r="23" spans="1:6" s="7" customFormat="1" ht="20.25" customHeight="1" x14ac:dyDescent="0.25">
      <c r="B23" s="53" t="s">
        <v>3</v>
      </c>
      <c r="C23" s="54"/>
      <c r="D23" s="55"/>
      <c r="F23" s="45"/>
    </row>
    <row r="24" spans="1:6" s="7" customFormat="1" ht="22.15" customHeight="1" x14ac:dyDescent="0.2">
      <c r="B24" s="17" t="s">
        <v>9</v>
      </c>
      <c r="C24" s="18"/>
      <c r="D24" s="16"/>
      <c r="F24" s="45"/>
    </row>
    <row r="25" spans="1:6" s="4" customFormat="1" ht="7.9" customHeight="1" x14ac:dyDescent="0.25">
      <c r="B25" s="23"/>
      <c r="C25" s="9"/>
      <c r="D25" s="19"/>
      <c r="F25" s="39"/>
    </row>
    <row r="26" spans="1:6" s="4" customFormat="1" ht="22.15" customHeight="1" x14ac:dyDescent="0.25">
      <c r="B26" s="28" t="s">
        <v>1</v>
      </c>
      <c r="C26" s="29" t="s">
        <v>2</v>
      </c>
      <c r="D26" s="20"/>
      <c r="F26" s="39"/>
    </row>
    <row r="27" spans="1:6" s="4" customFormat="1" ht="22.15" customHeight="1" x14ac:dyDescent="0.2">
      <c r="B27" s="404" t="str">
        <f>B8</f>
        <v>Provider Name</v>
      </c>
      <c r="C27" s="32">
        <f>D8</f>
        <v>1234567890</v>
      </c>
      <c r="D27" s="19"/>
      <c r="F27" s="39"/>
    </row>
    <row r="28" spans="1:6" s="11" customFormat="1" ht="22.5" customHeight="1" x14ac:dyDescent="0.2">
      <c r="B28" s="317" t="s">
        <v>297</v>
      </c>
      <c r="C28" s="24"/>
      <c r="D28" s="25"/>
      <c r="F28" s="39"/>
    </row>
    <row r="29" spans="1:6" s="48" customFormat="1" ht="16.899999999999999" customHeight="1" x14ac:dyDescent="0.25">
      <c r="B29" s="298" t="s">
        <v>270</v>
      </c>
      <c r="C29" s="49"/>
      <c r="D29" s="50"/>
      <c r="F29" s="46"/>
    </row>
    <row r="30" spans="1:6" s="48" customFormat="1" ht="7.9" customHeight="1" x14ac:dyDescent="0.25">
      <c r="B30" s="47"/>
      <c r="C30" s="49"/>
      <c r="D30" s="50"/>
      <c r="F30" s="46"/>
    </row>
    <row r="31" spans="1:6" s="4" customFormat="1" ht="22.15" customHeight="1" thickBot="1" x14ac:dyDescent="0.3">
      <c r="B31" s="23" t="s">
        <v>14</v>
      </c>
      <c r="C31" s="9"/>
      <c r="D31" s="19"/>
      <c r="F31" s="39"/>
    </row>
    <row r="32" spans="1:6" s="4" customFormat="1" ht="21" customHeight="1" x14ac:dyDescent="0.2">
      <c r="B32" s="537" t="s">
        <v>313</v>
      </c>
      <c r="C32" s="538"/>
      <c r="D32" s="539"/>
      <c r="F32" s="39"/>
    </row>
    <row r="33" spans="2:6" s="4" customFormat="1" ht="25.15" customHeight="1" x14ac:dyDescent="0.2">
      <c r="B33" s="540" t="s">
        <v>314</v>
      </c>
      <c r="C33" s="541"/>
      <c r="D33" s="542"/>
      <c r="F33" s="39"/>
    </row>
    <row r="34" spans="2:6" s="4" customFormat="1" ht="17.45" customHeight="1" x14ac:dyDescent="0.2">
      <c r="B34" s="546" t="s">
        <v>315</v>
      </c>
      <c r="C34" s="547"/>
      <c r="D34" s="542"/>
      <c r="F34" s="39"/>
    </row>
    <row r="35" spans="2:6" s="4" customFormat="1" ht="3" customHeight="1" thickBot="1" x14ac:dyDescent="0.25">
      <c r="B35" s="543"/>
      <c r="C35" s="544"/>
      <c r="D35" s="545"/>
      <c r="F35" s="39"/>
    </row>
    <row r="36" spans="2:6" s="5" customFormat="1" ht="22.15" customHeight="1" x14ac:dyDescent="0.25">
      <c r="B36" s="58" t="s">
        <v>15</v>
      </c>
      <c r="C36" s="59"/>
      <c r="D36" s="57"/>
      <c r="F36" s="42"/>
    </row>
    <row r="37" spans="2:6" s="5" customFormat="1" ht="16.899999999999999" customHeight="1" x14ac:dyDescent="0.25">
      <c r="B37" s="56" t="s">
        <v>16</v>
      </c>
      <c r="C37" s="59"/>
      <c r="D37" s="57"/>
      <c r="F37" s="42"/>
    </row>
    <row r="38" spans="2:6" s="5" customFormat="1" ht="22.15" customHeight="1" x14ac:dyDescent="0.25">
      <c r="B38" s="60" t="s">
        <v>17</v>
      </c>
      <c r="C38" s="59"/>
      <c r="D38" s="57"/>
      <c r="F38" s="42"/>
    </row>
    <row r="39" spans="2:6" s="4" customFormat="1" ht="22.15" customHeight="1" x14ac:dyDescent="0.2">
      <c r="B39" s="26" t="s">
        <v>298</v>
      </c>
      <c r="C39" s="61" t="s">
        <v>18</v>
      </c>
      <c r="D39" s="19"/>
      <c r="F39" s="39"/>
    </row>
    <row r="40" spans="2:6" s="4" customFormat="1" ht="22.15" customHeight="1" x14ac:dyDescent="0.2">
      <c r="B40" s="26" t="s">
        <v>19</v>
      </c>
      <c r="C40" s="9"/>
      <c r="D40" s="19"/>
      <c r="F40" s="39"/>
    </row>
    <row r="41" spans="2:6" s="4" customFormat="1" ht="22.15" customHeight="1" x14ac:dyDescent="0.2">
      <c r="B41" s="26"/>
      <c r="C41" s="61" t="s">
        <v>20</v>
      </c>
      <c r="D41" s="19"/>
      <c r="F41" s="39"/>
    </row>
    <row r="42" spans="2:6" s="4" customFormat="1" ht="22.15" customHeight="1" x14ac:dyDescent="0.2">
      <c r="B42" s="322"/>
      <c r="C42" s="9"/>
      <c r="D42" s="19"/>
      <c r="F42" s="39"/>
    </row>
    <row r="43" spans="2:6" s="4" customFormat="1" ht="22.15" customHeight="1" x14ac:dyDescent="0.25">
      <c r="B43" s="26" t="s">
        <v>302</v>
      </c>
      <c r="C43" s="9"/>
      <c r="D43" s="19"/>
      <c r="F43" s="39"/>
    </row>
    <row r="44" spans="2:6" s="4" customFormat="1" ht="22.15" customHeight="1" thickBot="1" x14ac:dyDescent="0.25">
      <c r="B44" s="26"/>
      <c r="C44" s="329"/>
      <c r="D44" s="19"/>
      <c r="F44" s="39" t="s">
        <v>70</v>
      </c>
    </row>
    <row r="45" spans="2:6" s="4" customFormat="1" ht="7.9" customHeight="1" x14ac:dyDescent="0.2">
      <c r="B45" s="27"/>
      <c r="C45" s="9"/>
      <c r="D45" s="19"/>
      <c r="F45" s="39" t="s">
        <v>67</v>
      </c>
    </row>
    <row r="46" spans="2:6" s="4" customFormat="1" ht="22.15" customHeight="1" thickBot="1" x14ac:dyDescent="0.25">
      <c r="B46" s="325" t="s">
        <v>21</v>
      </c>
      <c r="C46" s="323"/>
      <c r="D46" s="324"/>
      <c r="F46" s="39"/>
    </row>
    <row r="47" spans="2:6" s="4" customFormat="1" ht="7.9" customHeight="1" x14ac:dyDescent="0.2">
      <c r="B47" s="10"/>
      <c r="C47" s="9"/>
      <c r="D47" s="9"/>
      <c r="F47" s="39"/>
    </row>
    <row r="48" spans="2:6" s="9" customFormat="1" ht="7.9" hidden="1" customHeight="1" x14ac:dyDescent="0.2">
      <c r="B48" s="10"/>
      <c r="F48" s="43"/>
    </row>
    <row r="49" spans="2:2" ht="22.15" hidden="1" customHeight="1" x14ac:dyDescent="0.2">
      <c r="B49" s="1"/>
    </row>
    <row r="50" spans="2:2" ht="22.15" hidden="1" customHeight="1" x14ac:dyDescent="0.2">
      <c r="B50" s="1"/>
    </row>
    <row r="51" spans="2:2" ht="22.15" hidden="1" customHeight="1" x14ac:dyDescent="0.2">
      <c r="B51" s="1"/>
    </row>
    <row r="52" spans="2:2" ht="22.15" hidden="1" customHeight="1" x14ac:dyDescent="0.2">
      <c r="B52" s="1"/>
    </row>
    <row r="53" spans="2:2" ht="22.15" hidden="1" customHeight="1" x14ac:dyDescent="0.2">
      <c r="B53" s="1"/>
    </row>
    <row r="54" spans="2:2" ht="22.15" hidden="1" customHeight="1" x14ac:dyDescent="0.2">
      <c r="B54" s="1"/>
    </row>
    <row r="55" spans="2:2" ht="22.15" hidden="1" customHeight="1" x14ac:dyDescent="0.2">
      <c r="B55" s="1"/>
    </row>
    <row r="56" spans="2:2" ht="22.15" hidden="1" customHeight="1" x14ac:dyDescent="0.2">
      <c r="B56" s="1"/>
    </row>
    <row r="57" spans="2:2" ht="22.15" hidden="1" customHeight="1" x14ac:dyDescent="0.2">
      <c r="B57" s="1"/>
    </row>
    <row r="58" spans="2:2" ht="22.15" hidden="1" customHeight="1" x14ac:dyDescent="0.2">
      <c r="B58" s="1"/>
    </row>
    <row r="59" spans="2:2" ht="22.15" hidden="1" customHeight="1" x14ac:dyDescent="0.2">
      <c r="B59" s="1"/>
    </row>
    <row r="60" spans="2:2" ht="22.15" hidden="1" customHeight="1" x14ac:dyDescent="0.2">
      <c r="B60" s="1"/>
    </row>
    <row r="61" spans="2:2" ht="22.15" hidden="1" customHeight="1" x14ac:dyDescent="0.2">
      <c r="B61" s="1"/>
    </row>
    <row r="62" spans="2:2" ht="22.15" hidden="1" customHeight="1" x14ac:dyDescent="0.2">
      <c r="B62" s="1"/>
    </row>
    <row r="63" spans="2:2" ht="22.15" hidden="1" customHeight="1" x14ac:dyDescent="0.2">
      <c r="B63" s="1"/>
    </row>
    <row r="64" spans="2:2" ht="22.15" hidden="1" customHeight="1" x14ac:dyDescent="0.2">
      <c r="B64" s="1"/>
    </row>
    <row r="65" spans="2:2" ht="22.15" hidden="1" customHeight="1" x14ac:dyDescent="0.2">
      <c r="B65" s="1"/>
    </row>
    <row r="66" spans="2:2" ht="22.15" hidden="1" customHeight="1" x14ac:dyDescent="0.2">
      <c r="B66" s="1"/>
    </row>
    <row r="67" spans="2:2" ht="22.15" hidden="1" customHeight="1" x14ac:dyDescent="0.2">
      <c r="B67" s="1"/>
    </row>
    <row r="68" spans="2:2" ht="22.15" hidden="1" customHeight="1" x14ac:dyDescent="0.2">
      <c r="B68" s="1"/>
    </row>
    <row r="69" spans="2:2" ht="22.15" hidden="1" customHeight="1" x14ac:dyDescent="0.2">
      <c r="B69" s="1"/>
    </row>
    <row r="70" spans="2:2" ht="22.15" hidden="1" customHeight="1" x14ac:dyDescent="0.2">
      <c r="B70" s="1"/>
    </row>
    <row r="71" spans="2:2" ht="22.15" hidden="1" customHeight="1" x14ac:dyDescent="0.2">
      <c r="B71" s="1"/>
    </row>
    <row r="72" spans="2:2" ht="22.15" hidden="1" customHeight="1" x14ac:dyDescent="0.2">
      <c r="B72" s="1"/>
    </row>
    <row r="73" spans="2:2" ht="22.15" hidden="1" customHeight="1" x14ac:dyDescent="0.2">
      <c r="B73" s="1"/>
    </row>
    <row r="74" spans="2:2" ht="22.15" hidden="1" customHeight="1" x14ac:dyDescent="0.2">
      <c r="B74" s="1"/>
    </row>
    <row r="75" spans="2:2" ht="22.15" hidden="1" customHeight="1" x14ac:dyDescent="0.2">
      <c r="B75" s="1"/>
    </row>
    <row r="76" spans="2:2" ht="22.15" hidden="1" customHeight="1" x14ac:dyDescent="0.2">
      <c r="B76" s="1"/>
    </row>
    <row r="77" spans="2:2" ht="22.15" hidden="1" customHeight="1" x14ac:dyDescent="0.2">
      <c r="B77" s="1"/>
    </row>
    <row r="78" spans="2:2" ht="22.15" hidden="1" customHeight="1" x14ac:dyDescent="0.2">
      <c r="B78" s="1"/>
    </row>
    <row r="79" spans="2:2" ht="22.15" hidden="1" customHeight="1" x14ac:dyDescent="0.2">
      <c r="B79" s="1"/>
    </row>
    <row r="80" spans="2:2" ht="22.15" hidden="1" customHeight="1" x14ac:dyDescent="0.2">
      <c r="B80" s="1"/>
    </row>
    <row r="81" spans="2:2" ht="22.15" hidden="1" customHeight="1" x14ac:dyDescent="0.2">
      <c r="B81" s="1"/>
    </row>
    <row r="82" spans="2:2" ht="22.15" hidden="1" customHeight="1" x14ac:dyDescent="0.2">
      <c r="B82" s="1"/>
    </row>
    <row r="83" spans="2:2" ht="22.15" hidden="1" customHeight="1" x14ac:dyDescent="0.2">
      <c r="B83" s="1"/>
    </row>
    <row r="84" spans="2:2" ht="22.15" hidden="1" customHeight="1" x14ac:dyDescent="0.2">
      <c r="B84" s="1"/>
    </row>
    <row r="85" spans="2:2" ht="22.15" hidden="1" customHeight="1" x14ac:dyDescent="0.2">
      <c r="B85" s="1"/>
    </row>
    <row r="86" spans="2:2" ht="22.15" hidden="1" customHeight="1" x14ac:dyDescent="0.2">
      <c r="B86" s="1"/>
    </row>
    <row r="87" spans="2:2" ht="22.15" hidden="1" customHeight="1" x14ac:dyDescent="0.2">
      <c r="B87" s="1"/>
    </row>
    <row r="88" spans="2:2" ht="22.15" hidden="1" customHeight="1" x14ac:dyDescent="0.2">
      <c r="B88" s="1"/>
    </row>
    <row r="89" spans="2:2" ht="22.15" hidden="1" customHeight="1" x14ac:dyDescent="0.2">
      <c r="B89" s="1"/>
    </row>
    <row r="90" spans="2:2" ht="22.15" hidden="1" customHeight="1" x14ac:dyDescent="0.2">
      <c r="B90" s="1"/>
    </row>
    <row r="91" spans="2:2" ht="22.15" hidden="1" customHeight="1" x14ac:dyDescent="0.2">
      <c r="B91" s="1"/>
    </row>
    <row r="92" spans="2:2" ht="22.15" hidden="1" customHeight="1" x14ac:dyDescent="0.2">
      <c r="B92" s="1"/>
    </row>
    <row r="93" spans="2:2" ht="22.15" hidden="1" customHeight="1" x14ac:dyDescent="0.2">
      <c r="B93" s="1"/>
    </row>
    <row r="94" spans="2:2" ht="22.15" hidden="1" customHeight="1" x14ac:dyDescent="0.2">
      <c r="B94" s="1"/>
    </row>
    <row r="95" spans="2:2" ht="22.15" hidden="1" customHeight="1" x14ac:dyDescent="0.2">
      <c r="B95" s="1"/>
    </row>
    <row r="96" spans="2:2" ht="22.15" hidden="1" customHeight="1" x14ac:dyDescent="0.2">
      <c r="B96" s="1"/>
    </row>
    <row r="97" spans="2:2" ht="22.15" hidden="1" customHeight="1" x14ac:dyDescent="0.2">
      <c r="B97" s="1"/>
    </row>
    <row r="98" spans="2:2" ht="22.15" hidden="1" customHeight="1" x14ac:dyDescent="0.2">
      <c r="B98" s="1"/>
    </row>
    <row r="99" spans="2:2" ht="22.15" hidden="1" customHeight="1" x14ac:dyDescent="0.2">
      <c r="B99" s="1"/>
    </row>
    <row r="100" spans="2:2" ht="22.15" hidden="1" customHeight="1" x14ac:dyDescent="0.2">
      <c r="B100" s="1"/>
    </row>
    <row r="101" spans="2:2" ht="22.15" hidden="1" customHeight="1" x14ac:dyDescent="0.2">
      <c r="B101" s="1"/>
    </row>
    <row r="102" spans="2:2" ht="22.15" hidden="1" customHeight="1" x14ac:dyDescent="0.2">
      <c r="B102" s="1"/>
    </row>
    <row r="103" spans="2:2" ht="22.15" hidden="1" customHeight="1" x14ac:dyDescent="0.2">
      <c r="B103" s="1"/>
    </row>
    <row r="104" spans="2:2" ht="22.15" hidden="1" customHeight="1" x14ac:dyDescent="0.2">
      <c r="B104" s="1"/>
    </row>
    <row r="105" spans="2:2" ht="22.15" hidden="1" customHeight="1" x14ac:dyDescent="0.2"/>
    <row r="106" spans="2:2" ht="22.15" hidden="1" customHeight="1" x14ac:dyDescent="0.2"/>
    <row r="107" spans="2:2" ht="22.15" hidden="1" customHeight="1" x14ac:dyDescent="0.2"/>
    <row r="108" spans="2:2" ht="22.15" hidden="1" customHeight="1" x14ac:dyDescent="0.2"/>
    <row r="109" spans="2:2" ht="22.15" hidden="1" customHeight="1" x14ac:dyDescent="0.2"/>
    <row r="110" spans="2:2" ht="22.15" hidden="1" customHeight="1" x14ac:dyDescent="0.2"/>
    <row r="111" spans="2:2" ht="22.15" hidden="1" customHeight="1" x14ac:dyDescent="0.2"/>
    <row r="112" spans="2:2" ht="22.15" hidden="1" customHeight="1" x14ac:dyDescent="0.2"/>
    <row r="113" ht="22.15" hidden="1" customHeight="1" x14ac:dyDescent="0.2"/>
    <row r="114" ht="22.15" hidden="1" customHeight="1" x14ac:dyDescent="0.2"/>
    <row r="115" ht="22.15" hidden="1" customHeight="1" x14ac:dyDescent="0.2"/>
    <row r="116" ht="22.15" hidden="1" customHeight="1" x14ac:dyDescent="0.2"/>
    <row r="117" ht="22.15" hidden="1" customHeight="1" x14ac:dyDescent="0.2"/>
    <row r="118" ht="22.15" hidden="1" customHeight="1" x14ac:dyDescent="0.2"/>
    <row r="119" ht="22.15" hidden="1" customHeight="1" x14ac:dyDescent="0.2"/>
    <row r="120" ht="22.15" hidden="1" customHeight="1" x14ac:dyDescent="0.2"/>
    <row r="121" ht="22.15" hidden="1" customHeight="1" x14ac:dyDescent="0.2"/>
    <row r="122" ht="22.15" hidden="1" customHeight="1" x14ac:dyDescent="0.2"/>
    <row r="123" ht="22.15" hidden="1" customHeight="1" x14ac:dyDescent="0.2"/>
    <row r="124" ht="22.15" hidden="1" customHeight="1" x14ac:dyDescent="0.2"/>
    <row r="125" ht="22.15" hidden="1" customHeight="1" x14ac:dyDescent="0.2"/>
    <row r="126" ht="22.15" hidden="1" customHeight="1" x14ac:dyDescent="0.2"/>
    <row r="127" ht="22.15" hidden="1" customHeight="1" x14ac:dyDescent="0.2"/>
    <row r="128" ht="22.15" hidden="1" customHeight="1" x14ac:dyDescent="0.2"/>
    <row r="129" ht="22.15" hidden="1" customHeight="1" x14ac:dyDescent="0.2"/>
    <row r="130" ht="22.15" hidden="1" customHeight="1" x14ac:dyDescent="0.2"/>
  </sheetData>
  <sheetProtection algorithmName="SHA-512" hashValue="wTP6EHbWsgEkW2PvLzJzEG/i7ouBPA/SKI6YVANVDJ/20w4joh1Rw9kqeYgjuuvcE3nEp8t7GC4eZ9pzajCBjw==" saltValue="Nk5uajbEOu0OCKm8MdpLBA==" spinCount="100000" sheet="1" selectLockedCells="1"/>
  <dataValidations count="25">
    <dataValidation allowBlank="1" showInputMessage="1" showErrorMessage="1" prompt="Enter Identification Number" sqref="D20" xr:uid="{00000000-0002-0000-0100-000000000000}"/>
    <dataValidation allowBlank="1" showInputMessage="1" showErrorMessage="1" prompt="Enter Home Office Phone Number (xxx) xxx-xxxx" sqref="C20" xr:uid="{00000000-0002-0000-0100-000001000000}"/>
    <dataValidation allowBlank="1" showInputMessage="1" showErrorMessage="1" prompt="Enter Name of Home Office, if applicable_x000a_" sqref="B20" xr:uid="{00000000-0002-0000-0100-000002000000}"/>
    <dataValidation allowBlank="1" showInputMessage="1" showErrorMessage="1" prompt="Enter ZIP code of contact person." sqref="B18" xr:uid="{00000000-0002-0000-0100-000003000000}"/>
    <dataValidation allowBlank="1" showInputMessage="1" showErrorMessage="1" prompt="Enter State License Number" sqref="C8" xr:uid="{00000000-0002-0000-0100-000004000000}"/>
    <dataValidation allowBlank="1" showInputMessage="1" showErrorMessage="1" prompt="Enter Zip Code of Facility" sqref="D10" xr:uid="{00000000-0002-0000-0100-000005000000}"/>
    <dataValidation allowBlank="1" showInputMessage="1" showErrorMessage="1" prompt="Enter NPI Number" sqref="D8" xr:uid="{00000000-0002-0000-0100-000006000000}"/>
    <dataValidation allowBlank="1" showInputMessage="1" showErrorMessage="1" prompt="Enter Facility Street Address_x000a_" sqref="B10" xr:uid="{00000000-0002-0000-0100-000007000000}"/>
    <dataValidation allowBlank="1" showInputMessage="1" showErrorMessage="1" prompt="Enter Facility Name" sqref="B8" xr:uid="{00000000-0002-0000-0100-000008000000}"/>
    <dataValidation allowBlank="1" showInputMessage="1" showErrorMessage="1" prompt="Enter Name of person signing the form." sqref="B24" xr:uid="{00000000-0002-0000-0100-000009000000}"/>
    <dataValidation allowBlank="1" showInputMessage="1" showErrorMessage="1" prompt="Enter City of Facility" sqref="C10" xr:uid="{00000000-0002-0000-0100-00000A000000}"/>
    <dataValidation allowBlank="1" showInputMessage="1" showErrorMessage="1" prompt="Enter mailing address where official correspondence is received if different from facility." sqref="B12" xr:uid="{00000000-0002-0000-0100-00000B000000}"/>
    <dataValidation allowBlank="1" showInputMessage="1" showErrorMessage="1" prompt="Enter contact person’s e-mail address._x000a_" sqref="D14" xr:uid="{00000000-0002-0000-0100-00000C000000}"/>
    <dataValidation allowBlank="1" showInputMessage="1" showErrorMessage="1" prompt="Enter contact persons Phone Number (xxx) xxx-xxxx" sqref="B16" xr:uid="{00000000-0002-0000-0100-00000D000000}"/>
    <dataValidation allowBlank="1" showInputMessage="1" showErrorMessage="1" prompt="Enter Name of Administrator" sqref="B14" xr:uid="{00000000-0002-0000-0100-00000E000000}"/>
    <dataValidation allowBlank="1" showInputMessage="1" showErrorMessage="1" prompt="Enter name of person to contact to answer questions about the cost report." sqref="C14" xr:uid="{00000000-0002-0000-0100-00000F000000}"/>
    <dataValidation allowBlank="1" showInputMessage="1" showErrorMessage="1" prompt="Enter mailing address of contact person." sqref="C16" xr:uid="{00000000-0002-0000-0100-000010000000}"/>
    <dataValidation allowBlank="1" showInputMessage="1" showErrorMessage="1" prompt="Enter city of contact person." sqref="D16" xr:uid="{00000000-0002-0000-0100-000011000000}"/>
    <dataValidation allowBlank="1" showInputMessage="1" showErrorMessage="1" prompt="Enter Reporting Period From" sqref="C18" xr:uid="{00000000-0002-0000-0100-000012000000}"/>
    <dataValidation allowBlank="1" showInputMessage="1" showErrorMessage="1" prompt="Enter Reporting Period To" sqref="D18" xr:uid="{00000000-0002-0000-0100-000013000000}"/>
    <dataValidation type="list" allowBlank="1" showInputMessage="1" showErrorMessage="1" prompt="Choose Yes or No" sqref="C44" xr:uid="{00000000-0002-0000-0100-000014000000}">
      <formula1>$F$43:$F$45</formula1>
    </dataValidation>
    <dataValidation allowBlank="1" showInputMessage="1" showErrorMessage="1" prompt="Enter mailing address city" sqref="C12" xr:uid="{00000000-0002-0000-0100-000015000000}"/>
    <dataValidation allowBlank="1" showInputMessage="1" showErrorMessage="1" prompt="Enter mailing address zip code" sqref="D12" xr:uid="{00000000-0002-0000-0100-000016000000}"/>
    <dataValidation allowBlank="1" showInputMessage="1" showErrorMessage="1" prompt="Enter Email Address" sqref="B36:B38" xr:uid="{00000000-0002-0000-0100-000017000000}"/>
    <dataValidation allowBlank="1" showInputMessage="1" showErrorMessage="1" prompt="Enter Phone Number" sqref="C36:C38" xr:uid="{00000000-0002-0000-0100-000018000000}"/>
  </dataValidations>
  <hyperlinks>
    <hyperlink ref="C39" r:id="rId1" xr:uid="{00000000-0004-0000-0100-000000000000}"/>
    <hyperlink ref="C41" r:id="rId2" xr:uid="{00000000-0004-0000-0100-000001000000}"/>
    <hyperlink ref="B34" r:id="rId3" xr:uid="{00000000-0004-0000-0100-000002000000}"/>
  </hyperlinks>
  <printOptions horizontalCentered="1"/>
  <pageMargins left="0.5" right="0.5" top="0.5" bottom="0.5" header="0.3" footer="0.3"/>
  <pageSetup scale="56" fitToHeight="0" orientation="portrait" r:id="rId4"/>
  <headerFooter>
    <oddHeader>&amp;L&amp;"Arial,Regular"&amp;12State of California—Health and Human Services Agency&amp;R&amp;"Arial,Regular"&amp;12Department of Health Care Services</oddHeader>
    <oddFooter xml:space="preserve">&amp;L&amp;"Arial,Regular"&amp;12DHCS 3076 (03/2021)&amp;R&amp;"Arial,Regular"&amp;12Page 1 of 6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N48"/>
  <sheetViews>
    <sheetView showGridLines="0" zoomScaleNormal="100" zoomScaleSheetLayoutView="100" workbookViewId="0">
      <selection activeCell="G13" sqref="G13"/>
    </sheetView>
  </sheetViews>
  <sheetFormatPr defaultColWidth="0" defaultRowHeight="0" customHeight="1" zeroHeight="1" x14ac:dyDescent="0.2"/>
  <cols>
    <col min="1" max="1" width="0.85546875" style="66" customWidth="1"/>
    <col min="2" max="2" width="5.28515625" style="66" customWidth="1"/>
    <col min="3" max="3" width="40.5703125" style="66" customWidth="1"/>
    <col min="4" max="5" width="13.5703125" style="66" customWidth="1"/>
    <col min="6" max="6" width="23" style="66" customWidth="1"/>
    <col min="7" max="7" width="10.28515625" style="66" customWidth="1"/>
    <col min="8" max="8" width="13.7109375" style="66" customWidth="1"/>
    <col min="9" max="9" width="0.85546875" style="66" customWidth="1"/>
    <col min="10" max="14" width="10.85546875" style="104" hidden="1" customWidth="1"/>
    <col min="15" max="16384" width="10.85546875" style="66" hidden="1"/>
  </cols>
  <sheetData>
    <row r="1" spans="2:14" ht="5.45" customHeight="1" x14ac:dyDescent="0.25">
      <c r="B1" s="33" t="s">
        <v>0</v>
      </c>
    </row>
    <row r="2" spans="2:14" s="102" customFormat="1" ht="16.899999999999999" customHeight="1" x14ac:dyDescent="0.25">
      <c r="B2" s="103" t="s">
        <v>10</v>
      </c>
      <c r="C2" s="347"/>
      <c r="D2" s="347"/>
      <c r="E2" s="347"/>
      <c r="F2" s="347"/>
      <c r="G2" s="347"/>
      <c r="H2" s="347"/>
      <c r="J2" s="105"/>
      <c r="K2" s="105"/>
      <c r="L2" s="105"/>
      <c r="M2" s="105"/>
      <c r="N2" s="105"/>
    </row>
    <row r="3" spans="2:14" s="102" customFormat="1" ht="16.899999999999999" customHeight="1" x14ac:dyDescent="0.25">
      <c r="B3" s="103" t="s">
        <v>11</v>
      </c>
      <c r="C3" s="347"/>
      <c r="D3" s="347"/>
      <c r="E3" s="347"/>
      <c r="F3" s="347"/>
      <c r="G3" s="347"/>
      <c r="H3" s="347"/>
      <c r="J3" s="105"/>
      <c r="K3" s="105"/>
      <c r="L3" s="105"/>
      <c r="M3" s="105"/>
      <c r="N3" s="105"/>
    </row>
    <row r="4" spans="2:14" s="102" customFormat="1" ht="16.899999999999999" customHeight="1" thickBot="1" x14ac:dyDescent="0.3">
      <c r="B4" s="103" t="s">
        <v>12</v>
      </c>
      <c r="C4" s="347"/>
      <c r="D4" s="347"/>
      <c r="E4" s="347"/>
      <c r="F4" s="347"/>
      <c r="G4" s="347"/>
      <c r="H4" s="347"/>
      <c r="J4" s="105"/>
      <c r="K4" s="105"/>
      <c r="L4" s="105"/>
      <c r="M4" s="105"/>
      <c r="N4" s="105"/>
    </row>
    <row r="5" spans="2:14" ht="19.899999999999999" customHeight="1" x14ac:dyDescent="0.2">
      <c r="B5" s="79" t="s">
        <v>185</v>
      </c>
      <c r="C5" s="80"/>
      <c r="D5" s="81"/>
      <c r="E5" s="82" t="s">
        <v>182</v>
      </c>
      <c r="F5" s="80"/>
      <c r="G5" s="80"/>
      <c r="H5" s="89"/>
    </row>
    <row r="6" spans="2:14" ht="19.899999999999999" customHeight="1" x14ac:dyDescent="0.25">
      <c r="B6" s="83"/>
      <c r="C6" s="348" t="str">
        <f>'Page 1—Certification'!B8</f>
        <v>Provider Name</v>
      </c>
      <c r="D6" s="340"/>
      <c r="E6" s="341"/>
      <c r="F6" s="342"/>
      <c r="G6" s="342"/>
      <c r="H6" s="343"/>
    </row>
    <row r="7" spans="2:14" ht="19.899999999999999" customHeight="1" x14ac:dyDescent="0.25">
      <c r="B7" s="84" t="s">
        <v>183</v>
      </c>
      <c r="C7" s="342"/>
      <c r="D7" s="340"/>
      <c r="E7" s="356" t="s">
        <v>184</v>
      </c>
      <c r="F7" s="342"/>
      <c r="G7" s="344"/>
      <c r="H7" s="343" t="s">
        <v>292</v>
      </c>
    </row>
    <row r="8" spans="2:14" ht="19.899999999999999" customHeight="1" thickBot="1" x14ac:dyDescent="0.3">
      <c r="B8" s="85"/>
      <c r="C8" s="349">
        <f>'Page 1—Certification'!D8</f>
        <v>1234567890</v>
      </c>
      <c r="D8" s="345"/>
      <c r="E8" s="357">
        <f>'Page 1—Certification'!C18</f>
        <v>44166</v>
      </c>
      <c r="F8" s="350"/>
      <c r="G8" s="346"/>
      <c r="H8" s="351">
        <f>'Page 1—Certification'!D18</f>
        <v>44531</v>
      </c>
    </row>
    <row r="9" spans="2:14" ht="5.45" customHeight="1" thickBot="1" x14ac:dyDescent="0.25">
      <c r="B9" s="86"/>
      <c r="C9" s="163"/>
      <c r="D9" s="87"/>
      <c r="E9" s="352"/>
      <c r="F9" s="352"/>
      <c r="G9" s="87"/>
      <c r="H9" s="352"/>
    </row>
    <row r="10" spans="2:14" s="90" customFormat="1" ht="22.15" customHeight="1" thickBot="1" x14ac:dyDescent="0.25">
      <c r="B10" s="353" t="s">
        <v>299</v>
      </c>
      <c r="C10" s="354"/>
      <c r="D10" s="354"/>
      <c r="E10" s="354"/>
      <c r="F10" s="354"/>
      <c r="G10" s="354"/>
      <c r="H10" s="355"/>
      <c r="J10" s="104"/>
      <c r="K10" s="104"/>
      <c r="L10" s="104"/>
      <c r="M10" s="104"/>
      <c r="N10" s="104"/>
    </row>
    <row r="11" spans="2:14" s="90" customFormat="1" ht="5.45" customHeight="1" thickBot="1" x14ac:dyDescent="0.25">
      <c r="B11" s="68" t="s">
        <v>71</v>
      </c>
      <c r="H11" s="104"/>
      <c r="I11" s="104"/>
      <c r="J11" s="104"/>
      <c r="K11" s="104"/>
      <c r="L11" s="104"/>
      <c r="M11" s="104"/>
      <c r="N11" s="104"/>
    </row>
    <row r="12" spans="2:14" s="90" customFormat="1" ht="22.15" customHeight="1" x14ac:dyDescent="0.2">
      <c r="B12" s="137" t="s">
        <v>69</v>
      </c>
      <c r="C12" s="108" t="s">
        <v>68</v>
      </c>
      <c r="D12" s="109"/>
      <c r="E12" s="109"/>
      <c r="F12" s="109"/>
      <c r="G12" s="109"/>
      <c r="H12" s="301"/>
      <c r="I12" s="104"/>
      <c r="J12" s="104" t="s">
        <v>70</v>
      </c>
      <c r="K12" s="104"/>
      <c r="L12" s="104"/>
      <c r="M12" s="104"/>
      <c r="N12" s="104"/>
    </row>
    <row r="13" spans="2:14" s="90" customFormat="1" ht="22.15" customHeight="1" x14ac:dyDescent="0.25">
      <c r="B13" s="138"/>
      <c r="C13" s="110" t="s">
        <v>66</v>
      </c>
      <c r="D13" s="111"/>
      <c r="E13" s="111"/>
      <c r="F13" s="111"/>
      <c r="G13" s="405"/>
      <c r="H13" s="302"/>
      <c r="I13" s="104"/>
      <c r="J13" s="104" t="s">
        <v>67</v>
      </c>
      <c r="K13" s="104"/>
      <c r="L13" s="104"/>
      <c r="M13" s="104"/>
      <c r="N13" s="104"/>
    </row>
    <row r="14" spans="2:14" s="90" customFormat="1" ht="22.15" customHeight="1" thickBot="1" x14ac:dyDescent="0.3">
      <c r="B14" s="139"/>
      <c r="C14" s="113"/>
      <c r="D14" s="114"/>
      <c r="E14" s="114"/>
      <c r="F14" s="114"/>
      <c r="G14" s="406"/>
      <c r="H14" s="303"/>
      <c r="I14" s="104"/>
      <c r="J14" s="104"/>
      <c r="K14" s="104"/>
      <c r="L14" s="104"/>
      <c r="M14" s="104"/>
      <c r="N14" s="104"/>
    </row>
    <row r="15" spans="2:14" s="90" customFormat="1" ht="22.15" customHeight="1" x14ac:dyDescent="0.2">
      <c r="B15" s="137" t="s">
        <v>65</v>
      </c>
      <c r="C15" s="116" t="s">
        <v>64</v>
      </c>
      <c r="D15" s="109"/>
      <c r="E15" s="109"/>
      <c r="F15" s="109"/>
      <c r="G15" s="407"/>
      <c r="H15" s="301"/>
      <c r="I15" s="104"/>
      <c r="J15" s="104"/>
      <c r="K15" s="104"/>
      <c r="L15" s="104"/>
      <c r="M15" s="104"/>
      <c r="N15" s="104"/>
    </row>
    <row r="16" spans="2:14" s="90" customFormat="1" ht="22.15" customHeight="1" x14ac:dyDescent="0.2">
      <c r="B16" s="140"/>
      <c r="C16" s="117"/>
      <c r="D16" s="117"/>
      <c r="E16" s="117"/>
      <c r="F16" s="111"/>
      <c r="G16" s="408"/>
      <c r="H16" s="302"/>
      <c r="I16" s="104"/>
      <c r="J16" s="104"/>
      <c r="K16" s="104"/>
      <c r="L16" s="104"/>
      <c r="M16" s="104"/>
      <c r="N16" s="104"/>
    </row>
    <row r="17" spans="2:14" s="90" customFormat="1" ht="22.15" customHeight="1" thickBot="1" x14ac:dyDescent="0.25">
      <c r="B17" s="141"/>
      <c r="C17" s="114"/>
      <c r="D17" s="114"/>
      <c r="E17" s="114"/>
      <c r="F17" s="114"/>
      <c r="G17" s="406"/>
      <c r="H17" s="303"/>
      <c r="I17" s="104"/>
      <c r="J17" s="104"/>
      <c r="K17" s="104"/>
      <c r="L17" s="104"/>
      <c r="M17" s="104"/>
      <c r="N17" s="104"/>
    </row>
    <row r="18" spans="2:14" s="90" customFormat="1" ht="22.15" customHeight="1" x14ac:dyDescent="0.2">
      <c r="B18" s="142" t="s">
        <v>63</v>
      </c>
      <c r="C18" s="121" t="s">
        <v>62</v>
      </c>
      <c r="D18" s="121"/>
      <c r="E18" s="121"/>
      <c r="F18" s="122"/>
      <c r="G18" s="407"/>
      <c r="H18" s="123"/>
      <c r="J18" s="104"/>
      <c r="K18" s="104"/>
      <c r="L18" s="104"/>
      <c r="M18" s="104"/>
      <c r="N18" s="104"/>
    </row>
    <row r="19" spans="2:14" s="90" customFormat="1" ht="8.4499999999999993" customHeight="1" x14ac:dyDescent="0.2">
      <c r="B19" s="124"/>
      <c r="C19" s="125"/>
      <c r="D19" s="125"/>
      <c r="E19" s="125"/>
      <c r="F19" s="125"/>
      <c r="G19" s="125"/>
      <c r="H19" s="126"/>
      <c r="J19" s="104"/>
      <c r="K19" s="104"/>
      <c r="L19" s="104"/>
      <c r="M19" s="104"/>
      <c r="N19" s="104"/>
    </row>
    <row r="20" spans="2:14" s="90" customFormat="1" ht="22.15" customHeight="1" x14ac:dyDescent="0.2">
      <c r="B20" s="127"/>
      <c r="C20" s="128" t="s">
        <v>61</v>
      </c>
      <c r="D20" s="125"/>
      <c r="E20" s="125"/>
      <c r="F20" s="125"/>
      <c r="G20" s="125"/>
      <c r="H20" s="126"/>
      <c r="J20" s="104"/>
      <c r="K20" s="104"/>
      <c r="L20" s="104"/>
      <c r="M20" s="104"/>
      <c r="N20" s="104"/>
    </row>
    <row r="21" spans="2:14" s="90" customFormat="1" ht="3.6" customHeight="1" x14ac:dyDescent="0.2">
      <c r="B21" s="124"/>
      <c r="C21" s="125"/>
      <c r="D21" s="125"/>
      <c r="E21" s="125"/>
      <c r="F21" s="125"/>
      <c r="G21" s="125"/>
      <c r="H21" s="126"/>
      <c r="J21" s="104"/>
      <c r="K21" s="104"/>
      <c r="L21" s="104"/>
      <c r="M21" s="104"/>
      <c r="N21" s="104"/>
    </row>
    <row r="22" spans="2:14" s="90" customFormat="1" ht="22.15" customHeight="1" x14ac:dyDescent="0.25">
      <c r="B22" s="129" t="s">
        <v>60</v>
      </c>
      <c r="C22" s="550" t="s">
        <v>186</v>
      </c>
      <c r="D22" s="550"/>
      <c r="E22" s="550"/>
      <c r="F22" s="550"/>
      <c r="G22" s="339"/>
      <c r="H22" s="409">
        <v>0</v>
      </c>
      <c r="J22" s="104"/>
      <c r="K22" s="104"/>
      <c r="L22" s="104"/>
      <c r="M22" s="104"/>
      <c r="N22" s="104"/>
    </row>
    <row r="23" spans="2:14" s="90" customFormat="1" ht="22.15" customHeight="1" x14ac:dyDescent="0.25">
      <c r="B23" s="130"/>
      <c r="C23" s="131"/>
      <c r="D23" s="132"/>
      <c r="E23" s="132"/>
      <c r="F23" s="132"/>
      <c r="G23" s="125"/>
      <c r="H23" s="410"/>
      <c r="J23" s="104"/>
      <c r="K23" s="104"/>
      <c r="L23" s="104"/>
      <c r="M23" s="104"/>
      <c r="N23" s="104"/>
    </row>
    <row r="24" spans="2:14" s="90" customFormat="1" ht="22.15" customHeight="1" x14ac:dyDescent="0.25">
      <c r="B24" s="129" t="s">
        <v>59</v>
      </c>
      <c r="C24" s="550" t="s">
        <v>187</v>
      </c>
      <c r="D24" s="550"/>
      <c r="E24" s="550"/>
      <c r="F24" s="550"/>
      <c r="G24" s="339"/>
      <c r="H24" s="409">
        <v>0</v>
      </c>
      <c r="J24" s="104"/>
      <c r="K24" s="104"/>
      <c r="L24" s="104"/>
      <c r="M24" s="104"/>
      <c r="N24" s="104"/>
    </row>
    <row r="25" spans="2:14" s="90" customFormat="1" ht="22.15" customHeight="1" x14ac:dyDescent="0.25">
      <c r="B25" s="130"/>
      <c r="C25" s="131"/>
      <c r="D25" s="132"/>
      <c r="E25" s="132"/>
      <c r="F25" s="132"/>
      <c r="G25" s="125"/>
      <c r="H25" s="410"/>
      <c r="J25" s="104"/>
      <c r="K25" s="104"/>
      <c r="L25" s="104"/>
      <c r="M25" s="104"/>
      <c r="N25" s="104"/>
    </row>
    <row r="26" spans="2:14" s="90" customFormat="1" ht="22.15" customHeight="1" x14ac:dyDescent="0.25">
      <c r="B26" s="129" t="s">
        <v>58</v>
      </c>
      <c r="C26" s="550" t="s">
        <v>188</v>
      </c>
      <c r="D26" s="550"/>
      <c r="E26" s="550"/>
      <c r="F26" s="550"/>
      <c r="G26" s="339"/>
      <c r="H26" s="409">
        <v>0</v>
      </c>
      <c r="J26" s="104"/>
      <c r="K26" s="104"/>
      <c r="L26" s="104"/>
      <c r="M26" s="104"/>
      <c r="N26" s="104"/>
    </row>
    <row r="27" spans="2:14" s="90" customFormat="1" ht="22.15" customHeight="1" x14ac:dyDescent="0.25">
      <c r="B27" s="130"/>
      <c r="C27" s="131"/>
      <c r="D27" s="132"/>
      <c r="E27" s="132"/>
      <c r="F27" s="132"/>
      <c r="G27" s="339"/>
      <c r="H27" s="411"/>
      <c r="J27" s="104"/>
      <c r="K27" s="104"/>
      <c r="L27" s="104"/>
      <c r="M27" s="104"/>
      <c r="N27" s="104"/>
    </row>
    <row r="28" spans="2:14" s="90" customFormat="1" ht="22.15" customHeight="1" x14ac:dyDescent="0.25">
      <c r="B28" s="129" t="s">
        <v>57</v>
      </c>
      <c r="C28" s="550" t="s">
        <v>189</v>
      </c>
      <c r="D28" s="550"/>
      <c r="E28" s="550"/>
      <c r="F28" s="550"/>
      <c r="G28" s="339"/>
      <c r="H28" s="409">
        <v>0</v>
      </c>
      <c r="J28" s="104"/>
      <c r="K28" s="104"/>
      <c r="L28" s="104"/>
      <c r="M28" s="104"/>
      <c r="N28" s="104"/>
    </row>
    <row r="29" spans="2:14" s="90" customFormat="1" ht="22.15" customHeight="1" thickBot="1" x14ac:dyDescent="0.25">
      <c r="B29" s="133"/>
      <c r="C29" s="134"/>
      <c r="D29" s="134"/>
      <c r="E29" s="134"/>
      <c r="F29" s="134"/>
      <c r="G29" s="135"/>
      <c r="H29" s="136"/>
      <c r="J29" s="104"/>
      <c r="K29" s="104"/>
      <c r="L29" s="104"/>
      <c r="M29" s="104"/>
      <c r="N29" s="104"/>
    </row>
    <row r="30" spans="2:14" s="90" customFormat="1" ht="5.45" customHeight="1" thickBot="1" x14ac:dyDescent="0.25">
      <c r="B30" s="118"/>
      <c r="C30" s="119"/>
      <c r="D30" s="119"/>
      <c r="E30" s="119"/>
      <c r="F30" s="119"/>
      <c r="G30" s="120"/>
      <c r="H30" s="120"/>
      <c r="J30" s="104"/>
      <c r="K30" s="104"/>
      <c r="L30" s="104"/>
      <c r="M30" s="104"/>
      <c r="N30" s="104"/>
    </row>
    <row r="31" spans="2:14" s="90" customFormat="1" ht="22.15" customHeight="1" thickBot="1" x14ac:dyDescent="0.25">
      <c r="B31" s="159" t="s">
        <v>193</v>
      </c>
      <c r="C31" s="151"/>
      <c r="D31" s="151"/>
      <c r="E31" s="151"/>
      <c r="F31" s="151"/>
      <c r="G31" s="151"/>
      <c r="H31" s="152"/>
      <c r="J31" s="104"/>
      <c r="K31" s="104"/>
      <c r="L31" s="104"/>
      <c r="M31" s="104"/>
      <c r="N31" s="104"/>
    </row>
    <row r="32" spans="2:14" s="90" customFormat="1" ht="5.45" customHeight="1" thickBot="1" x14ac:dyDescent="0.25">
      <c r="B32" s="92" t="s">
        <v>56</v>
      </c>
      <c r="J32" s="104"/>
      <c r="K32" s="104"/>
      <c r="L32" s="104"/>
      <c r="M32" s="104"/>
      <c r="N32" s="104"/>
    </row>
    <row r="33" spans="2:14" s="90" customFormat="1" ht="25.9" customHeight="1" x14ac:dyDescent="0.2">
      <c r="B33" s="143" t="s">
        <v>190</v>
      </c>
      <c r="C33" s="144" t="s">
        <v>55</v>
      </c>
      <c r="D33" s="144" t="s">
        <v>53</v>
      </c>
      <c r="E33" s="144" t="s">
        <v>42</v>
      </c>
      <c r="F33" s="551" t="s">
        <v>54</v>
      </c>
      <c r="G33" s="552"/>
      <c r="H33" s="145" t="s">
        <v>53</v>
      </c>
      <c r="J33" s="104"/>
      <c r="K33" s="104"/>
      <c r="L33" s="104"/>
      <c r="M33" s="104"/>
      <c r="N33" s="104"/>
    </row>
    <row r="34" spans="2:14" s="90" customFormat="1" ht="22.15" customHeight="1" x14ac:dyDescent="0.2">
      <c r="B34" s="148" t="s">
        <v>69</v>
      </c>
      <c r="C34" s="74" t="s">
        <v>52</v>
      </c>
      <c r="D34" s="412"/>
      <c r="E34" s="93">
        <v>6</v>
      </c>
      <c r="F34" s="94" t="s">
        <v>51</v>
      </c>
      <c r="G34" s="95"/>
      <c r="H34" s="414"/>
      <c r="J34" s="104"/>
      <c r="K34" s="104"/>
      <c r="L34" s="104"/>
      <c r="M34" s="104"/>
      <c r="N34" s="104"/>
    </row>
    <row r="35" spans="2:14" s="90" customFormat="1" ht="22.15" customHeight="1" x14ac:dyDescent="0.2">
      <c r="B35" s="148" t="s">
        <v>65</v>
      </c>
      <c r="C35" s="74" t="s">
        <v>50</v>
      </c>
      <c r="D35" s="412"/>
      <c r="E35" s="93">
        <v>7</v>
      </c>
      <c r="F35" s="96" t="s">
        <v>49</v>
      </c>
      <c r="G35" s="95"/>
      <c r="H35" s="414"/>
      <c r="J35" s="104"/>
      <c r="K35" s="104"/>
      <c r="L35" s="104"/>
      <c r="M35" s="104"/>
      <c r="N35" s="104"/>
    </row>
    <row r="36" spans="2:14" s="90" customFormat="1" ht="22.15" customHeight="1" x14ac:dyDescent="0.2">
      <c r="B36" s="148" t="s">
        <v>63</v>
      </c>
      <c r="C36" s="74" t="s">
        <v>48</v>
      </c>
      <c r="D36" s="412"/>
      <c r="E36" s="93">
        <v>8</v>
      </c>
      <c r="F36" s="94" t="s">
        <v>47</v>
      </c>
      <c r="G36" s="95"/>
      <c r="H36" s="414"/>
      <c r="J36" s="104"/>
      <c r="K36" s="104"/>
      <c r="L36" s="104"/>
      <c r="M36" s="104"/>
      <c r="N36" s="104"/>
    </row>
    <row r="37" spans="2:14" s="90" customFormat="1" ht="22.15" customHeight="1" x14ac:dyDescent="0.2">
      <c r="B37" s="148" t="s">
        <v>191</v>
      </c>
      <c r="C37" s="74" t="s">
        <v>46</v>
      </c>
      <c r="D37" s="412"/>
      <c r="E37" s="93">
        <v>9</v>
      </c>
      <c r="F37" s="94" t="s">
        <v>45</v>
      </c>
      <c r="G37" s="95"/>
      <c r="H37" s="414"/>
      <c r="J37" s="104"/>
      <c r="K37" s="104"/>
      <c r="L37" s="104"/>
      <c r="M37" s="104"/>
      <c r="N37" s="104"/>
    </row>
    <row r="38" spans="2:14" s="90" customFormat="1" ht="22.15" customHeight="1" thickBot="1" x14ac:dyDescent="0.25">
      <c r="B38" s="149" t="s">
        <v>192</v>
      </c>
      <c r="C38" s="295" t="s">
        <v>44</v>
      </c>
      <c r="D38" s="413"/>
      <c r="E38" s="147">
        <v>10</v>
      </c>
      <c r="F38" s="296" t="s">
        <v>44</v>
      </c>
      <c r="G38" s="297"/>
      <c r="H38" s="415"/>
      <c r="J38" s="104"/>
      <c r="K38" s="104"/>
      <c r="L38" s="104"/>
      <c r="M38" s="104"/>
      <c r="N38" s="104"/>
    </row>
    <row r="39" spans="2:14" s="90" customFormat="1" ht="5.45" customHeight="1" thickBot="1" x14ac:dyDescent="0.25">
      <c r="B39" s="98"/>
      <c r="J39" s="104"/>
      <c r="K39" s="104"/>
      <c r="L39" s="104"/>
      <c r="M39" s="104"/>
      <c r="N39" s="104"/>
    </row>
    <row r="40" spans="2:14" s="90" customFormat="1" ht="22.15" customHeight="1" thickBot="1" x14ac:dyDescent="0.25">
      <c r="B40" s="159" t="s">
        <v>194</v>
      </c>
      <c r="C40" s="151"/>
      <c r="D40" s="151"/>
      <c r="E40" s="151"/>
      <c r="F40" s="151"/>
      <c r="G40" s="151"/>
      <c r="H40" s="152"/>
      <c r="J40" s="104"/>
      <c r="K40" s="104"/>
      <c r="L40" s="104"/>
      <c r="M40" s="104"/>
      <c r="N40" s="104"/>
    </row>
    <row r="41" spans="2:14" s="90" customFormat="1" ht="5.45" customHeight="1" thickBot="1" x14ac:dyDescent="0.25">
      <c r="B41" s="100" t="s">
        <v>43</v>
      </c>
      <c r="J41" s="104"/>
      <c r="K41" s="104"/>
      <c r="L41" s="104"/>
      <c r="M41" s="104"/>
      <c r="N41" s="104"/>
    </row>
    <row r="42" spans="2:14" s="90" customFormat="1" ht="44.45" customHeight="1" x14ac:dyDescent="0.2">
      <c r="B42" s="143" t="s">
        <v>190</v>
      </c>
      <c r="C42" s="144" t="s">
        <v>41</v>
      </c>
      <c r="D42" s="156" t="s">
        <v>40</v>
      </c>
      <c r="E42" s="157"/>
      <c r="F42" s="153" t="s">
        <v>39</v>
      </c>
      <c r="G42" s="153" t="s">
        <v>38</v>
      </c>
      <c r="H42" s="154" t="s">
        <v>37</v>
      </c>
      <c r="J42" s="104"/>
      <c r="K42" s="104"/>
      <c r="L42" s="104"/>
      <c r="M42" s="104"/>
      <c r="N42" s="104"/>
    </row>
    <row r="43" spans="2:14" s="90" customFormat="1" ht="22.15" customHeight="1" x14ac:dyDescent="0.2">
      <c r="B43" s="148" t="s">
        <v>69</v>
      </c>
      <c r="C43" s="94" t="s">
        <v>36</v>
      </c>
      <c r="D43" s="330"/>
      <c r="E43" s="331"/>
      <c r="F43" s="332"/>
      <c r="G43" s="333"/>
      <c r="H43" s="416"/>
      <c r="J43" s="104"/>
      <c r="K43" s="104"/>
      <c r="L43" s="104"/>
      <c r="M43" s="104"/>
      <c r="N43" s="104"/>
    </row>
    <row r="44" spans="2:14" s="90" customFormat="1" ht="22.15" customHeight="1" x14ac:dyDescent="0.2">
      <c r="B44" s="337" t="s">
        <v>65</v>
      </c>
      <c r="C44" s="158" t="s">
        <v>35</v>
      </c>
      <c r="D44" s="334"/>
      <c r="E44" s="335"/>
      <c r="F44" s="335"/>
      <c r="G44" s="336"/>
      <c r="H44" s="417"/>
      <c r="J44" s="104"/>
      <c r="K44" s="104"/>
      <c r="L44" s="104"/>
      <c r="M44" s="104"/>
      <c r="N44" s="104"/>
    </row>
    <row r="45" spans="2:14" s="90" customFormat="1" ht="22.15" customHeight="1" x14ac:dyDescent="0.2">
      <c r="B45" s="337" t="s">
        <v>63</v>
      </c>
      <c r="C45" s="101" t="s">
        <v>34</v>
      </c>
      <c r="D45" s="553"/>
      <c r="E45" s="554"/>
      <c r="F45" s="418"/>
      <c r="G45" s="419"/>
      <c r="H45" s="424">
        <f>SUM(D45:G45)</f>
        <v>0</v>
      </c>
      <c r="J45" s="104"/>
      <c r="K45" s="104"/>
      <c r="L45" s="104"/>
      <c r="M45" s="104"/>
      <c r="N45" s="104"/>
    </row>
    <row r="46" spans="2:14" s="90" customFormat="1" ht="22.15" customHeight="1" x14ac:dyDescent="0.2">
      <c r="B46" s="148" t="s">
        <v>191</v>
      </c>
      <c r="C46" s="74" t="s">
        <v>33</v>
      </c>
      <c r="D46" s="555"/>
      <c r="E46" s="556"/>
      <c r="F46" s="420"/>
      <c r="G46" s="421"/>
      <c r="H46" s="425">
        <f>SUM(D46:G46)</f>
        <v>0</v>
      </c>
      <c r="J46" s="104"/>
      <c r="K46" s="104"/>
      <c r="L46" s="104"/>
      <c r="M46" s="104"/>
      <c r="N46" s="104"/>
    </row>
    <row r="47" spans="2:14" s="90" customFormat="1" ht="22.15" customHeight="1" thickBot="1" x14ac:dyDescent="0.25">
      <c r="B47" s="338" t="s">
        <v>192</v>
      </c>
      <c r="C47" s="155" t="s">
        <v>32</v>
      </c>
      <c r="D47" s="548"/>
      <c r="E47" s="549"/>
      <c r="F47" s="422"/>
      <c r="G47" s="423"/>
      <c r="H47" s="426">
        <f>SUM(D47:G47)</f>
        <v>0</v>
      </c>
      <c r="J47" s="104"/>
      <c r="K47" s="104"/>
      <c r="L47" s="104"/>
      <c r="M47" s="104"/>
      <c r="N47" s="104"/>
    </row>
    <row r="48" spans="2:14" ht="6" customHeight="1" x14ac:dyDescent="0.2"/>
  </sheetData>
  <sheetProtection password="C6DA" sheet="1" selectLockedCells="1"/>
  <mergeCells count="8">
    <mergeCell ref="D47:E47"/>
    <mergeCell ref="C22:F22"/>
    <mergeCell ref="C24:F24"/>
    <mergeCell ref="C26:F26"/>
    <mergeCell ref="C28:F28"/>
    <mergeCell ref="F33:G33"/>
    <mergeCell ref="D45:E45"/>
    <mergeCell ref="D46:E46"/>
  </mergeCells>
  <dataValidations xWindow="557" yWindow="623" count="24">
    <dataValidation type="list" allowBlank="1" showInputMessage="1" showErrorMessage="1" prompt="2. Were any assets disposed of during the reporting period? Select Yes/No from drop down." sqref="G15" xr:uid="{00000000-0002-0000-0200-000000000000}">
      <formula1>$J$11:$J$13</formula1>
    </dataValidation>
    <dataValidation type="list" allowBlank="1" showInputMessage="1" showErrorMessage="1" prompt="1. Are financial statements (income statement, balance sheet, etc) available for the cost reporting period? Select Yes/No from drop down." sqref="G13" xr:uid="{00000000-0002-0000-0200-000001000000}">
      <formula1>$J$11:$J$13</formula1>
    </dataValidation>
    <dataValidation type="list" allowBlank="1" showInputMessage="1" showErrorMessage="1" prompt="3. Does your facility maintain patient trust accounts? Select Yes/No from drop down. If Yes, complete a, b, c, and d, below. " sqref="G18" xr:uid="{00000000-0002-0000-0200-000002000000}">
      <formula1>$J$11:$J$13</formula1>
    </dataValidation>
    <dataValidation allowBlank="1" showInputMessage="1" showErrorMessage="1" prompt="Line 5. Admissions. Enter Other Admissions." sqref="G47" xr:uid="{00000000-0002-0000-0200-000003000000}"/>
    <dataValidation allowBlank="1" showInputMessage="1" showErrorMessage="1" prompt="Line 5. Admissions. Enter Medi-Cal Managed Care Admissions." sqref="F47" xr:uid="{00000000-0002-0000-0200-000004000000}"/>
    <dataValidation allowBlank="1" showInputMessage="1" showErrorMessage="1" prompt="Line 5. Admissions. Enter Medi-Cal Fee for Service Admissions." sqref="D47:E47" xr:uid="{00000000-0002-0000-0200-000005000000}"/>
    <dataValidation allowBlank="1" showInputMessage="1" showErrorMessage="1" prompt="Line 4. Discharges Including Deaths. Enter Other Discharges." sqref="G46" xr:uid="{00000000-0002-0000-0200-000006000000}"/>
    <dataValidation allowBlank="1" showInputMessage="1" showErrorMessage="1" prompt="Line 4. Discharges Including Deaths. Enter Medi-Cal Managed Care Discharges." sqref="F46" xr:uid="{00000000-0002-0000-0200-000007000000}"/>
    <dataValidation allowBlank="1" showInputMessage="1" showErrorMessage="1" prompt="Line 4. Discharges Including Deaths. Enter Medi-Cal Fee for Service Discharges." sqref="D46:E46" xr:uid="{00000000-0002-0000-0200-000008000000}"/>
    <dataValidation allowBlank="1" showInputMessage="1" showErrorMessage="1" prompt="3. Client Days. Enter Other days. " sqref="G45" xr:uid="{00000000-0002-0000-0200-000009000000}"/>
    <dataValidation allowBlank="1" showInputMessage="1" showErrorMessage="1" prompt="Line 3. Client days. Enter Medi-Cal Managed care Days. " sqref="F45" xr:uid="{00000000-0002-0000-0200-00000A000000}"/>
    <dataValidation allowBlank="1" showInputMessage="1" showErrorMessage="1" prompt="Line 3. Client Days. Enter Medical Fee for Service days. " sqref="D45:E45" xr:uid="{00000000-0002-0000-0200-00000B000000}"/>
    <dataValidation allowBlank="1" showInputMessage="1" showErrorMessage="1" prompt="Line 2. Licensed Beds - End of Period. Enter Total Beds. " sqref="H44" xr:uid="{00000000-0002-0000-0200-00000C000000}"/>
    <dataValidation allowBlank="1" showInputMessage="1" showErrorMessage="1" prompt="Line 1. Licesnse Beds - Begining of Period. Enter Total Beds." sqref="H43" xr:uid="{00000000-0002-0000-0200-00000D000000}"/>
    <dataValidation allowBlank="1" showInputMessage="1" showErrorMessage="1" prompt="3. d. Balance at the end of reporting period." sqref="H28" xr:uid="{00000000-0002-0000-0200-00000E000000}"/>
    <dataValidation allowBlank="1" showInputMessage="1" showErrorMessage="1" prompt="3. c. Total Expenditures from trust account." sqref="H26" xr:uid="{00000000-0002-0000-0200-00000F000000}"/>
    <dataValidation allowBlank="1" showInputMessage="1" showErrorMessage="1" prompt="3. b. Total deposits during reporting period." sqref="H24" xr:uid="{00000000-0002-0000-0200-000010000000}"/>
    <dataValidation allowBlank="1" showInputMessage="1" showErrorMessage="1" prompt="3. a. Balance of trust account at beginning of period?" sqref="H22" xr:uid="{00000000-0002-0000-0200-000011000000}"/>
    <dataValidation allowBlank="1" showInputMessage="1" showErrorMessage="1" prompt="Enter Reporting Period Through (mm/dd/yyyy)" sqref="H9" xr:uid="{00000000-0002-0000-0200-000012000000}"/>
    <dataValidation allowBlank="1" showInputMessage="1" showErrorMessage="1" prompt="Enter Reporting Period From (mm/dd/yyyy)" sqref="F9 E9" xr:uid="{00000000-0002-0000-0200-000013000000}"/>
    <dataValidation allowBlank="1" showInputMessage="1" showErrorMessage="1" prompt="Enter NPI Number" sqref="C9" xr:uid="{00000000-0002-0000-0200-000014000000}"/>
    <dataValidation allowBlank="1" showInputMessage="1" showErrorMessage="1" prompt="Place an &quot;X&quot; in appropriate column indicating type of control." sqref="D34:D38" xr:uid="{00000000-0002-0000-0200-000015000000}"/>
    <dataValidation allowBlank="1" showInputMessage="1" showErrorMessage="1" prompt="Place an &quot;X&quot; in appropriate column indicating facility's legal organization." sqref="H34:H38" xr:uid="{00000000-0002-0000-0200-000016000000}"/>
    <dataValidation allowBlank="1" showInputMessage="1" showErrorMessage="1" prompt="If &quot;Other&quot; specify" sqref="F38:G38 C38" xr:uid="{00000000-0002-0000-0200-000017000000}"/>
  </dataValidations>
  <printOptions horizontalCentered="1"/>
  <pageMargins left="0.5" right="0.5" top="0.5" bottom="0.5" header="0.3" footer="0.3"/>
  <pageSetup scale="79" orientation="portrait" verticalDpi="1200" r:id="rId1"/>
  <headerFooter>
    <oddHeader>&amp;L&amp;"Arial,Regular"&amp;12State of California—Health and Human Services Agency&amp;R&amp;"Arial,Regular"&amp;12Department of Health Care Services</oddHeader>
    <oddFooter>&amp;L&amp;"Arial,Regular"&amp;12DHCS 3076 (03/2021)&amp;R&amp;"Arial,Regular"&amp;12Page 2 of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pageSetUpPr fitToPage="1"/>
  </sheetPr>
  <dimension ref="A1:O52"/>
  <sheetViews>
    <sheetView showGridLines="0" zoomScaleNormal="100" zoomScaleSheetLayoutView="100" workbookViewId="0">
      <selection activeCell="H13" sqref="H13"/>
    </sheetView>
  </sheetViews>
  <sheetFormatPr defaultColWidth="0" defaultRowHeight="15" zeroHeight="1" x14ac:dyDescent="0.2"/>
  <cols>
    <col min="1" max="1" width="0.7109375" style="66" customWidth="1"/>
    <col min="2" max="2" width="29.28515625" style="66" customWidth="1"/>
    <col min="3" max="3" width="27.5703125" style="66" customWidth="1"/>
    <col min="4" max="4" width="19.7109375" style="66" customWidth="1"/>
    <col min="5" max="5" width="17.28515625" style="66" customWidth="1"/>
    <col min="6" max="6" width="18" style="66" customWidth="1"/>
    <col min="7" max="8" width="17.28515625" style="66" customWidth="1"/>
    <col min="9" max="9" width="0.42578125" style="66" customWidth="1"/>
    <col min="10" max="16384" width="10.7109375" style="66" hidden="1"/>
  </cols>
  <sheetData>
    <row r="1" spans="2:15" ht="5.45" customHeight="1" x14ac:dyDescent="0.25">
      <c r="B1" s="33" t="s">
        <v>0</v>
      </c>
      <c r="K1" s="104"/>
      <c r="L1" s="104"/>
      <c r="M1" s="104"/>
      <c r="N1" s="104"/>
      <c r="O1" s="104"/>
    </row>
    <row r="2" spans="2:15" s="102" customFormat="1" ht="16.899999999999999" customHeight="1" x14ac:dyDescent="0.25">
      <c r="B2" s="103" t="s">
        <v>10</v>
      </c>
      <c r="C2" s="347"/>
      <c r="D2" s="347"/>
      <c r="E2" s="347"/>
      <c r="F2" s="347"/>
      <c r="G2" s="347"/>
      <c r="H2" s="347"/>
      <c r="K2" s="105"/>
      <c r="L2" s="105"/>
      <c r="M2" s="105"/>
      <c r="N2" s="105"/>
      <c r="O2" s="105"/>
    </row>
    <row r="3" spans="2:15" s="102" customFormat="1" ht="16.899999999999999" customHeight="1" x14ac:dyDescent="0.25">
      <c r="B3" s="103" t="s">
        <v>11</v>
      </c>
      <c r="C3" s="347"/>
      <c r="D3" s="347"/>
      <c r="E3" s="347"/>
      <c r="F3" s="347"/>
      <c r="G3" s="347"/>
      <c r="H3" s="347"/>
      <c r="K3" s="105"/>
      <c r="L3" s="105"/>
      <c r="M3" s="105"/>
      <c r="N3" s="105"/>
      <c r="O3" s="105"/>
    </row>
    <row r="4" spans="2:15" s="102" customFormat="1" ht="16.899999999999999" customHeight="1" x14ac:dyDescent="0.25">
      <c r="B4" s="103" t="s">
        <v>12</v>
      </c>
      <c r="C4" s="347"/>
      <c r="D4" s="347"/>
      <c r="E4" s="347"/>
      <c r="F4" s="347"/>
      <c r="G4" s="347"/>
      <c r="H4" s="347"/>
      <c r="K4" s="105"/>
      <c r="L4" s="105"/>
      <c r="M4" s="105"/>
      <c r="N4" s="105"/>
      <c r="O4" s="105"/>
    </row>
    <row r="5" spans="2:15" s="102" customFormat="1" ht="16.899999999999999" customHeight="1" thickBot="1" x14ac:dyDescent="0.3">
      <c r="B5" s="103"/>
      <c r="C5" s="347"/>
      <c r="D5" s="347"/>
      <c r="E5" s="347"/>
      <c r="F5" s="347"/>
      <c r="G5" s="347"/>
      <c r="H5" s="347"/>
      <c r="K5" s="105"/>
      <c r="L5" s="105"/>
      <c r="M5" s="105"/>
      <c r="N5" s="105"/>
      <c r="O5" s="105"/>
    </row>
    <row r="6" spans="2:15" ht="19.899999999999999" customHeight="1" x14ac:dyDescent="0.2">
      <c r="B6" s="79" t="s">
        <v>185</v>
      </c>
      <c r="C6" s="80"/>
      <c r="D6" s="81"/>
      <c r="E6" s="82" t="s">
        <v>182</v>
      </c>
      <c r="F6" s="80"/>
      <c r="G6" s="80"/>
      <c r="H6" s="89"/>
      <c r="K6" s="104"/>
      <c r="L6" s="104"/>
      <c r="M6" s="104"/>
      <c r="N6" s="104"/>
      <c r="O6" s="104"/>
    </row>
    <row r="7" spans="2:15" ht="19.899999999999999" customHeight="1" x14ac:dyDescent="0.25">
      <c r="B7" s="23"/>
      <c r="C7" s="348" t="str">
        <f>'Page 1—Certification'!B8</f>
        <v>Provider Name</v>
      </c>
      <c r="D7" s="340"/>
      <c r="E7" s="341"/>
      <c r="F7" s="342"/>
      <c r="G7" s="342"/>
      <c r="H7" s="343"/>
      <c r="K7" s="104"/>
      <c r="L7" s="104"/>
      <c r="M7" s="104"/>
      <c r="N7" s="104"/>
      <c r="O7" s="104"/>
    </row>
    <row r="8" spans="2:15" ht="19.899999999999999" customHeight="1" x14ac:dyDescent="0.25">
      <c r="B8" s="341" t="s">
        <v>183</v>
      </c>
      <c r="C8" s="342"/>
      <c r="D8" s="340"/>
      <c r="E8" s="356" t="s">
        <v>184</v>
      </c>
      <c r="F8" s="342"/>
      <c r="G8" s="342" t="s">
        <v>292</v>
      </c>
      <c r="H8" s="366"/>
      <c r="K8" s="104"/>
      <c r="L8" s="104"/>
      <c r="M8" s="104"/>
      <c r="N8" s="104"/>
      <c r="O8" s="104"/>
    </row>
    <row r="9" spans="2:15" ht="19.899999999999999" customHeight="1" thickBot="1" x14ac:dyDescent="0.3">
      <c r="B9" s="360"/>
      <c r="C9" s="349">
        <f>'Page 1—Certification'!D8</f>
        <v>1234567890</v>
      </c>
      <c r="D9" s="345"/>
      <c r="E9" s="357">
        <f>'Page 1—Certification'!C18</f>
        <v>44166</v>
      </c>
      <c r="F9" s="350"/>
      <c r="G9" s="367">
        <f>'Page 1—Certification'!D18</f>
        <v>44531</v>
      </c>
      <c r="H9" s="368"/>
      <c r="K9" s="104"/>
      <c r="L9" s="104"/>
      <c r="M9" s="104"/>
      <c r="N9" s="104"/>
      <c r="O9" s="104"/>
    </row>
    <row r="10" spans="2:15" ht="5.45" customHeight="1" thickBot="1" x14ac:dyDescent="0.25">
      <c r="B10" s="163"/>
      <c r="C10" s="163"/>
      <c r="D10" s="87"/>
      <c r="E10" s="352"/>
      <c r="F10" s="352"/>
      <c r="G10" s="87"/>
      <c r="H10" s="352"/>
      <c r="K10" s="104"/>
      <c r="L10" s="104"/>
      <c r="M10" s="104"/>
      <c r="N10" s="104"/>
      <c r="O10" s="104"/>
    </row>
    <row r="11" spans="2:15" ht="22.15" customHeight="1" thickBot="1" x14ac:dyDescent="0.35">
      <c r="B11" s="369" t="s">
        <v>195</v>
      </c>
      <c r="C11" s="370"/>
      <c r="D11" s="370"/>
      <c r="E11" s="370"/>
      <c r="F11" s="371"/>
      <c r="G11" s="371"/>
      <c r="H11" s="372"/>
    </row>
    <row r="12" spans="2:15" ht="5.45" customHeight="1" thickBot="1" x14ac:dyDescent="0.3">
      <c r="B12" s="373" t="s">
        <v>83</v>
      </c>
      <c r="C12" s="374"/>
      <c r="D12" s="374"/>
      <c r="E12" s="374"/>
      <c r="F12" s="375"/>
      <c r="G12" s="375"/>
      <c r="H12" s="375"/>
    </row>
    <row r="13" spans="2:15" ht="18" customHeight="1" x14ac:dyDescent="0.2">
      <c r="B13" s="175" t="s">
        <v>196</v>
      </c>
      <c r="C13" s="116"/>
      <c r="D13" s="116"/>
      <c r="E13" s="116"/>
      <c r="F13" s="116"/>
      <c r="G13" s="116"/>
      <c r="H13" s="221"/>
      <c r="K13" s="67" t="s">
        <v>70</v>
      </c>
    </row>
    <row r="14" spans="2:15" ht="18" customHeight="1" thickBot="1" x14ac:dyDescent="0.25">
      <c r="B14" s="176"/>
      <c r="C14" s="177"/>
      <c r="D14" s="177"/>
      <c r="E14" s="177"/>
      <c r="F14" s="177"/>
      <c r="G14" s="177"/>
      <c r="H14" s="115"/>
      <c r="K14" s="67" t="s">
        <v>67</v>
      </c>
    </row>
    <row r="15" spans="2:15" ht="18" customHeight="1" x14ac:dyDescent="0.2">
      <c r="B15" s="175" t="s">
        <v>197</v>
      </c>
      <c r="C15" s="109"/>
      <c r="D15" s="109"/>
      <c r="E15" s="109"/>
      <c r="F15" s="109"/>
      <c r="G15" s="109"/>
      <c r="H15" s="178"/>
    </row>
    <row r="16" spans="2:15" ht="5.45" customHeight="1" thickBot="1" x14ac:dyDescent="0.25">
      <c r="B16" s="179"/>
      <c r="C16" s="111"/>
      <c r="D16" s="111"/>
      <c r="E16" s="111"/>
      <c r="F16" s="111"/>
      <c r="G16" s="111"/>
      <c r="H16" s="112"/>
    </row>
    <row r="17" spans="2:11" ht="43.15" customHeight="1" thickBot="1" x14ac:dyDescent="0.3">
      <c r="B17" s="223"/>
      <c r="C17" s="461" t="s">
        <v>82</v>
      </c>
      <c r="D17" s="224"/>
      <c r="E17" s="225"/>
      <c r="F17" s="466" t="s">
        <v>305</v>
      </c>
      <c r="G17" s="465" t="s">
        <v>306</v>
      </c>
      <c r="H17" s="462"/>
    </row>
    <row r="18" spans="2:11" ht="22.15" customHeight="1" x14ac:dyDescent="0.25">
      <c r="B18" s="429"/>
      <c r="C18" s="430"/>
      <c r="D18" s="430"/>
      <c r="E18" s="430"/>
      <c r="F18" s="463"/>
      <c r="G18" s="467"/>
      <c r="H18" s="468"/>
      <c r="I18" s="71"/>
    </row>
    <row r="19" spans="2:11" ht="22.15" customHeight="1" thickBot="1" x14ac:dyDescent="0.3">
      <c r="B19" s="427"/>
      <c r="C19" s="428"/>
      <c r="D19" s="428"/>
      <c r="E19" s="428"/>
      <c r="F19" s="464"/>
      <c r="G19" s="428"/>
      <c r="H19" s="469"/>
      <c r="I19" s="71"/>
    </row>
    <row r="20" spans="2:11" ht="5.45" customHeight="1" thickBot="1" x14ac:dyDescent="0.25">
      <c r="B20" s="72"/>
      <c r="C20" s="90"/>
      <c r="D20" s="90"/>
      <c r="E20" s="90"/>
      <c r="F20" s="90"/>
      <c r="G20" s="90"/>
      <c r="H20" s="90"/>
    </row>
    <row r="21" spans="2:11" ht="22.15" customHeight="1" thickBot="1" x14ac:dyDescent="0.3">
      <c r="B21" s="160" t="s">
        <v>81</v>
      </c>
      <c r="C21" s="161"/>
      <c r="D21" s="161"/>
      <c r="E21" s="161"/>
      <c r="F21" s="161"/>
      <c r="G21" s="161"/>
      <c r="H21" s="162"/>
    </row>
    <row r="22" spans="2:11" s="88" customFormat="1" ht="5.45" customHeight="1" thickBot="1" x14ac:dyDescent="0.3">
      <c r="B22" s="180"/>
      <c r="C22" s="181"/>
      <c r="D22" s="181"/>
      <c r="E22" s="181"/>
      <c r="F22" s="181"/>
      <c r="G22" s="181"/>
      <c r="H22" s="181"/>
      <c r="K22" s="222"/>
    </row>
    <row r="23" spans="2:11" ht="21.6" customHeight="1" x14ac:dyDescent="0.2">
      <c r="B23" s="182" t="s">
        <v>207</v>
      </c>
      <c r="C23" s="109"/>
      <c r="D23" s="109"/>
      <c r="E23" s="109"/>
      <c r="F23" s="109"/>
      <c r="G23" s="109"/>
      <c r="H23" s="431"/>
      <c r="K23" s="67" t="s">
        <v>70</v>
      </c>
    </row>
    <row r="24" spans="2:11" ht="16.899999999999999" customHeight="1" x14ac:dyDescent="0.2">
      <c r="B24" s="183" t="s">
        <v>208</v>
      </c>
      <c r="C24" s="111"/>
      <c r="D24" s="111"/>
      <c r="E24" s="111"/>
      <c r="F24" s="111"/>
      <c r="G24" s="111"/>
      <c r="H24" s="112"/>
      <c r="K24" s="67" t="s">
        <v>67</v>
      </c>
    </row>
    <row r="25" spans="2:11" ht="16.899999999999999" customHeight="1" x14ac:dyDescent="0.2">
      <c r="B25" s="183" t="s">
        <v>209</v>
      </c>
      <c r="C25" s="184"/>
      <c r="D25" s="184"/>
      <c r="E25" s="184"/>
      <c r="F25" s="184"/>
      <c r="G25" s="184"/>
      <c r="H25" s="185"/>
    </row>
    <row r="26" spans="2:11" ht="7.9" customHeight="1" thickBot="1" x14ac:dyDescent="0.25">
      <c r="B26" s="186"/>
      <c r="C26" s="114"/>
      <c r="D26" s="187" t="s">
        <v>271</v>
      </c>
      <c r="E26" s="114"/>
      <c r="F26" s="114"/>
      <c r="G26" s="114"/>
      <c r="H26" s="115"/>
      <c r="I26" s="104"/>
    </row>
    <row r="27" spans="2:11" ht="5.45" customHeight="1" thickBot="1" x14ac:dyDescent="0.25">
      <c r="B27" s="107"/>
      <c r="C27" s="90"/>
      <c r="D27" s="69"/>
      <c r="E27" s="90"/>
      <c r="F27" s="90"/>
      <c r="G27" s="90"/>
      <c r="H27" s="90"/>
    </row>
    <row r="28" spans="2:11" ht="36" customHeight="1" thickBot="1" x14ac:dyDescent="0.25">
      <c r="B28" s="559" t="s">
        <v>80</v>
      </c>
      <c r="C28" s="560"/>
      <c r="D28" s="195"/>
      <c r="E28" s="472" t="s">
        <v>79</v>
      </c>
      <c r="F28" s="194"/>
      <c r="G28" s="471" t="s">
        <v>307</v>
      </c>
      <c r="H28" s="470"/>
      <c r="I28" s="71"/>
    </row>
    <row r="29" spans="2:11" ht="22.15" customHeight="1" x14ac:dyDescent="0.2">
      <c r="B29" s="432"/>
      <c r="C29" s="433"/>
      <c r="D29" s="434"/>
      <c r="E29" s="435"/>
      <c r="F29" s="435"/>
      <c r="G29" s="432"/>
      <c r="H29" s="436">
        <v>0</v>
      </c>
      <c r="I29" s="71"/>
    </row>
    <row r="30" spans="2:11" ht="22.15" customHeight="1" x14ac:dyDescent="0.2">
      <c r="B30" s="437"/>
      <c r="C30" s="438"/>
      <c r="D30" s="439"/>
      <c r="E30" s="440"/>
      <c r="F30" s="440"/>
      <c r="G30" s="437"/>
      <c r="H30" s="441">
        <v>0</v>
      </c>
      <c r="I30" s="71"/>
    </row>
    <row r="31" spans="2:11" ht="22.15" customHeight="1" x14ac:dyDescent="0.2">
      <c r="B31" s="437"/>
      <c r="C31" s="438"/>
      <c r="D31" s="439"/>
      <c r="E31" s="440"/>
      <c r="F31" s="440"/>
      <c r="G31" s="437"/>
      <c r="H31" s="436">
        <v>0</v>
      </c>
      <c r="I31" s="71"/>
    </row>
    <row r="32" spans="2:11" ht="22.15" customHeight="1" x14ac:dyDescent="0.2">
      <c r="B32" s="437"/>
      <c r="C32" s="438"/>
      <c r="D32" s="439"/>
      <c r="E32" s="440"/>
      <c r="F32" s="440"/>
      <c r="G32" s="437"/>
      <c r="H32" s="441">
        <v>0</v>
      </c>
      <c r="I32" s="71"/>
    </row>
    <row r="33" spans="2:9" ht="22.15" customHeight="1" thickBot="1" x14ac:dyDescent="0.25">
      <c r="B33" s="442"/>
      <c r="C33" s="443"/>
      <c r="D33" s="444"/>
      <c r="E33" s="445"/>
      <c r="F33" s="445"/>
      <c r="G33" s="442"/>
      <c r="H33" s="446">
        <v>0</v>
      </c>
      <c r="I33" s="71"/>
    </row>
    <row r="34" spans="2:9" ht="5.45" customHeight="1" thickBot="1" x14ac:dyDescent="0.25">
      <c r="B34" s="164"/>
      <c r="C34" s="90"/>
      <c r="D34" s="90"/>
      <c r="E34" s="90"/>
      <c r="F34" s="90"/>
      <c r="G34" s="90"/>
      <c r="H34" s="90"/>
    </row>
    <row r="35" spans="2:9" ht="22.15" customHeight="1" thickBot="1" x14ac:dyDescent="0.3">
      <c r="B35" s="160" t="s">
        <v>200</v>
      </c>
      <c r="C35" s="161"/>
      <c r="D35" s="161"/>
      <c r="E35" s="161"/>
      <c r="F35" s="161"/>
      <c r="G35" s="161"/>
      <c r="H35" s="162"/>
    </row>
    <row r="36" spans="2:9" ht="5.45" customHeight="1" thickBot="1" x14ac:dyDescent="0.25">
      <c r="B36" s="165" t="s">
        <v>272</v>
      </c>
      <c r="C36" s="90"/>
      <c r="D36" s="90"/>
      <c r="E36" s="90"/>
      <c r="F36" s="90"/>
      <c r="G36" s="90"/>
      <c r="H36" s="90"/>
      <c r="I36" s="71"/>
    </row>
    <row r="37" spans="2:9" ht="22.15" customHeight="1" thickBot="1" x14ac:dyDescent="0.3">
      <c r="B37" s="191"/>
      <c r="C37" s="178"/>
      <c r="D37" s="227" t="s">
        <v>211</v>
      </c>
      <c r="E37" s="193" t="s">
        <v>204</v>
      </c>
      <c r="F37" s="193" t="s">
        <v>201</v>
      </c>
      <c r="G37" s="188" t="s">
        <v>77</v>
      </c>
      <c r="H37" s="189"/>
      <c r="I37" s="71"/>
    </row>
    <row r="38" spans="2:9" ht="44.45" customHeight="1" thickBot="1" x14ac:dyDescent="0.25">
      <c r="B38" s="561" t="s">
        <v>76</v>
      </c>
      <c r="C38" s="562"/>
      <c r="D38" s="192" t="s">
        <v>210</v>
      </c>
      <c r="E38" s="192" t="s">
        <v>203</v>
      </c>
      <c r="F38" s="192" t="s">
        <v>202</v>
      </c>
      <c r="G38" s="190" t="s">
        <v>75</v>
      </c>
      <c r="H38" s="190" t="s">
        <v>72</v>
      </c>
      <c r="I38" s="71"/>
    </row>
    <row r="39" spans="2:9" ht="22.15" customHeight="1" x14ac:dyDescent="0.2">
      <c r="B39" s="563"/>
      <c r="C39" s="564"/>
      <c r="D39" s="201"/>
      <c r="E39" s="202"/>
      <c r="F39" s="203"/>
      <c r="G39" s="213">
        <v>0</v>
      </c>
      <c r="H39" s="214">
        <v>0</v>
      </c>
      <c r="I39" s="71"/>
    </row>
    <row r="40" spans="2:9" ht="22.15" customHeight="1" x14ac:dyDescent="0.2">
      <c r="B40" s="565"/>
      <c r="C40" s="566"/>
      <c r="D40" s="204"/>
      <c r="E40" s="205"/>
      <c r="F40" s="206"/>
      <c r="G40" s="215">
        <v>0</v>
      </c>
      <c r="H40" s="216">
        <v>0</v>
      </c>
      <c r="I40" s="71"/>
    </row>
    <row r="41" spans="2:9" ht="22.15" customHeight="1" x14ac:dyDescent="0.2">
      <c r="B41" s="565"/>
      <c r="C41" s="566"/>
      <c r="D41" s="207"/>
      <c r="E41" s="208"/>
      <c r="F41" s="209"/>
      <c r="G41" s="217">
        <v>0</v>
      </c>
      <c r="H41" s="218">
        <v>0</v>
      </c>
      <c r="I41" s="71"/>
    </row>
    <row r="42" spans="2:9" ht="22.15" customHeight="1" thickBot="1" x14ac:dyDescent="0.25">
      <c r="B42" s="557"/>
      <c r="C42" s="558"/>
      <c r="D42" s="210"/>
      <c r="E42" s="211"/>
      <c r="F42" s="212"/>
      <c r="G42" s="219">
        <v>0</v>
      </c>
      <c r="H42" s="220">
        <v>0</v>
      </c>
      <c r="I42" s="71"/>
    </row>
    <row r="43" spans="2:9" ht="5.45" customHeight="1" thickBot="1" x14ac:dyDescent="0.25">
      <c r="B43" s="164"/>
      <c r="C43" s="90"/>
      <c r="D43" s="90"/>
      <c r="E43" s="90"/>
      <c r="F43" s="90"/>
      <c r="G43" s="90"/>
      <c r="H43" s="90"/>
    </row>
    <row r="44" spans="2:9" ht="22.15" customHeight="1" x14ac:dyDescent="0.25">
      <c r="B44" s="166" t="s">
        <v>198</v>
      </c>
      <c r="C44" s="167"/>
      <c r="D44" s="167"/>
      <c r="E44" s="167"/>
      <c r="F44" s="167"/>
      <c r="G44" s="167"/>
      <c r="H44" s="168"/>
    </row>
    <row r="45" spans="2:9" ht="22.15" customHeight="1" thickBot="1" x14ac:dyDescent="0.3">
      <c r="B45" s="318" t="s">
        <v>199</v>
      </c>
      <c r="C45" s="169"/>
      <c r="D45" s="170"/>
      <c r="E45" s="170"/>
      <c r="F45" s="170"/>
      <c r="G45" s="170"/>
      <c r="H45" s="171"/>
    </row>
    <row r="46" spans="2:9" ht="5.45" customHeight="1" thickBot="1" x14ac:dyDescent="0.3">
      <c r="B46" s="172"/>
      <c r="C46" s="173"/>
      <c r="D46" s="174"/>
      <c r="E46" s="174"/>
      <c r="F46" s="174"/>
      <c r="G46" s="174"/>
      <c r="H46" s="174"/>
    </row>
    <row r="47" spans="2:9" ht="22.15" customHeight="1" thickBot="1" x14ac:dyDescent="0.3">
      <c r="B47" s="196"/>
      <c r="C47" s="197"/>
      <c r="D47" s="326"/>
      <c r="E47" s="327"/>
      <c r="F47" s="376" t="s">
        <v>206</v>
      </c>
      <c r="G47" s="188" t="s">
        <v>74</v>
      </c>
      <c r="H47" s="189"/>
      <c r="I47" s="71"/>
    </row>
    <row r="48" spans="2:9" ht="40.9" customHeight="1" thickBot="1" x14ac:dyDescent="0.25">
      <c r="B48" s="447" t="s">
        <v>304</v>
      </c>
      <c r="C48" s="198"/>
      <c r="D48" s="328" t="s">
        <v>212</v>
      </c>
      <c r="E48" s="199"/>
      <c r="F48" s="200" t="s">
        <v>205</v>
      </c>
      <c r="G48" s="190" t="s">
        <v>73</v>
      </c>
      <c r="H48" s="190" t="s">
        <v>72</v>
      </c>
      <c r="I48" s="71"/>
    </row>
    <row r="49" spans="2:9" ht="22.15" customHeight="1" x14ac:dyDescent="0.2">
      <c r="B49" s="454"/>
      <c r="C49" s="455"/>
      <c r="D49" s="456"/>
      <c r="E49" s="455"/>
      <c r="F49" s="448"/>
      <c r="G49" s="457"/>
      <c r="H49" s="458"/>
      <c r="I49" s="71"/>
    </row>
    <row r="50" spans="2:9" ht="22.15" customHeight="1" x14ac:dyDescent="0.2">
      <c r="B50" s="437"/>
      <c r="C50" s="438"/>
      <c r="D50" s="439"/>
      <c r="E50" s="438"/>
      <c r="F50" s="450"/>
      <c r="G50" s="451"/>
      <c r="H50" s="452"/>
      <c r="I50" s="71"/>
    </row>
    <row r="51" spans="2:9" ht="22.15" customHeight="1" thickBot="1" x14ac:dyDescent="0.25">
      <c r="B51" s="442"/>
      <c r="C51" s="443"/>
      <c r="D51" s="444"/>
      <c r="E51" s="443"/>
      <c r="F51" s="453"/>
      <c r="G51" s="459"/>
      <c r="H51" s="460"/>
      <c r="I51" s="71"/>
    </row>
    <row r="52" spans="2:9" ht="6.6" customHeight="1" x14ac:dyDescent="0.2">
      <c r="B52" s="70"/>
    </row>
  </sheetData>
  <sheetProtection password="C6DA" sheet="1" selectLockedCells="1"/>
  <mergeCells count="6">
    <mergeCell ref="B42:C42"/>
    <mergeCell ref="B28:C28"/>
    <mergeCell ref="B38:C38"/>
    <mergeCell ref="B39:C39"/>
    <mergeCell ref="B40:C40"/>
    <mergeCell ref="B41:C41"/>
  </mergeCells>
  <dataValidations count="63">
    <dataValidation allowBlank="1" showInputMessage="1" showErrorMessage="1" prompt="Enter prior fiscal year compensation for third administrator." sqref="H51" xr:uid="{00000000-0002-0000-0300-000000000000}"/>
    <dataValidation allowBlank="1" showInputMessage="1" showErrorMessage="1" prompt="Enter prior fiscal year compensation for second administrator." sqref="H50" xr:uid="{00000000-0002-0000-0300-000001000000}"/>
    <dataValidation allowBlank="1" showInputMessage="1" showErrorMessage="1" prompt="Enter prior fiscal year compensation for first administrator." sqref="H49" xr:uid="{00000000-0002-0000-0300-000002000000}"/>
    <dataValidation allowBlank="1" showInputMessage="1" showErrorMessage="1" prompt="Enter current fiscal year compensation for third administrator." sqref="G51" xr:uid="{00000000-0002-0000-0300-000003000000}"/>
    <dataValidation allowBlank="1" showInputMessage="1" showErrorMessage="1" prompt="Enter current fiscal year compensation for second administrator." sqref="G50" xr:uid="{00000000-0002-0000-0300-000004000000}"/>
    <dataValidation allowBlank="1" showInputMessage="1" showErrorMessage="1" prompt="Enter current fiscal year compensation for first administrator." sqref="G49" xr:uid="{00000000-0002-0000-0300-000005000000}"/>
    <dataValidation allowBlank="1" showInputMessage="1" showErrorMessage="1" prompt="Enter weekly average hours devoted for facility for third administrator." sqref="F51" xr:uid="{00000000-0002-0000-0300-000006000000}"/>
    <dataValidation allowBlank="1" showInputMessage="1" showErrorMessage="1" prompt="Enter weekly average hours devoted for facility for second administrator." sqref="F50" xr:uid="{00000000-0002-0000-0300-000007000000}"/>
    <dataValidation allowBlank="1" showInputMessage="1" showErrorMessage="1" prompt="Enter weekly average hours devoted for facility for first administrator." sqref="F49" xr:uid="{00000000-0002-0000-0300-000008000000}"/>
    <dataValidation allowBlank="1" showInputMessage="1" showErrorMessage="1" prompt="Enter title of third administrator." sqref="D51" xr:uid="{00000000-0002-0000-0300-000009000000}"/>
    <dataValidation allowBlank="1" showInputMessage="1" showErrorMessage="1" prompt="Enter title of second administrator." sqref="D50" xr:uid="{00000000-0002-0000-0300-00000A000000}"/>
    <dataValidation allowBlank="1" showInputMessage="1" showErrorMessage="1" prompt="Enter title of first administrator." sqref="D49" xr:uid="{00000000-0002-0000-0300-00000B000000}"/>
    <dataValidation allowBlank="1" showInputMessage="1" showErrorMessage="1" prompt="Enter name of third administrator (other than owners or QMRP)." sqref="B51" xr:uid="{00000000-0002-0000-0300-00000C000000}"/>
    <dataValidation allowBlank="1" showInputMessage="1" showErrorMessage="1" prompt="Enter name of second administrator (other than owners or QMRP)." sqref="B50" xr:uid="{00000000-0002-0000-0300-00000D000000}"/>
    <dataValidation allowBlank="1" showInputMessage="1" showErrorMessage="1" prompt="Enter name of first administrator (other than owners or QMRP)." sqref="B49" xr:uid="{00000000-0002-0000-0300-00000E000000}"/>
    <dataValidation allowBlank="1" showInputMessage="1" showErrorMessage="1" prompt="Enter fourth owner's compensation for the prior fiscal year." sqref="H42" xr:uid="{00000000-0002-0000-0300-00000F000000}"/>
    <dataValidation allowBlank="1" showInputMessage="1" showErrorMessage="1" prompt="Enter third owner's compensation for the prior fiscal year." sqref="H41" xr:uid="{00000000-0002-0000-0300-000010000000}"/>
    <dataValidation allowBlank="1" showInputMessage="1" showErrorMessage="1" prompt="Enter second owner's compensation for the prior fiscal year." sqref="H40" xr:uid="{00000000-0002-0000-0300-000011000000}"/>
    <dataValidation allowBlank="1" showInputMessage="1" showErrorMessage="1" prompt="Enter first owner's compensation for the prior fiscal year." sqref="H39" xr:uid="{00000000-0002-0000-0300-000012000000}"/>
    <dataValidation allowBlank="1" showInputMessage="1" showErrorMessage="1" prompt="Enter fourth owner's compensation for the current fiscal year." sqref="G42" xr:uid="{00000000-0002-0000-0300-000013000000}"/>
    <dataValidation allowBlank="1" showInputMessage="1" showErrorMessage="1" prompt="Enter third owner's compensation for the current fiscal year." sqref="G41" xr:uid="{00000000-0002-0000-0300-000014000000}"/>
    <dataValidation allowBlank="1" showInputMessage="1" showErrorMessage="1" prompt="Enter second owner's compensation for the current fiscal year." sqref="G40" xr:uid="{00000000-0002-0000-0300-000015000000}"/>
    <dataValidation allowBlank="1" showInputMessage="1" showErrorMessage="1" prompt="Enter first owner's compensation for the current fiscal year." sqref="G39" xr:uid="{00000000-0002-0000-0300-000016000000}"/>
    <dataValidation allowBlank="1" showInputMessage="1" showErrorMessage="1" prompt="Enter fourth owner's average hours worked per week." sqref="F42" xr:uid="{00000000-0002-0000-0300-000017000000}"/>
    <dataValidation allowBlank="1" showInputMessage="1" showErrorMessage="1" prompt="Enter third owner's average hours worked per week." sqref="F41" xr:uid="{00000000-0002-0000-0300-000018000000}"/>
    <dataValidation allowBlank="1" showInputMessage="1" showErrorMessage="1" prompt="Enter second owner's average hours worked per week." sqref="F40" xr:uid="{00000000-0002-0000-0300-000019000000}"/>
    <dataValidation allowBlank="1" showInputMessage="1" showErrorMessage="1" prompt="Enter first owner's average hours worked per week." sqref="F39" xr:uid="{00000000-0002-0000-0300-00001A000000}"/>
    <dataValidation allowBlank="1" showInputMessage="1" showErrorMessage="1" prompt="Enter fourth owner's investment percentage." sqref="E42" xr:uid="{00000000-0002-0000-0300-00001B000000}"/>
    <dataValidation allowBlank="1" showInputMessage="1" showErrorMessage="1" prompt="Enter third owner's investment percentage." sqref="E41" xr:uid="{00000000-0002-0000-0300-00001C000000}"/>
    <dataValidation allowBlank="1" showInputMessage="1" showErrorMessage="1" prompt="Enter second owner's investment percentage." sqref="E40" xr:uid="{00000000-0002-0000-0300-00001D000000}"/>
    <dataValidation allowBlank="1" showInputMessage="1" showErrorMessage="1" prompt="Enter first owner's investment percentage." sqref="E39" xr:uid="{00000000-0002-0000-0300-00001E000000}"/>
    <dataValidation allowBlank="1" showInputMessage="1" showErrorMessage="1" prompt="If fourth owner is employed by facility, enter Title and Function of owner." sqref="D42" xr:uid="{00000000-0002-0000-0300-00001F000000}"/>
    <dataValidation allowBlank="1" showInputMessage="1" showErrorMessage="1" prompt="If third owner is employed by facility, enter Title and Function of owner." sqref="D41" xr:uid="{00000000-0002-0000-0300-000020000000}"/>
    <dataValidation allowBlank="1" showInputMessage="1" showErrorMessage="1" prompt="If second owner is employed by facility, enter Title and Function of owner." sqref="D40" xr:uid="{00000000-0002-0000-0300-000021000000}"/>
    <dataValidation allowBlank="1" showInputMessage="1" showErrorMessage="1" prompt="If first owner is employed by facility, enter Title and Function of owner." sqref="D39" xr:uid="{00000000-0002-0000-0300-000022000000}"/>
    <dataValidation allowBlank="1" showInputMessage="1" showErrorMessage="1" prompt="Enter name of fourth owner." sqref="B42" xr:uid="{00000000-0002-0000-0300-000023000000}"/>
    <dataValidation allowBlank="1" showInputMessage="1" showErrorMessage="1" prompt="Enter name of third owner." sqref="B41" xr:uid="{00000000-0002-0000-0300-000024000000}"/>
    <dataValidation allowBlank="1" showInputMessage="1" showErrorMessage="1" prompt="Enter name of second owner." sqref="B40" xr:uid="{00000000-0002-0000-0300-000025000000}"/>
    <dataValidation allowBlank="1" showInputMessage="1" showErrorMessage="1" prompt="Enter name of first owner." sqref="B39" xr:uid="{00000000-0002-0000-0300-000026000000}"/>
    <dataValidation allowBlank="1" showInputMessage="1" showErrorMessage="1" prompt="Enter amount for fifth home office transaction." sqref="H33" xr:uid="{00000000-0002-0000-0300-000027000000}"/>
    <dataValidation allowBlank="1" showInputMessage="1" showErrorMessage="1" prompt="Enter amount for fourth home office transaction." sqref="H32" xr:uid="{00000000-0002-0000-0300-000028000000}"/>
    <dataValidation allowBlank="1" showInputMessage="1" showErrorMessage="1" prompt="Enter amount for third home office transaction." sqref="H31" xr:uid="{00000000-0002-0000-0300-000029000000}"/>
    <dataValidation allowBlank="1" showInputMessage="1" showErrorMessage="1" prompt="Enter amount for second home office transaction." sqref="H30" xr:uid="{00000000-0002-0000-0300-00002A000000}"/>
    <dataValidation allowBlank="1" showInputMessage="1" showErrorMessage="1" prompt="Enter amount for first home office transaction." sqref="H29" xr:uid="{00000000-0002-0000-0300-00002B000000}"/>
    <dataValidation allowBlank="1" showInputMessage="1" showErrorMessage="1" prompt="Enter description for fifth home office transaction." sqref="D33" xr:uid="{00000000-0002-0000-0300-00002C000000}"/>
    <dataValidation allowBlank="1" showInputMessage="1" showErrorMessage="1" prompt="Enter description for fourth home office transaction." sqref="D32" xr:uid="{00000000-0002-0000-0300-00002D000000}"/>
    <dataValidation allowBlank="1" showInputMessage="1" showErrorMessage="1" prompt="Enter description for third home office transaction." sqref="D31" xr:uid="{00000000-0002-0000-0300-00002E000000}"/>
    <dataValidation allowBlank="1" showInputMessage="1" showErrorMessage="1" prompt="Enter description for second home office transaction." sqref="D30" xr:uid="{00000000-0002-0000-0300-00002F000000}"/>
    <dataValidation allowBlank="1" showInputMessage="1" showErrorMessage="1" prompt="Enter description for first home office transaction." sqref="D29" xr:uid="{00000000-0002-0000-0300-000030000000}"/>
    <dataValidation allowBlank="1" showInputMessage="1" showErrorMessage="1" prompt="Enter Account Number for fifth home office transaction." sqref="B33" xr:uid="{00000000-0002-0000-0300-000031000000}"/>
    <dataValidation allowBlank="1" showInputMessage="1" showErrorMessage="1" prompt="Enter Account Number for fourth home office transaction." sqref="B32" xr:uid="{00000000-0002-0000-0300-000032000000}"/>
    <dataValidation allowBlank="1" showInputMessage="1" showErrorMessage="1" prompt="Enter Account Number for third home office transaction." sqref="B31" xr:uid="{00000000-0002-0000-0300-000033000000}"/>
    <dataValidation allowBlank="1" showInputMessage="1" showErrorMessage="1" prompt="Enter Account Number for second home office transaction." sqref="B30" xr:uid="{00000000-0002-0000-0300-000034000000}"/>
    <dataValidation allowBlank="1" showInputMessage="1" showErrorMessage="1" prompt="Enter Account Number for first home office transaction." sqref="B29" xr:uid="{00000000-0002-0000-0300-000035000000}"/>
    <dataValidation type="list" allowBlank="1" showInputMessage="1" showErrorMessage="1" prompt="Are any costs included during this reporting period a result of transactions with the home office (parent company)? Select Yes or no from drop down. If yes, you are required to file a home office cost report (see instructions)._x000a__x000a_" sqref="H23" xr:uid="{00000000-0002-0000-0300-000036000000}">
      <formula1>$K$22:$K$24</formula1>
    </dataValidation>
    <dataValidation allowBlank="1" showInputMessage="1" showErrorMessage="1" prompt="Input percentage of ownership of second home office or related organization. " sqref="F19" xr:uid="{00000000-0002-0000-0300-000037000000}"/>
    <dataValidation allowBlank="1" showInputMessage="1" showErrorMessage="1" prompt="Input name of second Home Office or related organization. (If Applicable)" sqref="B19" xr:uid="{00000000-0002-0000-0300-000038000000}"/>
    <dataValidation allowBlank="1" showInputMessage="1" showErrorMessage="1" prompt="Input percentage of ownership for first home office or related orgnaization. " sqref="F18" xr:uid="{00000000-0002-0000-0300-000039000000}"/>
    <dataValidation allowBlank="1" showInputMessage="1" showErrorMessage="1" prompt="Input name of first Home Office or related organization. (If Applicable)" sqref="B18" xr:uid="{00000000-0002-0000-0300-00003A000000}"/>
    <dataValidation type="list" allowBlank="1" showInputMessage="1" showErrorMessage="1" prompt="Is this facility part of a chain organization? (For definition, see Section E instructions). Select Yes/No from drop down. If Yes, complete Home Office or Related Organization, and Percentage of Ownership data below._x000a__x000a_" sqref="H13" xr:uid="{00000000-0002-0000-0300-00003B000000}">
      <formula1>$K$12:$K$14</formula1>
    </dataValidation>
    <dataValidation allowBlank="1" showInputMessage="1" showErrorMessage="1" prompt="Enter NPI Number" sqref="C10" xr:uid="{00000000-0002-0000-0300-00003C000000}"/>
    <dataValidation allowBlank="1" showInputMessage="1" showErrorMessage="1" prompt="Enter Reporting Period From (mm/dd/yyyy)" sqref="F9:F10 E10" xr:uid="{00000000-0002-0000-0300-00003D000000}"/>
    <dataValidation allowBlank="1" showInputMessage="1" showErrorMessage="1" prompt="Enter Reporting Period Through (mm/dd/yyyy)" sqref="H10" xr:uid="{00000000-0002-0000-0300-00003E000000}"/>
  </dataValidations>
  <printOptions horizontalCentered="1"/>
  <pageMargins left="0.5" right="0.5" top="0.5" bottom="0.5" header="0.3" footer="0.3"/>
  <pageSetup scale="65" orientation="portrait" verticalDpi="1200" r:id="rId1"/>
  <headerFooter>
    <oddHeader>&amp;L&amp;"Arial,Regular"&amp;12State of California—Health and Human Services Agency&amp;R&amp;"Arial,Regular"&amp;12Department of Health Care Services</oddHeader>
    <oddFooter xml:space="preserve">&amp;L&amp;"Arial,Regular"&amp;12DHCS 3076 (03/2021)&amp;R&amp;"Arial,Regular"&amp;12Page 3 of 6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81"/>
  <sheetViews>
    <sheetView showGridLines="0" zoomScaleNormal="100" zoomScaleSheetLayoutView="100" workbookViewId="0">
      <selection activeCell="E13" sqref="E13"/>
    </sheetView>
  </sheetViews>
  <sheetFormatPr defaultColWidth="0" defaultRowHeight="15" customHeight="1" zeroHeight="1" x14ac:dyDescent="0.2"/>
  <cols>
    <col min="1" max="1" width="1.140625" style="66" customWidth="1"/>
    <col min="2" max="2" width="7.28515625" style="66" customWidth="1"/>
    <col min="3" max="3" width="49.5703125" style="66" customWidth="1"/>
    <col min="4" max="7" width="20.5703125" style="66" customWidth="1"/>
    <col min="8" max="8" width="0.85546875" style="66" customWidth="1"/>
    <col min="9" max="16384" width="10.7109375" style="66" hidden="1"/>
  </cols>
  <sheetData>
    <row r="1" spans="2:16" ht="5.45" customHeight="1" x14ac:dyDescent="0.25">
      <c r="B1" s="33" t="s">
        <v>0</v>
      </c>
      <c r="L1" s="104"/>
      <c r="M1" s="104"/>
      <c r="N1" s="104"/>
      <c r="O1" s="104"/>
      <c r="P1" s="104"/>
    </row>
    <row r="2" spans="2:16" s="102" customFormat="1" ht="15.6" customHeight="1" x14ac:dyDescent="0.25">
      <c r="B2" s="103" t="s">
        <v>10</v>
      </c>
      <c r="L2" s="105"/>
      <c r="M2" s="105"/>
      <c r="N2" s="105"/>
      <c r="O2" s="105"/>
      <c r="P2" s="105"/>
    </row>
    <row r="3" spans="2:16" s="102" customFormat="1" ht="15.6" customHeight="1" x14ac:dyDescent="0.25">
      <c r="B3" s="103" t="s">
        <v>11</v>
      </c>
      <c r="L3" s="105"/>
      <c r="M3" s="105"/>
      <c r="N3" s="105"/>
      <c r="O3" s="105"/>
      <c r="P3" s="105"/>
    </row>
    <row r="4" spans="2:16" s="102" customFormat="1" ht="15.6" customHeight="1" thickBot="1" x14ac:dyDescent="0.3">
      <c r="B4" s="103" t="s">
        <v>12</v>
      </c>
      <c r="L4" s="105"/>
      <c r="M4" s="105"/>
      <c r="N4" s="105"/>
      <c r="O4" s="105"/>
      <c r="P4" s="105"/>
    </row>
    <row r="5" spans="2:16" ht="18" customHeight="1" x14ac:dyDescent="0.2">
      <c r="B5" s="79" t="s">
        <v>185</v>
      </c>
      <c r="C5" s="80"/>
      <c r="D5" s="82" t="s">
        <v>182</v>
      </c>
      <c r="E5" s="80"/>
      <c r="F5" s="80"/>
      <c r="G5" s="230"/>
      <c r="K5" s="104"/>
      <c r="L5" s="104"/>
      <c r="M5" s="104"/>
      <c r="N5" s="104"/>
      <c r="O5" s="104"/>
    </row>
    <row r="6" spans="2:16" ht="18" customHeight="1" x14ac:dyDescent="0.25">
      <c r="B6" s="83"/>
      <c r="C6" s="358" t="str">
        <f>'Page 1—Certification'!B8</f>
        <v>Provider Name</v>
      </c>
      <c r="D6" s="341"/>
      <c r="E6" s="342"/>
      <c r="F6" s="342"/>
      <c r="G6" s="359"/>
      <c r="K6" s="104"/>
      <c r="L6" s="104"/>
      <c r="M6" s="104"/>
      <c r="N6" s="104"/>
      <c r="O6" s="104"/>
    </row>
    <row r="7" spans="2:16" ht="18" customHeight="1" x14ac:dyDescent="0.25">
      <c r="B7" s="84" t="s">
        <v>183</v>
      </c>
      <c r="C7" s="342"/>
      <c r="D7" s="341" t="s">
        <v>184</v>
      </c>
      <c r="E7" s="342"/>
      <c r="F7" s="342" t="s">
        <v>292</v>
      </c>
      <c r="G7" s="359"/>
      <c r="K7" s="104"/>
      <c r="L7" s="104"/>
      <c r="M7" s="104"/>
      <c r="N7" s="104"/>
      <c r="O7" s="104"/>
    </row>
    <row r="8" spans="2:16" ht="18" customHeight="1" thickBot="1" x14ac:dyDescent="0.3">
      <c r="B8" s="85"/>
      <c r="C8" s="361">
        <f>'Page 1—Certification'!D8</f>
        <v>1234567890</v>
      </c>
      <c r="D8" s="362">
        <f>'Page 1—Certification'!C18</f>
        <v>44166</v>
      </c>
      <c r="E8" s="363"/>
      <c r="F8" s="364">
        <f>'Page 1—Certification'!D18</f>
        <v>44531</v>
      </c>
      <c r="G8" s="365"/>
      <c r="K8" s="104"/>
      <c r="L8" s="104"/>
      <c r="M8" s="104"/>
      <c r="N8" s="104"/>
      <c r="O8" s="104"/>
    </row>
    <row r="9" spans="2:16" s="90" customFormat="1" ht="27.6" customHeight="1" thickBot="1" x14ac:dyDescent="0.3">
      <c r="B9" s="150" t="s">
        <v>213</v>
      </c>
      <c r="C9" s="161"/>
      <c r="D9" s="161"/>
      <c r="E9" s="161"/>
      <c r="F9" s="161"/>
      <c r="G9" s="162"/>
    </row>
    <row r="10" spans="2:16" s="90" customFormat="1" ht="17.45" customHeight="1" thickBot="1" x14ac:dyDescent="0.25">
      <c r="B10" s="237"/>
      <c r="C10" s="241" t="s">
        <v>84</v>
      </c>
      <c r="D10" s="226"/>
      <c r="E10" s="242" t="s">
        <v>85</v>
      </c>
      <c r="F10" s="190" t="s">
        <v>86</v>
      </c>
      <c r="G10" s="242" t="s">
        <v>87</v>
      </c>
    </row>
    <row r="11" spans="2:16" s="90" customFormat="1" ht="45.6" customHeight="1" thickBot="1" x14ac:dyDescent="0.25">
      <c r="B11" s="238" t="s">
        <v>190</v>
      </c>
      <c r="C11" s="238" t="s">
        <v>88</v>
      </c>
      <c r="D11" s="240" t="s">
        <v>89</v>
      </c>
      <c r="E11" s="240" t="s">
        <v>78</v>
      </c>
      <c r="F11" s="240" t="s">
        <v>90</v>
      </c>
      <c r="G11" s="240" t="s">
        <v>91</v>
      </c>
    </row>
    <row r="12" spans="2:16" s="90" customFormat="1" ht="18.600000000000001" customHeight="1" thickBot="1" x14ac:dyDescent="0.25">
      <c r="B12" s="314" t="s">
        <v>92</v>
      </c>
      <c r="C12" s="312" t="s">
        <v>93</v>
      </c>
      <c r="D12" s="315"/>
      <c r="E12" s="315"/>
      <c r="F12" s="315"/>
      <c r="G12" s="315"/>
    </row>
    <row r="13" spans="2:16" s="90" customFormat="1" ht="22.15" customHeight="1" x14ac:dyDescent="0.2">
      <c r="B13" s="146" t="s">
        <v>94</v>
      </c>
      <c r="C13" s="74" t="s">
        <v>226</v>
      </c>
      <c r="D13" s="233">
        <v>4010</v>
      </c>
      <c r="E13" s="495"/>
      <c r="F13" s="495"/>
      <c r="G13" s="243">
        <f>SUM(E13:F13)</f>
        <v>0</v>
      </c>
    </row>
    <row r="14" spans="2:16" s="90" customFormat="1" ht="22.15" customHeight="1" x14ac:dyDescent="0.2">
      <c r="B14" s="146" t="s">
        <v>95</v>
      </c>
      <c r="C14" s="74" t="s">
        <v>227</v>
      </c>
      <c r="D14" s="97"/>
      <c r="E14" s="496"/>
      <c r="F14" s="496"/>
      <c r="G14" s="244">
        <f>+E14+F14</f>
        <v>0</v>
      </c>
    </row>
    <row r="15" spans="2:16" s="90" customFormat="1" ht="22.15" customHeight="1" x14ac:dyDescent="0.2">
      <c r="B15" s="148" t="s">
        <v>96</v>
      </c>
      <c r="C15" s="74" t="s">
        <v>97</v>
      </c>
      <c r="D15" s="233">
        <v>4020</v>
      </c>
      <c r="E15" s="496"/>
      <c r="F15" s="496"/>
      <c r="G15" s="244">
        <f>+E15+F15</f>
        <v>0</v>
      </c>
    </row>
    <row r="16" spans="2:16" s="90" customFormat="1" ht="22.15" customHeight="1" x14ac:dyDescent="0.2">
      <c r="B16" s="148" t="s">
        <v>98</v>
      </c>
      <c r="C16" s="74" t="s">
        <v>38</v>
      </c>
      <c r="D16" s="233">
        <v>4030</v>
      </c>
      <c r="E16" s="496"/>
      <c r="F16" s="496"/>
      <c r="G16" s="244">
        <f>+E16+F16</f>
        <v>0</v>
      </c>
    </row>
    <row r="17" spans="2:7" s="478" customFormat="1" ht="21.6" customHeight="1" thickBot="1" x14ac:dyDescent="0.3">
      <c r="B17" s="473" t="s">
        <v>99</v>
      </c>
      <c r="C17" s="474" t="s">
        <v>266</v>
      </c>
      <c r="D17" s="475"/>
      <c r="E17" s="476">
        <f>SUM(E13:E16)</f>
        <v>0</v>
      </c>
      <c r="F17" s="476">
        <f>SUM(F13:F16)</f>
        <v>0</v>
      </c>
      <c r="G17" s="477">
        <f>SUM(G13:G16)</f>
        <v>0</v>
      </c>
    </row>
    <row r="18" spans="2:7" s="90" customFormat="1" ht="18.600000000000001" customHeight="1" thickBot="1" x14ac:dyDescent="0.25">
      <c r="B18" s="314" t="s">
        <v>100</v>
      </c>
      <c r="C18" s="312" t="s">
        <v>101</v>
      </c>
      <c r="D18" s="315"/>
      <c r="E18" s="315"/>
      <c r="F18" s="315"/>
      <c r="G18" s="315"/>
    </row>
    <row r="19" spans="2:7" s="90" customFormat="1" ht="22.15" customHeight="1" x14ac:dyDescent="0.2">
      <c r="B19" s="254" t="s">
        <v>102</v>
      </c>
      <c r="C19" s="101" t="s">
        <v>103</v>
      </c>
      <c r="D19" s="235">
        <v>4040</v>
      </c>
      <c r="E19" s="497"/>
      <c r="F19" s="497"/>
      <c r="G19" s="255">
        <f>+E19+F19</f>
        <v>0</v>
      </c>
    </row>
    <row r="20" spans="2:7" s="90" customFormat="1" ht="22.15" customHeight="1" x14ac:dyDescent="0.2">
      <c r="B20" s="246" t="s">
        <v>104</v>
      </c>
      <c r="C20" s="232" t="s">
        <v>224</v>
      </c>
      <c r="D20" s="231"/>
      <c r="E20" s="234">
        <f>E17-E19</f>
        <v>0</v>
      </c>
      <c r="F20" s="234">
        <f t="shared" ref="F20:G20" si="0">F17-F19</f>
        <v>0</v>
      </c>
      <c r="G20" s="248">
        <f t="shared" si="0"/>
        <v>0</v>
      </c>
    </row>
    <row r="21" spans="2:7" s="90" customFormat="1" ht="22.15" customHeight="1" x14ac:dyDescent="0.2">
      <c r="B21" s="246" t="s">
        <v>105</v>
      </c>
      <c r="C21" s="74" t="s">
        <v>106</v>
      </c>
      <c r="D21" s="233">
        <v>4050</v>
      </c>
      <c r="E21" s="496"/>
      <c r="F21" s="496"/>
      <c r="G21" s="244">
        <f t="shared" ref="G21" si="1">+E21+F21</f>
        <v>0</v>
      </c>
    </row>
    <row r="22" spans="2:7" s="90" customFormat="1" ht="22.15" customHeight="1" thickBot="1" x14ac:dyDescent="0.25">
      <c r="B22" s="246" t="s">
        <v>107</v>
      </c>
      <c r="C22" s="74" t="s">
        <v>225</v>
      </c>
      <c r="D22" s="245"/>
      <c r="E22" s="250">
        <f>+E20+E21</f>
        <v>0</v>
      </c>
      <c r="F22" s="250">
        <f t="shared" ref="F22:G22" si="2">+F20+F21</f>
        <v>0</v>
      </c>
      <c r="G22" s="251">
        <f t="shared" si="2"/>
        <v>0</v>
      </c>
    </row>
    <row r="23" spans="2:7" s="90" customFormat="1" ht="18.600000000000001" customHeight="1" thickBot="1" x14ac:dyDescent="0.25">
      <c r="B23" s="316"/>
      <c r="C23" s="312" t="s">
        <v>108</v>
      </c>
      <c r="D23" s="315"/>
      <c r="E23" s="315"/>
      <c r="F23" s="315"/>
      <c r="G23" s="310"/>
    </row>
    <row r="24" spans="2:7" s="90" customFormat="1" ht="18.600000000000001" customHeight="1" thickBot="1" x14ac:dyDescent="0.25">
      <c r="B24" s="316"/>
      <c r="C24" s="312" t="s">
        <v>109</v>
      </c>
      <c r="D24" s="315"/>
      <c r="E24" s="315"/>
      <c r="F24" s="315"/>
      <c r="G24" s="310"/>
    </row>
    <row r="25" spans="2:7" s="90" customFormat="1" ht="18.600000000000001" customHeight="1" thickBot="1" x14ac:dyDescent="0.25">
      <c r="B25" s="316" t="s">
        <v>110</v>
      </c>
      <c r="C25" s="312" t="s">
        <v>111</v>
      </c>
      <c r="D25" s="315"/>
      <c r="E25" s="315"/>
      <c r="F25" s="315"/>
      <c r="G25" s="310"/>
    </row>
    <row r="26" spans="2:7" s="90" customFormat="1" ht="22.15" customHeight="1" x14ac:dyDescent="0.2">
      <c r="B26" s="246" t="s">
        <v>112</v>
      </c>
      <c r="C26" s="74" t="s">
        <v>113</v>
      </c>
      <c r="D26" s="233">
        <v>5010</v>
      </c>
      <c r="E26" s="498"/>
      <c r="F26" s="498"/>
      <c r="G26" s="252">
        <f>SUM(E26:F26)</f>
        <v>0</v>
      </c>
    </row>
    <row r="27" spans="2:7" s="90" customFormat="1" ht="22.15" customHeight="1" x14ac:dyDescent="0.2">
      <c r="B27" s="246" t="s">
        <v>114</v>
      </c>
      <c r="C27" s="74" t="s">
        <v>115</v>
      </c>
      <c r="D27" s="233">
        <v>5020</v>
      </c>
      <c r="E27" s="496"/>
      <c r="F27" s="496"/>
      <c r="G27" s="244">
        <f t="shared" ref="G27:G32" si="3">SUM(E27:F27)</f>
        <v>0</v>
      </c>
    </row>
    <row r="28" spans="2:7" s="90" customFormat="1" ht="22.15" customHeight="1" x14ac:dyDescent="0.2">
      <c r="B28" s="246" t="s">
        <v>116</v>
      </c>
      <c r="C28" s="74" t="s">
        <v>117</v>
      </c>
      <c r="D28" s="233">
        <v>5030</v>
      </c>
      <c r="E28" s="496"/>
      <c r="F28" s="496"/>
      <c r="G28" s="244">
        <f t="shared" si="3"/>
        <v>0</v>
      </c>
    </row>
    <row r="29" spans="2:7" s="90" customFormat="1" ht="22.15" customHeight="1" x14ac:dyDescent="0.2">
      <c r="B29" s="246" t="s">
        <v>118</v>
      </c>
      <c r="C29" s="74" t="s">
        <v>119</v>
      </c>
      <c r="D29" s="233">
        <v>5040</v>
      </c>
      <c r="E29" s="496"/>
      <c r="F29" s="496"/>
      <c r="G29" s="244">
        <f t="shared" si="3"/>
        <v>0</v>
      </c>
    </row>
    <row r="30" spans="2:7" s="90" customFormat="1" ht="22.15" customHeight="1" x14ac:dyDescent="0.2">
      <c r="B30" s="246" t="s">
        <v>120</v>
      </c>
      <c r="C30" s="74" t="s">
        <v>121</v>
      </c>
      <c r="D30" s="233">
        <v>5050</v>
      </c>
      <c r="E30" s="496"/>
      <c r="F30" s="496"/>
      <c r="G30" s="244">
        <f t="shared" si="3"/>
        <v>0</v>
      </c>
    </row>
    <row r="31" spans="2:7" s="90" customFormat="1" ht="22.15" customHeight="1" thickBot="1" x14ac:dyDescent="0.25">
      <c r="B31" s="246" t="s">
        <v>122</v>
      </c>
      <c r="C31" s="74" t="s">
        <v>123</v>
      </c>
      <c r="D31" s="233">
        <v>5060</v>
      </c>
      <c r="E31" s="496"/>
      <c r="F31" s="496"/>
      <c r="G31" s="244">
        <f t="shared" si="3"/>
        <v>0</v>
      </c>
    </row>
    <row r="32" spans="2:7" s="478" customFormat="1" ht="34.15" customHeight="1" thickBot="1" x14ac:dyDescent="0.3">
      <c r="B32" s="479" t="s">
        <v>124</v>
      </c>
      <c r="C32" s="480" t="s">
        <v>312</v>
      </c>
      <c r="D32" s="481"/>
      <c r="E32" s="482">
        <f>SUM(E26:E31)</f>
        <v>0</v>
      </c>
      <c r="F32" s="482">
        <f>SUM(F26:F31)</f>
        <v>0</v>
      </c>
      <c r="G32" s="483">
        <f t="shared" si="3"/>
        <v>0</v>
      </c>
    </row>
    <row r="33" spans="2:7" s="90" customFormat="1" ht="18.600000000000001" customHeight="1" thickBot="1" x14ac:dyDescent="0.25">
      <c r="B33" s="311" t="s">
        <v>125</v>
      </c>
      <c r="C33" s="312" t="s">
        <v>126</v>
      </c>
      <c r="D33" s="309"/>
      <c r="E33" s="309"/>
      <c r="F33" s="309"/>
      <c r="G33" s="309"/>
    </row>
    <row r="34" spans="2:7" s="90" customFormat="1" ht="22.15" customHeight="1" x14ac:dyDescent="0.2">
      <c r="B34" s="246" t="s">
        <v>127</v>
      </c>
      <c r="C34" s="74" t="s">
        <v>128</v>
      </c>
      <c r="D34" s="233">
        <v>5070</v>
      </c>
      <c r="E34" s="495"/>
      <c r="F34" s="495"/>
      <c r="G34" s="248">
        <f>+E34+F34</f>
        <v>0</v>
      </c>
    </row>
    <row r="35" spans="2:7" s="90" customFormat="1" ht="22.15" customHeight="1" x14ac:dyDescent="0.2">
      <c r="B35" s="246" t="s">
        <v>129</v>
      </c>
      <c r="C35" s="74" t="s">
        <v>130</v>
      </c>
      <c r="D35" s="233">
        <v>5080</v>
      </c>
      <c r="E35" s="496"/>
      <c r="F35" s="496"/>
      <c r="G35" s="244">
        <f t="shared" ref="G35:G38" si="4">+E35+F35</f>
        <v>0</v>
      </c>
    </row>
    <row r="36" spans="2:7" s="90" customFormat="1" ht="32.450000000000003" customHeight="1" x14ac:dyDescent="0.2">
      <c r="B36" s="246" t="s">
        <v>131</v>
      </c>
      <c r="C36" s="74" t="s">
        <v>215</v>
      </c>
      <c r="D36" s="233">
        <v>5090</v>
      </c>
      <c r="E36" s="496"/>
      <c r="F36" s="496"/>
      <c r="G36" s="244">
        <f t="shared" si="4"/>
        <v>0</v>
      </c>
    </row>
    <row r="37" spans="2:7" s="90" customFormat="1" ht="22.15" customHeight="1" x14ac:dyDescent="0.2">
      <c r="B37" s="246" t="s">
        <v>132</v>
      </c>
      <c r="C37" s="74" t="s">
        <v>133</v>
      </c>
      <c r="D37" s="233">
        <v>6000</v>
      </c>
      <c r="E37" s="496"/>
      <c r="F37" s="496"/>
      <c r="G37" s="244">
        <f t="shared" si="4"/>
        <v>0</v>
      </c>
    </row>
    <row r="38" spans="2:7" s="90" customFormat="1" ht="22.15" customHeight="1" thickBot="1" x14ac:dyDescent="0.25">
      <c r="B38" s="257">
        <v>100</v>
      </c>
      <c r="C38" s="267" t="s">
        <v>134</v>
      </c>
      <c r="D38" s="236">
        <v>6010</v>
      </c>
      <c r="E38" s="499"/>
      <c r="F38" s="499"/>
      <c r="G38" s="258">
        <f t="shared" si="4"/>
        <v>0</v>
      </c>
    </row>
    <row r="39" spans="2:7" s="478" customFormat="1" ht="33.6" customHeight="1" thickBot="1" x14ac:dyDescent="0.3">
      <c r="B39" s="479">
        <v>105</v>
      </c>
      <c r="C39" s="484" t="s">
        <v>311</v>
      </c>
      <c r="D39" s="481"/>
      <c r="E39" s="482">
        <f>SUM(E34:E38)</f>
        <v>0</v>
      </c>
      <c r="F39" s="482">
        <f t="shared" ref="F39:G39" si="5">SUM(F34:F38)</f>
        <v>0</v>
      </c>
      <c r="G39" s="483">
        <f t="shared" si="5"/>
        <v>0</v>
      </c>
    </row>
    <row r="40" spans="2:7" s="478" customFormat="1" ht="21.6" customHeight="1" thickBot="1" x14ac:dyDescent="0.3">
      <c r="B40" s="485">
        <v>110</v>
      </c>
      <c r="C40" s="486" t="s">
        <v>216</v>
      </c>
      <c r="D40" s="487"/>
      <c r="E40" s="488">
        <f>+E39+E32</f>
        <v>0</v>
      </c>
      <c r="F40" s="488">
        <f t="shared" ref="F40:G40" si="6">+F39+F32</f>
        <v>0</v>
      </c>
      <c r="G40" s="489">
        <f t="shared" si="6"/>
        <v>0</v>
      </c>
    </row>
    <row r="41" spans="2:7" s="90" customFormat="1" ht="18.600000000000001" customHeight="1" x14ac:dyDescent="0.2">
      <c r="B41" s="259" t="s">
        <v>135</v>
      </c>
      <c r="C41" s="111"/>
      <c r="D41" s="111"/>
      <c r="E41" s="111"/>
      <c r="F41" s="111"/>
      <c r="G41" s="111"/>
    </row>
    <row r="42" spans="2:7" s="90" customFormat="1" ht="18.600000000000001" customHeight="1" thickBot="1" x14ac:dyDescent="0.25">
      <c r="B42" s="319" t="s">
        <v>136</v>
      </c>
      <c r="C42" s="320" t="s">
        <v>137</v>
      </c>
      <c r="D42" s="321"/>
      <c r="E42" s="321"/>
      <c r="F42" s="321"/>
      <c r="G42" s="321"/>
    </row>
    <row r="43" spans="2:7" s="90" customFormat="1" ht="22.15" customHeight="1" x14ac:dyDescent="0.2">
      <c r="B43" s="249">
        <v>115</v>
      </c>
      <c r="C43" s="74" t="s">
        <v>138</v>
      </c>
      <c r="D43" s="233">
        <v>6020</v>
      </c>
      <c r="E43" s="500"/>
      <c r="F43" s="500"/>
      <c r="G43" s="247">
        <f>+E43+F43</f>
        <v>0</v>
      </c>
    </row>
    <row r="44" spans="2:7" s="90" customFormat="1" ht="22.15" customHeight="1" x14ac:dyDescent="0.2">
      <c r="B44" s="249">
        <v>120</v>
      </c>
      <c r="C44" s="74" t="s">
        <v>139</v>
      </c>
      <c r="D44" s="233">
        <v>6025</v>
      </c>
      <c r="E44" s="496"/>
      <c r="F44" s="496"/>
      <c r="G44" s="256">
        <f t="shared" ref="G44:G50" si="7">+E44+F44</f>
        <v>0</v>
      </c>
    </row>
    <row r="45" spans="2:7" s="90" customFormat="1" ht="22.15" customHeight="1" x14ac:dyDescent="0.2">
      <c r="B45" s="249">
        <v>125</v>
      </c>
      <c r="C45" s="74" t="s">
        <v>140</v>
      </c>
      <c r="D45" s="233">
        <v>6030</v>
      </c>
      <c r="E45" s="496"/>
      <c r="F45" s="496"/>
      <c r="G45" s="256">
        <f t="shared" si="7"/>
        <v>0</v>
      </c>
    </row>
    <row r="46" spans="2:7" s="90" customFormat="1" ht="22.15" customHeight="1" x14ac:dyDescent="0.2">
      <c r="B46" s="249">
        <v>130</v>
      </c>
      <c r="C46" s="74" t="s">
        <v>141</v>
      </c>
      <c r="D46" s="233">
        <v>6035</v>
      </c>
      <c r="E46" s="496"/>
      <c r="F46" s="496"/>
      <c r="G46" s="256">
        <f t="shared" si="7"/>
        <v>0</v>
      </c>
    </row>
    <row r="47" spans="2:7" s="90" customFormat="1" ht="22.15" customHeight="1" x14ac:dyDescent="0.2">
      <c r="B47" s="249">
        <v>135</v>
      </c>
      <c r="C47" s="74" t="s">
        <v>142</v>
      </c>
      <c r="D47" s="233">
        <v>6040</v>
      </c>
      <c r="E47" s="496"/>
      <c r="F47" s="496"/>
      <c r="G47" s="256">
        <f t="shared" si="7"/>
        <v>0</v>
      </c>
    </row>
    <row r="48" spans="2:7" s="90" customFormat="1" ht="22.15" customHeight="1" x14ac:dyDescent="0.2">
      <c r="B48" s="249">
        <v>140</v>
      </c>
      <c r="C48" s="74" t="s">
        <v>143</v>
      </c>
      <c r="D48" s="233">
        <v>6045</v>
      </c>
      <c r="E48" s="496"/>
      <c r="F48" s="496"/>
      <c r="G48" s="256">
        <f t="shared" si="7"/>
        <v>0</v>
      </c>
    </row>
    <row r="49" spans="2:7" s="90" customFormat="1" ht="22.15" customHeight="1" x14ac:dyDescent="0.2">
      <c r="B49" s="249">
        <v>145</v>
      </c>
      <c r="C49" s="74" t="s">
        <v>144</v>
      </c>
      <c r="D49" s="233">
        <v>6050</v>
      </c>
      <c r="E49" s="496"/>
      <c r="F49" s="496"/>
      <c r="G49" s="256">
        <f t="shared" si="7"/>
        <v>0</v>
      </c>
    </row>
    <row r="50" spans="2:7" s="90" customFormat="1" ht="22.15" customHeight="1" thickBot="1" x14ac:dyDescent="0.25">
      <c r="B50" s="249">
        <v>150</v>
      </c>
      <c r="C50" s="74" t="s">
        <v>145</v>
      </c>
      <c r="D50" s="236">
        <v>6055</v>
      </c>
      <c r="E50" s="499"/>
      <c r="F50" s="499"/>
      <c r="G50" s="260">
        <f t="shared" si="7"/>
        <v>0</v>
      </c>
    </row>
    <row r="51" spans="2:7" s="478" customFormat="1" ht="34.15" customHeight="1" thickBot="1" x14ac:dyDescent="0.3">
      <c r="B51" s="479">
        <v>155</v>
      </c>
      <c r="C51" s="480" t="s">
        <v>310</v>
      </c>
      <c r="D51" s="490"/>
      <c r="E51" s="491">
        <f>SUM(E43:E50)</f>
        <v>0</v>
      </c>
      <c r="F51" s="491">
        <f t="shared" ref="F51:G51" si="8">SUM(F43:F50)</f>
        <v>0</v>
      </c>
      <c r="G51" s="492">
        <f t="shared" si="8"/>
        <v>0</v>
      </c>
    </row>
    <row r="52" spans="2:7" s="90" customFormat="1" ht="18.600000000000001" customHeight="1" thickBot="1" x14ac:dyDescent="0.25">
      <c r="B52" s="314" t="s">
        <v>146</v>
      </c>
      <c r="C52" s="312" t="s">
        <v>147</v>
      </c>
      <c r="D52" s="315"/>
      <c r="E52" s="315"/>
      <c r="F52" s="315"/>
      <c r="G52" s="315"/>
    </row>
    <row r="53" spans="2:7" s="90" customFormat="1" ht="22.15" customHeight="1" x14ac:dyDescent="0.2">
      <c r="B53" s="249">
        <v>160</v>
      </c>
      <c r="C53" s="74" t="s">
        <v>148</v>
      </c>
      <c r="D53" s="233">
        <v>6060</v>
      </c>
      <c r="E53" s="495"/>
      <c r="F53" s="495"/>
      <c r="G53" s="248">
        <f>+E53+F53</f>
        <v>0</v>
      </c>
    </row>
    <row r="54" spans="2:7" s="90" customFormat="1" ht="22.15" customHeight="1" x14ac:dyDescent="0.2">
      <c r="B54" s="249">
        <v>165</v>
      </c>
      <c r="C54" s="74" t="s">
        <v>149</v>
      </c>
      <c r="D54" s="233">
        <v>6070</v>
      </c>
      <c r="E54" s="496"/>
      <c r="F54" s="496"/>
      <c r="G54" s="244">
        <f>+E54+F54</f>
        <v>0</v>
      </c>
    </row>
    <row r="55" spans="2:7" s="90" customFormat="1" ht="22.15" customHeight="1" x14ac:dyDescent="0.2">
      <c r="B55" s="249">
        <v>170</v>
      </c>
      <c r="C55" s="74" t="s">
        <v>150</v>
      </c>
      <c r="D55" s="233">
        <v>6080</v>
      </c>
      <c r="E55" s="496"/>
      <c r="F55" s="496"/>
      <c r="G55" s="244">
        <f t="shared" ref="G55:G63" si="9">+E55+F55</f>
        <v>0</v>
      </c>
    </row>
    <row r="56" spans="2:7" s="90" customFormat="1" ht="22.15" customHeight="1" x14ac:dyDescent="0.2">
      <c r="B56" s="249">
        <v>175</v>
      </c>
      <c r="C56" s="74" t="s">
        <v>151</v>
      </c>
      <c r="D56" s="233">
        <v>6090</v>
      </c>
      <c r="E56" s="496"/>
      <c r="F56" s="496"/>
      <c r="G56" s="244">
        <f t="shared" si="9"/>
        <v>0</v>
      </c>
    </row>
    <row r="57" spans="2:7" s="90" customFormat="1" ht="22.15" customHeight="1" x14ac:dyDescent="0.2">
      <c r="B57" s="249">
        <v>180</v>
      </c>
      <c r="C57" s="74" t="s">
        <v>152</v>
      </c>
      <c r="D57" s="233">
        <v>7000</v>
      </c>
      <c r="E57" s="496"/>
      <c r="F57" s="496"/>
      <c r="G57" s="244">
        <f t="shared" si="9"/>
        <v>0</v>
      </c>
    </row>
    <row r="58" spans="2:7" s="90" customFormat="1" ht="22.15" customHeight="1" x14ac:dyDescent="0.2">
      <c r="B58" s="249">
        <v>185</v>
      </c>
      <c r="C58" s="74" t="s">
        <v>153</v>
      </c>
      <c r="D58" s="233">
        <v>7010</v>
      </c>
      <c r="E58" s="496"/>
      <c r="F58" s="496"/>
      <c r="G58" s="244">
        <f t="shared" si="9"/>
        <v>0</v>
      </c>
    </row>
    <row r="59" spans="2:7" s="90" customFormat="1" ht="22.15" customHeight="1" x14ac:dyDescent="0.2">
      <c r="B59" s="249">
        <v>190</v>
      </c>
      <c r="C59" s="74" t="s">
        <v>154</v>
      </c>
      <c r="D59" s="233">
        <v>7020</v>
      </c>
      <c r="E59" s="496"/>
      <c r="F59" s="496"/>
      <c r="G59" s="244">
        <f t="shared" si="9"/>
        <v>0</v>
      </c>
    </row>
    <row r="60" spans="2:7" s="90" customFormat="1" ht="22.15" customHeight="1" x14ac:dyDescent="0.2">
      <c r="B60" s="249">
        <v>195</v>
      </c>
      <c r="C60" s="74" t="s">
        <v>155</v>
      </c>
      <c r="D60" s="233">
        <v>7030</v>
      </c>
      <c r="E60" s="496"/>
      <c r="F60" s="496"/>
      <c r="G60" s="244">
        <f t="shared" si="9"/>
        <v>0</v>
      </c>
    </row>
    <row r="61" spans="2:7" s="90" customFormat="1" ht="22.15" customHeight="1" x14ac:dyDescent="0.2">
      <c r="B61" s="249">
        <v>200</v>
      </c>
      <c r="C61" s="74" t="s">
        <v>156</v>
      </c>
      <c r="D61" s="233">
        <v>7040</v>
      </c>
      <c r="E61" s="496"/>
      <c r="F61" s="496"/>
      <c r="G61" s="244">
        <f t="shared" si="9"/>
        <v>0</v>
      </c>
    </row>
    <row r="62" spans="2:7" s="90" customFormat="1" ht="22.15" customHeight="1" x14ac:dyDescent="0.2">
      <c r="B62" s="249">
        <v>205</v>
      </c>
      <c r="C62" s="74" t="s">
        <v>157</v>
      </c>
      <c r="D62" s="233">
        <v>7050</v>
      </c>
      <c r="E62" s="496"/>
      <c r="F62" s="496"/>
      <c r="G62" s="244">
        <f t="shared" si="9"/>
        <v>0</v>
      </c>
    </row>
    <row r="63" spans="2:7" s="90" customFormat="1" ht="22.15" customHeight="1" thickBot="1" x14ac:dyDescent="0.25">
      <c r="B63" s="249">
        <v>210</v>
      </c>
      <c r="C63" s="74" t="s">
        <v>158</v>
      </c>
      <c r="D63" s="236">
        <v>7060</v>
      </c>
      <c r="E63" s="499"/>
      <c r="F63" s="499"/>
      <c r="G63" s="258">
        <f t="shared" si="9"/>
        <v>0</v>
      </c>
    </row>
    <row r="64" spans="2:7" s="478" customFormat="1" ht="21.6" customHeight="1" thickBot="1" x14ac:dyDescent="0.3">
      <c r="B64" s="479">
        <v>215</v>
      </c>
      <c r="C64" s="480" t="s">
        <v>267</v>
      </c>
      <c r="D64" s="490"/>
      <c r="E64" s="501">
        <f>SUM(E53:E63)</f>
        <v>0</v>
      </c>
      <c r="F64" s="501">
        <f t="shared" ref="F64:G64" si="10">SUM(F53:F63)</f>
        <v>0</v>
      </c>
      <c r="G64" s="492">
        <f t="shared" si="10"/>
        <v>0</v>
      </c>
    </row>
    <row r="65" spans="2:8" s="90" customFormat="1" ht="18.600000000000001" customHeight="1" thickBot="1" x14ac:dyDescent="0.25">
      <c r="B65" s="314" t="s">
        <v>159</v>
      </c>
      <c r="C65" s="312" t="s">
        <v>160</v>
      </c>
      <c r="D65" s="315"/>
      <c r="E65" s="502"/>
      <c r="F65" s="502"/>
      <c r="G65" s="315"/>
    </row>
    <row r="66" spans="2:8" s="90" customFormat="1" ht="22.15" customHeight="1" x14ac:dyDescent="0.2">
      <c r="B66" s="249">
        <v>220</v>
      </c>
      <c r="C66" s="74" t="s">
        <v>161</v>
      </c>
      <c r="D66" s="233">
        <v>7070</v>
      </c>
      <c r="E66" s="495"/>
      <c r="F66" s="495"/>
      <c r="G66" s="248">
        <f>+E66+F66</f>
        <v>0</v>
      </c>
    </row>
    <row r="67" spans="2:8" s="90" customFormat="1" ht="22.15" customHeight="1" x14ac:dyDescent="0.2">
      <c r="B67" s="249">
        <v>225</v>
      </c>
      <c r="C67" s="74" t="s">
        <v>162</v>
      </c>
      <c r="D67" s="233">
        <v>7075</v>
      </c>
      <c r="E67" s="496"/>
      <c r="F67" s="496"/>
      <c r="G67" s="244">
        <f t="shared" ref="G67:G69" si="11">+E67+F67</f>
        <v>0</v>
      </c>
    </row>
    <row r="68" spans="2:8" s="90" customFormat="1" ht="32.450000000000003" customHeight="1" x14ac:dyDescent="0.2">
      <c r="B68" s="257">
        <v>226</v>
      </c>
      <c r="C68" s="267" t="s">
        <v>214</v>
      </c>
      <c r="D68" s="236">
        <v>7080</v>
      </c>
      <c r="E68" s="499"/>
      <c r="F68" s="499"/>
      <c r="G68" s="258">
        <f>E68+F68</f>
        <v>0</v>
      </c>
    </row>
    <row r="69" spans="2:8" s="90" customFormat="1" ht="32.450000000000003" customHeight="1" thickBot="1" x14ac:dyDescent="0.25">
      <c r="B69" s="257">
        <v>230</v>
      </c>
      <c r="C69" s="267" t="s">
        <v>217</v>
      </c>
      <c r="D69" s="236">
        <v>7080</v>
      </c>
      <c r="E69" s="499"/>
      <c r="F69" s="503"/>
      <c r="G69" s="258">
        <f t="shared" si="11"/>
        <v>0</v>
      </c>
    </row>
    <row r="70" spans="2:8" s="478" customFormat="1" ht="33.6" customHeight="1" thickBot="1" x14ac:dyDescent="0.3">
      <c r="B70" s="479">
        <v>235</v>
      </c>
      <c r="C70" s="480" t="s">
        <v>308</v>
      </c>
      <c r="D70" s="490"/>
      <c r="E70" s="506">
        <f>SUM(E66:E69)</f>
        <v>0</v>
      </c>
      <c r="F70" s="506">
        <f>SUM(F66:F69)</f>
        <v>0</v>
      </c>
      <c r="G70" s="492">
        <f>SUM(G66:G69)</f>
        <v>0</v>
      </c>
    </row>
    <row r="71" spans="2:8" s="478" customFormat="1" ht="34.9" customHeight="1" thickBot="1" x14ac:dyDescent="0.3">
      <c r="B71" s="479">
        <v>236</v>
      </c>
      <c r="C71" s="480" t="s">
        <v>309</v>
      </c>
      <c r="D71" s="487"/>
      <c r="E71" s="508">
        <f>+E70+E64+E51+E40</f>
        <v>0</v>
      </c>
      <c r="F71" s="508">
        <f>+F70+F64+F51+F40</f>
        <v>0</v>
      </c>
      <c r="G71" s="493">
        <f>+G70+G64+G51+G40</f>
        <v>0</v>
      </c>
    </row>
    <row r="72" spans="2:8" s="90" customFormat="1" ht="18.600000000000001" customHeight="1" thickBot="1" x14ac:dyDescent="0.25">
      <c r="B72" s="314" t="s">
        <v>163</v>
      </c>
      <c r="C72" s="312" t="s">
        <v>164</v>
      </c>
      <c r="D72" s="315"/>
      <c r="E72" s="504"/>
      <c r="F72" s="504"/>
      <c r="G72" s="315"/>
    </row>
    <row r="73" spans="2:8" s="90" customFormat="1" ht="22.15" customHeight="1" x14ac:dyDescent="0.2">
      <c r="B73" s="261">
        <v>240</v>
      </c>
      <c r="C73" s="268" t="s">
        <v>165</v>
      </c>
      <c r="D73" s="262">
        <v>7090</v>
      </c>
      <c r="E73" s="449"/>
      <c r="F73" s="449"/>
      <c r="G73" s="263">
        <f>+E73+F73</f>
        <v>0</v>
      </c>
    </row>
    <row r="74" spans="2:8" s="104" customFormat="1" ht="22.15" customHeight="1" thickBot="1" x14ac:dyDescent="0.25">
      <c r="B74" s="304">
        <v>241</v>
      </c>
      <c r="C74" s="305" t="s">
        <v>166</v>
      </c>
      <c r="D74" s="305"/>
      <c r="E74" s="505"/>
      <c r="F74" s="505"/>
      <c r="G74" s="306">
        <f>+E74+F74</f>
        <v>0</v>
      </c>
    </row>
    <row r="75" spans="2:8" s="478" customFormat="1" ht="21.6" customHeight="1" thickBot="1" x14ac:dyDescent="0.3">
      <c r="B75" s="479">
        <v>245</v>
      </c>
      <c r="C75" s="480" t="s">
        <v>293</v>
      </c>
      <c r="D75" s="490"/>
      <c r="E75" s="506">
        <f>+E71+E73+E74</f>
        <v>0</v>
      </c>
      <c r="F75" s="506">
        <f>+F71+F73+F74</f>
        <v>0</v>
      </c>
      <c r="G75" s="492">
        <f>+G71+G73+G74</f>
        <v>0</v>
      </c>
      <c r="H75" s="494"/>
    </row>
    <row r="76" spans="2:8" s="478" customFormat="1" ht="21.6" customHeight="1" thickBot="1" x14ac:dyDescent="0.3">
      <c r="B76" s="479">
        <v>250</v>
      </c>
      <c r="C76" s="480" t="s">
        <v>268</v>
      </c>
      <c r="D76" s="487"/>
      <c r="E76" s="507">
        <f>+E22-E75</f>
        <v>0</v>
      </c>
      <c r="F76" s="507">
        <f>+F22-F75</f>
        <v>0</v>
      </c>
      <c r="G76" s="493">
        <f>+G22-G75</f>
        <v>0</v>
      </c>
      <c r="H76" s="494"/>
    </row>
    <row r="77" spans="2:8" s="90" customFormat="1" ht="16.149999999999999" customHeight="1" x14ac:dyDescent="0.2">
      <c r="B77" s="264" t="s">
        <v>218</v>
      </c>
      <c r="C77" s="111" t="s">
        <v>223</v>
      </c>
      <c r="D77" s="111"/>
      <c r="E77" s="111"/>
      <c r="F77" s="111"/>
      <c r="G77" s="111"/>
      <c r="H77" s="111"/>
    </row>
    <row r="78" spans="2:8" s="90" customFormat="1" ht="16.149999999999999" customHeight="1" x14ac:dyDescent="0.2">
      <c r="B78" s="265" t="s">
        <v>219</v>
      </c>
      <c r="C78" s="111" t="s">
        <v>220</v>
      </c>
      <c r="D78" s="111"/>
      <c r="E78" s="111"/>
      <c r="F78" s="111"/>
      <c r="G78" s="111"/>
      <c r="H78" s="111"/>
    </row>
    <row r="79" spans="2:8" s="90" customFormat="1" ht="16.149999999999999" customHeight="1" x14ac:dyDescent="0.2">
      <c r="B79" s="266" t="s">
        <v>221</v>
      </c>
      <c r="C79" s="111" t="s">
        <v>222</v>
      </c>
      <c r="D79" s="111"/>
      <c r="E79" s="111"/>
      <c r="F79" s="111"/>
      <c r="G79" s="111"/>
    </row>
    <row r="80" spans="2:8" ht="6.6" customHeight="1" x14ac:dyDescent="0.2">
      <c r="B80" s="73"/>
    </row>
    <row r="81" spans="2:2" ht="15.6" hidden="1" customHeight="1" x14ac:dyDescent="0.2">
      <c r="B81" s="73"/>
    </row>
  </sheetData>
  <sheetProtection password="C6DA" sheet="1" selectLockedCells="1"/>
  <dataValidations count="85">
    <dataValidation allowBlank="1" showInputMessage="1" showErrorMessage="1" prompt="Line 185 Nurse Consultant. Account 7010. Enter Amount." sqref="E58" xr:uid="{00000000-0002-0000-0400-000000000000}"/>
    <dataValidation allowBlank="1" showInputMessage="1" showErrorMessage="1" prompt="Line 241 Adult Day Services &amp; Related Transportation. Enter Amount." sqref="E74" xr:uid="{00000000-0002-0000-0400-000001000000}"/>
    <dataValidation allowBlank="1" showInputMessage="1" showErrorMessage="1" prompt="Line 240 Non-program Services. Account 7090. Enter Amount." sqref="E73" xr:uid="{00000000-0002-0000-0400-000002000000}"/>
    <dataValidation allowBlank="1" showInputMessage="1" showErrorMessage="1" prompt="Line 230 _x000a_Other General and Administrative (ncluding allocated administrative costs, excluding Adult day services and quality assurance fees.) Account 7080. Enter Amount._x000a__x000a__x000a__x000a_" sqref="E69" xr:uid="{00000000-0002-0000-0400-000003000000}"/>
    <dataValidation allowBlank="1" showInputMessage="1" showErrorMessage="1" prompt="Line 225 Administrative Fringe Benefits. Account 7075. Enter Amount." sqref="E67" xr:uid="{00000000-0002-0000-0400-000004000000}"/>
    <dataValidation allowBlank="1" showInputMessage="1" showErrorMessage="1" prompt="Line 220 Administrative Salaries. Account 7070. Enter Amount. Include only direct administrative salaries incurred at the facility level." sqref="E66" xr:uid="{00000000-0002-0000-0400-000005000000}"/>
    <dataValidation allowBlank="1" showInputMessage="1" showErrorMessage="1" prompt="Line 210 Other Consultant. Account 7060. Enter Amount." sqref="E63" xr:uid="{00000000-0002-0000-0400-000006000000}"/>
    <dataValidation allowBlank="1" showInputMessage="1" showErrorMessage="1" prompt="Line 205 Social Service Consultant. Account 7050. Enter Amount." sqref="E62" xr:uid="{00000000-0002-0000-0400-000007000000}"/>
    <dataValidation allowBlank="1" showInputMessage="1" showErrorMessage="1" prompt="Line 200 Recreational Consultant. Account 7040. Enter Amount." sqref="E61" xr:uid="{00000000-0002-0000-0400-000008000000}"/>
    <dataValidation allowBlank="1" showInputMessage="1" showErrorMessage="1" prompt="Line 195 Physician Consultant. Account 7030. Enter Amount." sqref="E60" xr:uid="{00000000-0002-0000-0400-000009000000}"/>
    <dataValidation allowBlank="1" showInputMessage="1" showErrorMessage="1" prompt="Line 190 Psychologist Consultant. Account 7020. Enter Amount." sqref="E59" xr:uid="{00000000-0002-0000-0400-00000A000000}"/>
    <dataValidation allowBlank="1" showInputMessage="1" showErrorMessage="1" prompt="Line 180 Pharmacist Consultant. Account 7000. Enter Amount." sqref="E57" xr:uid="{00000000-0002-0000-0400-00000B000000}"/>
    <dataValidation allowBlank="1" showInputMessage="1" showErrorMessage="1" prompt="Line 175 Occupational Therapy Consultant. Account 6090. Enter Amount." sqref="E56" xr:uid="{00000000-0002-0000-0400-00000C000000}"/>
    <dataValidation allowBlank="1" showInputMessage="1" showErrorMessage="1" prompt="Line 170 Physical Therapy Consultant. Account 6080. Enter Amount." sqref="E55" xr:uid="{00000000-0002-0000-0400-00000D000000}"/>
    <dataValidation allowBlank="1" showInputMessage="1" showErrorMessage="1" prompt="Line 165 Speech Pathology Consultant. Account 6070. Enter Amount." sqref="E54" xr:uid="{00000000-0002-0000-0400-00000E000000}"/>
    <dataValidation allowBlank="1" showInputMessage="1" showErrorMessage="1" prompt="Line 160 Dietitian Consultant. Account 6060. Enter Amount." sqref="E53" xr:uid="{00000000-0002-0000-0400-00000F000000}"/>
    <dataValidation allowBlank="1" showInputMessage="1" showErrorMessage="1" prompt="Line 150 Other Benefits. Account 6055. Enter Amount." sqref="E50" xr:uid="{00000000-0002-0000-0400-000010000000}"/>
    <dataValidation allowBlank="1" showInputMessage="1" showErrorMessage="1" prompt="Line 145 Other Salaries. Account 6050. Enter Amount." sqref="E49" xr:uid="{00000000-0002-0000-0400-000011000000}"/>
    <dataValidation allowBlank="1" showInputMessage="1" showErrorMessage="1" prompt="Line 140 Aides Benefits. Account 6045. Enter Amount." sqref="E48" xr:uid="{00000000-0002-0000-0400-000012000000}"/>
    <dataValidation allowBlank="1" showInputMessage="1" showErrorMessage="1" prompt="Line 135 Aides Salaries. Account 6040. Enter Amount." sqref="E47" xr:uid="{00000000-0002-0000-0400-000013000000}"/>
    <dataValidation allowBlank="1" showInputMessage="1" showErrorMessage="1" prompt="Line 130 Lead Benefits. Account 6035. Enter Amount." sqref="E46" xr:uid="{00000000-0002-0000-0400-000014000000}"/>
    <dataValidation allowBlank="1" showInputMessage="1" showErrorMessage="1" prompt="Line 125 Lead Salaries. Account 6030. Enter Amount." sqref="E45" xr:uid="{00000000-0002-0000-0400-000015000000}"/>
    <dataValidation allowBlank="1" showInputMessage="1" showErrorMessage="1" prompt="Line 120 QMRP Fringe Benefits. Account 6025. Enter Amount." sqref="E44" xr:uid="{00000000-0002-0000-0400-000016000000}"/>
    <dataValidation allowBlank="1" showInputMessage="1" showErrorMessage="1" prompt="Line 115 QMRP Salaries. Account 6020. Enter Amount." sqref="E43" xr:uid="{00000000-0002-0000-0400-000017000000}"/>
    <dataValidation allowBlank="1" showInputMessage="1" showErrorMessage="1" prompt="Line 100 Personal Care and Laundry. Account 6010. Enter Amount" sqref="E38" xr:uid="{00000000-0002-0000-0400-000018000000}"/>
    <dataValidation allowBlank="1" showInputMessage="1" showErrorMessage="1" prompt="Line 095 Dietary. Account 6000. Enter Amount" sqref="E37" xr:uid="{00000000-0002-0000-0400-000019000000}"/>
    <dataValidation allowBlank="1" showInputMessage="1" showErrorMessage="1" prompt="Line 090 Client Transportation (excluding Adult Day Services) . Account 5090. Enter Amount" sqref="E36" xr:uid="{00000000-0002-0000-0400-00001A000000}"/>
    <dataValidation allowBlank="1" showInputMessage="1" showErrorMessage="1" prompt="Line 085 Utilities. Account 5080. Enter Amount" sqref="E35" xr:uid="{00000000-0002-0000-0400-00001B000000}"/>
    <dataValidation allowBlank="1" showInputMessage="1" showErrorMessage="1" prompt="Line 080 Home Operations and Maintenance. Account 5070. Enter Amount" sqref="E34" xr:uid="{00000000-0002-0000-0400-00001C000000}"/>
    <dataValidation allowBlank="1" showInputMessage="1" showErrorMessage="1" prompt="Line 241 Adult Day Services &amp; Related Transportation. Enter reclassifications and adjustments from Page 5." sqref="F74" xr:uid="{00000000-0002-0000-0400-00001D000000}"/>
    <dataValidation allowBlank="1" showInputMessage="1" showErrorMessage="1" prompt="Line 240 Non-program Services. Account 7090. Enter reclassifications and adjustments from Page 5." sqref="F73" xr:uid="{00000000-0002-0000-0400-00001E000000}"/>
    <dataValidation allowBlank="1" showInputMessage="1" showErrorMessage="1" prompt="Line 230 _x000a_Other General and Administrative, excluding Adult Day Services and Quality Assurance Fees. Account 7080. Enter reclassifications and adjustments from Page 5._x000a__x000a_" sqref="F69" xr:uid="{00000000-0002-0000-0400-00001F000000}"/>
    <dataValidation allowBlank="1" showInputMessage="1" showErrorMessage="1" prompt="Line 225 Administrative Fringe Benefits. Account 7075. Enter reclassifications and adjustments from Page 5." sqref="F67" xr:uid="{00000000-0002-0000-0400-000020000000}"/>
    <dataValidation allowBlank="1" showInputMessage="1" showErrorMessage="1" prompt="Line 220 Administrative Salaries. Account 7070. Enter reclassifications and adjustments from Page 5." sqref="F66" xr:uid="{00000000-0002-0000-0400-000021000000}"/>
    <dataValidation allowBlank="1" showInputMessage="1" showErrorMessage="1" prompt="Line 210 Other Consultant. Account 7060. Enter reclassifications and adjustments from Page 5." sqref="F63" xr:uid="{00000000-0002-0000-0400-000022000000}"/>
    <dataValidation allowBlank="1" showInputMessage="1" showErrorMessage="1" prompt="Line 205 Social Service Consultant. Account 7050. Enter reclassifications and adjustments from Page 5." sqref="F62" xr:uid="{00000000-0002-0000-0400-000023000000}"/>
    <dataValidation allowBlank="1" showInputMessage="1" showErrorMessage="1" prompt="Line 200 Recreational Consultant. Account 7040. Enter reclassifications and adjustments from Page 5." sqref="F61" xr:uid="{00000000-0002-0000-0400-000024000000}"/>
    <dataValidation allowBlank="1" showInputMessage="1" showErrorMessage="1" prompt="Line 195 Physician Consultant. Account 7030. Enter reclassifications and adjustments from Page 5." sqref="F60" xr:uid="{00000000-0002-0000-0400-000025000000}"/>
    <dataValidation allowBlank="1" showInputMessage="1" showErrorMessage="1" prompt="Line 190 Psychologist Consultant. Account 7020. Enter reclassifications and adjustments from Page 5." sqref="F59" xr:uid="{00000000-0002-0000-0400-000026000000}"/>
    <dataValidation allowBlank="1" showInputMessage="1" showErrorMessage="1" prompt="Line 185 Nurse Consultant. Account 7010. Enter reclassifications and adjustments from Page 5." sqref="F58" xr:uid="{00000000-0002-0000-0400-000027000000}"/>
    <dataValidation allowBlank="1" showInputMessage="1" showErrorMessage="1" prompt="Line 180 Pharmacist Consultant. Account 7000. Enter reclassifications and adjustments from Page 5." sqref="F57" xr:uid="{00000000-0002-0000-0400-000028000000}"/>
    <dataValidation allowBlank="1" showInputMessage="1" showErrorMessage="1" prompt="Line 175 Occupational Therapy Consultant. Account 6090. Enter reclassifications and adjustments from Page 5." sqref="F56" xr:uid="{00000000-0002-0000-0400-000029000000}"/>
    <dataValidation allowBlank="1" showInputMessage="1" showErrorMessage="1" prompt="Line 170 Physical Therapy Consultant. Account 6080. Enter reclassifications and adjustments from Page 5." sqref="F55" xr:uid="{00000000-0002-0000-0400-00002A000000}"/>
    <dataValidation allowBlank="1" showInputMessage="1" showErrorMessage="1" prompt="Line 165 Speech Pathology Consultant. Account 6070. Enter reclassifications and adjustments from Page 5." sqref="F54" xr:uid="{00000000-0002-0000-0400-00002B000000}"/>
    <dataValidation allowBlank="1" showInputMessage="1" showErrorMessage="1" prompt="Line 160 Dietitian Consultant. Account 6060. Enter reclassifications and adjustments from Page 5." sqref="F53" xr:uid="{00000000-0002-0000-0400-00002C000000}"/>
    <dataValidation allowBlank="1" showInputMessage="1" showErrorMessage="1" prompt="Line 150 Other Benefits. Account 6055. Enter reclassifications and adjustments from Page 5." sqref="F50" xr:uid="{00000000-0002-0000-0400-00002D000000}"/>
    <dataValidation allowBlank="1" showInputMessage="1" showErrorMessage="1" prompt="Line 145 Other Salaries. Account 6050. Enter reclassifications and adjustments from Page 5." sqref="F49" xr:uid="{00000000-0002-0000-0400-00002E000000}"/>
    <dataValidation allowBlank="1" showInputMessage="1" showErrorMessage="1" prompt="Line 140 Aides Benefits. Account 6045. Enter reclassifications and adjustments from Page 5." sqref="F48" xr:uid="{00000000-0002-0000-0400-00002F000000}"/>
    <dataValidation allowBlank="1" showInputMessage="1" showErrorMessage="1" prompt="Line 135 Aides Salaries. Account 6040. Enter reclassifications and adjustments from Page 5." sqref="F47" xr:uid="{00000000-0002-0000-0400-000030000000}"/>
    <dataValidation allowBlank="1" showInputMessage="1" showErrorMessage="1" prompt="Line 130 Lead Benefits. Account 6035. Enter reclassifications and adjustments from Page 5." sqref="F46" xr:uid="{00000000-0002-0000-0400-000031000000}"/>
    <dataValidation allowBlank="1" showInputMessage="1" showErrorMessage="1" prompt="Line 125 Lead Salaries. Account 6030. Enter reclassifications and adjustments from Page 5." sqref="F45" xr:uid="{00000000-0002-0000-0400-000032000000}"/>
    <dataValidation allowBlank="1" showInputMessage="1" showErrorMessage="1" prompt="Line 120 QMRP Fringe Benefits. Account 6025. Enter reclassifications and adjustments from Page 5." sqref="F44" xr:uid="{00000000-0002-0000-0400-000033000000}"/>
    <dataValidation allowBlank="1" showInputMessage="1" showErrorMessage="1" prompt="Line 115 QMRP Salaries. Account 6020. Enter reclassifications and adjustments from Page 5." sqref="F43" xr:uid="{00000000-0002-0000-0400-000034000000}"/>
    <dataValidation allowBlank="1" showInputMessage="1" showErrorMessage="1" prompt="Line 100 Personal Care and Laundry. Account 6010. Enter reclassifications and adjustments from Page 5." sqref="F38" xr:uid="{00000000-0002-0000-0400-000035000000}"/>
    <dataValidation allowBlank="1" showInputMessage="1" showErrorMessage="1" prompt="Line 095 Dietary. Account 6000. Enter reclassifications and adjustments from Page 5." sqref="F37" xr:uid="{00000000-0002-0000-0400-000036000000}"/>
    <dataValidation allowBlank="1" showInputMessage="1" showErrorMessage="1" prompt="Line 090     Client Transportation (excluding Adult Day Services) . Account 5090. Enter reclassifications and adjustments from Page 5." sqref="F36" xr:uid="{00000000-0002-0000-0400-000037000000}"/>
    <dataValidation allowBlank="1" showInputMessage="1" showErrorMessage="1" prompt="Line 085 Utilities. Account 5080. Enter reclassifications and adjustments from Page 5." sqref="F35" xr:uid="{00000000-0002-0000-0400-000038000000}"/>
    <dataValidation allowBlank="1" showInputMessage="1" showErrorMessage="1" prompt="Line 080 Home Operations and Maintenance. Account 5070. Enter reclassifications and adjustments from Page 5." sqref="F34" xr:uid="{00000000-0002-0000-0400-000039000000}"/>
    <dataValidation allowBlank="1" showInputMessage="1" showErrorMessage="1" prompt="Line 070 Property Insurance. Account 5060. Enter reclassifications and adjustments from Page 5." sqref="F31" xr:uid="{00000000-0002-0000-0400-00003A000000}"/>
    <dataValidation allowBlank="1" showInputMessage="1" showErrorMessage="1" prompt="Line 065 Mortgage Interest. Account 5050. Enter reclassifications and adjustments from Page 5." sqref="F30" xr:uid="{00000000-0002-0000-0400-00003B000000}"/>
    <dataValidation allowBlank="1" showInputMessage="1" showErrorMessage="1" prompt="Line 060 Personal Property Taxes. Account 5040. Enter reclassifications and adjustments from Page 5." sqref="F29" xr:uid="{00000000-0002-0000-0400-00003C000000}"/>
    <dataValidation allowBlank="1" showInputMessage="1" showErrorMessage="1" prompt="Line 055 Real Property Taxes. Account 5030. Enter reclassifications and adjustments from Page 5." sqref="F28" xr:uid="{00000000-0002-0000-0400-00003D000000}"/>
    <dataValidation allowBlank="1" showInputMessage="1" showErrorMessage="1" prompt="Line 050 Leases and Rentals. Account 5020. Enter reclassifications and adjustments from Page 5." sqref="F27" xr:uid="{00000000-0002-0000-0400-00003E000000}"/>
    <dataValidation allowBlank="1" showInputMessage="1" showErrorMessage="1" prompt="Line 045 Depreciation and Amortization. Account 5010. Enter reclassifications and adjustments from Page 5." sqref="F26" xr:uid="{00000000-0002-0000-0400-00003F000000}"/>
    <dataValidation allowBlank="1" showInputMessage="1" showErrorMessage="1" prompt="Line 070 - Proprerty Insurance. Account 5060. Enter Amount." sqref="E31" xr:uid="{00000000-0002-0000-0400-000040000000}"/>
    <dataValidation allowBlank="1" showInputMessage="1" showErrorMessage="1" prompt="Line 065 - Mortgage Interest. Account 5050. Enter Amount." sqref="E30" xr:uid="{00000000-0002-0000-0400-000041000000}"/>
    <dataValidation allowBlank="1" showInputMessage="1" showErrorMessage="1" prompt="Line 060 Personal Property Taxes. Account 5040. Enter Amount." sqref="E29" xr:uid="{00000000-0002-0000-0400-000042000000}"/>
    <dataValidation allowBlank="1" showInputMessage="1" showErrorMessage="1" prompt="Line 055 - Real Property Taxes. Account 5030. Enter Amount." sqref="E28" xr:uid="{00000000-0002-0000-0400-000043000000}"/>
    <dataValidation allowBlank="1" showInputMessage="1" showErrorMessage="1" prompt="Line 050 - Leases and Rentals. Account 5020. Enter amount. " sqref="E27" xr:uid="{00000000-0002-0000-0400-000044000000}"/>
    <dataValidation allowBlank="1" showInputMessage="1" showErrorMessage="1" prompt="Line 045 - Depreciation and Amoratization account 5010. Enter amount. " sqref="E26" xr:uid="{00000000-0002-0000-0400-000045000000}"/>
    <dataValidation allowBlank="1" showInputMessage="1" showErrorMessage="1" prompt="Enter adjustments and reclassifications to Line 035 Other Operating Revenue. Account 4050." sqref="F21" xr:uid="{00000000-0002-0000-0400-000046000000}"/>
    <dataValidation allowBlank="1" showInputMessage="1" showErrorMessage="1" prompt="Enter adjustments and reclassifications to Line 025 Contractual and Other Deductions. Account 4040." sqref="F19" xr:uid="{00000000-0002-0000-0400-000047000000}"/>
    <dataValidation allowBlank="1" showInputMessage="1" showErrorMessage="1" prompt="Enter Deductions from revenue related to Line 035 other operating revenue. Account 4050." sqref="E21" xr:uid="{00000000-0002-0000-0400-000048000000}"/>
    <dataValidation allowBlank="1" showInputMessage="1" showErrorMessage="1" prompt="Enter Deductions from revenue related to Line 025 Contractual and Other Deductions. Account 4040." sqref="E19" xr:uid="{00000000-0002-0000-0400-000049000000}"/>
    <dataValidation allowBlank="1" showInputMessage="1" showErrorMessage="1" prompt="Enter Reclassifications and adjustments (from Page 5) for revenues from Client Services for Line 015 Other. Account number 4030." sqref="F16" xr:uid="{00000000-0002-0000-0400-00004A000000}"/>
    <dataValidation allowBlank="1" showInputMessage="1" showErrorMessage="1" prompt="Enter Reclassifications and adjustments (from Page 5) for revenues from Client Services for Line 010 Private. Account number 4020." sqref="F15" xr:uid="{00000000-0002-0000-0400-00004B000000}"/>
    <dataValidation allowBlank="1" showInputMessage="1" showErrorMessage="1" prompt="Enter Reclassifications and adjustments (from Page 5) for revenues from Client Services for Line 006 Adult Day Services and Related Transportation." sqref="F14" xr:uid="{00000000-0002-0000-0400-00004C000000}"/>
    <dataValidation allowBlank="1" showInputMessage="1" showErrorMessage="1" prompt="Enter Reclassifications and adjustments (from Page 5) for revenues from Client Services for Line 005 Medi-Cal Per Diem. Account number 4010._x000a_" sqref="F13" xr:uid="{00000000-0002-0000-0400-00004D000000}"/>
    <dataValidation allowBlank="1" showInputMessage="1" showErrorMessage="1" prompt="Enter amount of revenues from Client Services for Line 015 Other. Account number 4030._x000a_" sqref="E16" xr:uid="{00000000-0002-0000-0400-00004E000000}"/>
    <dataValidation allowBlank="1" showInputMessage="1" showErrorMessage="1" prompt="Enter amount of revenues from Client Services for Line 010 Private. Account number 4020." sqref="E15" xr:uid="{00000000-0002-0000-0400-00004F000000}"/>
    <dataValidation allowBlank="1" showInputMessage="1" showErrorMessage="1" prompt="Enter amount of revenues from Client Services for Line 006 Adult Day Services and Related Transportation._x000a_" sqref="E14" xr:uid="{00000000-0002-0000-0400-000050000000}"/>
    <dataValidation allowBlank="1" showInputMessage="1" showErrorMessage="1" prompt="Enter amount of revenues from Client Services for Line 005 Medi-Cal Per Diem. Account Number 4010._x000a_" sqref="E13" xr:uid="{00000000-0002-0000-0400-000051000000}"/>
    <dataValidation allowBlank="1" showInputMessage="1" showErrorMessage="1" prompt="Enter Reporting Period From (mm/dd/yyyy)" sqref="E8" xr:uid="{00000000-0002-0000-0400-000052000000}"/>
    <dataValidation allowBlank="1" showInputMessage="1" showErrorMessage="1" prompt="Line 226 _x000a_Quality Assurance Fees (excluding Adult Day Services). Account 7080. Enter Amount." sqref="E68" xr:uid="{00000000-0002-0000-0400-000053000000}"/>
    <dataValidation allowBlank="1" showInputMessage="1" showErrorMessage="1" prompt="Line 226 _x000a_Quality Assurance Fees (excluding Adult Day Services). Account 7080. Enter reclassifications and adjustments from Page 5." sqref="F68" xr:uid="{00000000-0002-0000-0400-000054000000}"/>
  </dataValidations>
  <printOptions horizontalCentered="1"/>
  <pageMargins left="0.5" right="0.5" top="0.5" bottom="0.5" header="0.3" footer="0.3"/>
  <pageSetup scale="68" fitToHeight="0" orientation="portrait" verticalDpi="1200" r:id="rId1"/>
  <headerFooter differentOddEven="1" differentFirst="1">
    <oddHeader>&amp;L&amp;"Arial,Regular"&amp;12State of California—Health and Human Services Agency&amp;R&amp;"Arial,Regular"&amp;12Department of Health Care Services</oddHeader>
    <oddFooter>&amp;L&amp;"Arial,Regular"&amp;12DHCS 3076 (12/2020)&amp;R&amp;"Arial,Regular"&amp;12Page 4.1 of 6</oddFooter>
    <evenHeader>&amp;L&amp;8State of California - Health and Human Services Agency&amp;R&amp;8Department of Health Care Services</evenHeader>
    <evenFooter>&amp;L&amp;"Arial,Regular"&amp;12DHCS 3076 (03/2021)&amp;R&amp;"Arial,Regular"&amp;12Page 4.1 of 6</evenFooter>
    <firstFooter>&amp;L&amp;"Arial,Regular"&amp;12DHCS 3076 (03/2021)&amp;R&amp;"Arial,Regular"&amp;12Page 4 of 6</firstFooter>
  </headerFooter>
  <rowBreaks count="1" manualBreakCount="1">
    <brk id="4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4"/>
  <sheetViews>
    <sheetView showGridLines="0" zoomScaleNormal="100" zoomScaleSheetLayoutView="100" workbookViewId="0">
      <selection activeCell="C18" sqref="C18"/>
    </sheetView>
  </sheetViews>
  <sheetFormatPr defaultColWidth="0" defaultRowHeight="15" customHeight="1" zeroHeight="1" x14ac:dyDescent="0.2"/>
  <cols>
    <col min="1" max="1" width="0.85546875" style="66" customWidth="1"/>
    <col min="2" max="2" width="5.5703125" style="66" customWidth="1"/>
    <col min="3" max="3" width="36.7109375" style="66" customWidth="1"/>
    <col min="4" max="5" width="16.28515625" style="66" customWidth="1"/>
    <col min="6" max="6" width="51.85546875" style="66" customWidth="1"/>
    <col min="7" max="7" width="0.7109375" style="66" customWidth="1"/>
    <col min="8" max="16384" width="10.7109375" style="66" hidden="1"/>
  </cols>
  <sheetData>
    <row r="1" spans="2:16" ht="5.45" customHeight="1" x14ac:dyDescent="0.25">
      <c r="B1" s="33" t="s">
        <v>0</v>
      </c>
      <c r="L1" s="104"/>
      <c r="M1" s="104"/>
      <c r="N1" s="104"/>
      <c r="O1" s="104"/>
      <c r="P1" s="104"/>
    </row>
    <row r="2" spans="2:16" s="102" customFormat="1" ht="16.899999999999999" customHeight="1" x14ac:dyDescent="0.25">
      <c r="B2" s="103" t="s">
        <v>10</v>
      </c>
      <c r="L2" s="105"/>
      <c r="M2" s="105"/>
      <c r="N2" s="105"/>
      <c r="O2" s="105"/>
      <c r="P2" s="105"/>
    </row>
    <row r="3" spans="2:16" s="102" customFormat="1" ht="16.899999999999999" customHeight="1" x14ac:dyDescent="0.25">
      <c r="B3" s="103" t="s">
        <v>11</v>
      </c>
      <c r="K3" s="105"/>
      <c r="L3" s="105"/>
      <c r="M3" s="105"/>
      <c r="N3" s="105"/>
      <c r="O3" s="105"/>
    </row>
    <row r="4" spans="2:16" s="102" customFormat="1" ht="16.899999999999999" customHeight="1" x14ac:dyDescent="0.25">
      <c r="B4" s="103" t="s">
        <v>12</v>
      </c>
      <c r="K4" s="105"/>
      <c r="L4" s="105"/>
      <c r="M4" s="105"/>
      <c r="N4" s="105"/>
      <c r="O4" s="105"/>
    </row>
    <row r="5" spans="2:16" s="102" customFormat="1" ht="6" customHeight="1" thickBot="1" x14ac:dyDescent="0.3">
      <c r="B5" s="103"/>
      <c r="J5" s="105"/>
      <c r="K5" s="105"/>
      <c r="L5" s="105"/>
      <c r="M5" s="105"/>
      <c r="N5" s="105"/>
    </row>
    <row r="6" spans="2:16" ht="19.899999999999999" customHeight="1" x14ac:dyDescent="0.2">
      <c r="B6" s="79" t="s">
        <v>185</v>
      </c>
      <c r="C6" s="80"/>
      <c r="D6" s="82" t="s">
        <v>182</v>
      </c>
      <c r="E6" s="80"/>
      <c r="F6" s="89"/>
      <c r="J6" s="104"/>
      <c r="K6" s="104"/>
      <c r="L6" s="104"/>
      <c r="M6" s="104"/>
      <c r="N6" s="104"/>
    </row>
    <row r="7" spans="2:16" ht="19.899999999999999" customHeight="1" x14ac:dyDescent="0.25">
      <c r="B7" s="83"/>
      <c r="C7" s="358" t="str">
        <f>'Page 1—Certification'!B8</f>
        <v>Provider Name</v>
      </c>
      <c r="D7" s="341"/>
      <c r="E7" s="342"/>
      <c r="F7" s="343"/>
      <c r="J7" s="104"/>
      <c r="K7" s="104"/>
      <c r="L7" s="104"/>
      <c r="M7" s="104"/>
      <c r="N7" s="104"/>
    </row>
    <row r="8" spans="2:16" ht="19.899999999999999" customHeight="1" x14ac:dyDescent="0.25">
      <c r="B8" s="84" t="s">
        <v>183</v>
      </c>
      <c r="C8" s="342"/>
      <c r="D8" s="341" t="s">
        <v>184</v>
      </c>
      <c r="E8" s="342"/>
      <c r="F8" s="343" t="s">
        <v>292</v>
      </c>
      <c r="J8" s="104"/>
      <c r="K8" s="104"/>
      <c r="L8" s="104"/>
      <c r="M8" s="104"/>
      <c r="N8" s="104"/>
    </row>
    <row r="9" spans="2:16" ht="19.899999999999999" customHeight="1" thickBot="1" x14ac:dyDescent="0.3">
      <c r="B9" s="85"/>
      <c r="C9" s="361">
        <f>'Page 1—Certification'!D8</f>
        <v>1234567890</v>
      </c>
      <c r="D9" s="362">
        <f>'Page 1—Certification'!C18</f>
        <v>44166</v>
      </c>
      <c r="E9" s="363"/>
      <c r="F9" s="377">
        <f>'Page 1—Certification'!D18</f>
        <v>44531</v>
      </c>
      <c r="J9" s="104"/>
      <c r="K9" s="104"/>
      <c r="L9" s="104"/>
      <c r="M9" s="104"/>
      <c r="N9" s="104"/>
    </row>
    <row r="10" spans="2:16" s="90" customFormat="1" ht="5.45" customHeight="1" thickBot="1" x14ac:dyDescent="0.25">
      <c r="B10" s="99"/>
    </row>
    <row r="11" spans="2:16" s="90" customFormat="1" ht="27.6" customHeight="1" thickBot="1" x14ac:dyDescent="0.25">
      <c r="B11" s="378" t="s">
        <v>228</v>
      </c>
      <c r="C11" s="271"/>
      <c r="D11" s="271"/>
      <c r="E11" s="271"/>
      <c r="F11" s="272"/>
      <c r="G11" s="104"/>
      <c r="H11" s="104"/>
    </row>
    <row r="12" spans="2:16" s="90" customFormat="1" ht="5.45" customHeight="1" x14ac:dyDescent="0.2">
      <c r="B12" s="270"/>
      <c r="C12" s="104"/>
      <c r="D12" s="104"/>
      <c r="E12" s="104"/>
      <c r="F12" s="104"/>
      <c r="G12" s="104"/>
      <c r="H12" s="104"/>
    </row>
    <row r="13" spans="2:16" s="90" customFormat="1" ht="16.899999999999999" customHeight="1" x14ac:dyDescent="0.2">
      <c r="B13" s="273" t="s">
        <v>229</v>
      </c>
      <c r="C13" s="104"/>
      <c r="D13" s="104"/>
      <c r="E13" s="104"/>
      <c r="F13" s="104"/>
      <c r="G13" s="104"/>
      <c r="H13" s="104"/>
    </row>
    <row r="14" spans="2:16" s="90" customFormat="1" ht="16.899999999999999" customHeight="1" x14ac:dyDescent="0.2">
      <c r="B14" s="273" t="s">
        <v>294</v>
      </c>
      <c r="C14" s="104"/>
      <c r="D14" s="104"/>
      <c r="E14" s="104"/>
      <c r="F14" s="104"/>
      <c r="G14" s="104"/>
      <c r="H14" s="104"/>
    </row>
    <row r="15" spans="2:16" s="90" customFormat="1" ht="5.45" customHeight="1" thickBot="1" x14ac:dyDescent="0.25">
      <c r="B15" s="273"/>
      <c r="C15" s="104"/>
      <c r="D15" s="104"/>
      <c r="E15" s="104"/>
      <c r="F15" s="104"/>
      <c r="G15" s="104"/>
      <c r="H15" s="104"/>
    </row>
    <row r="16" spans="2:16" s="90" customFormat="1" ht="22.35" customHeight="1" x14ac:dyDescent="0.2">
      <c r="B16" s="274"/>
      <c r="C16" s="274"/>
      <c r="D16" s="239" t="s">
        <v>84</v>
      </c>
      <c r="E16" s="239" t="s">
        <v>85</v>
      </c>
      <c r="F16" s="239" t="s">
        <v>86</v>
      </c>
      <c r="G16" s="111"/>
    </row>
    <row r="17" spans="2:9" s="90" customFormat="1" ht="48" customHeight="1" thickBot="1" x14ac:dyDescent="0.25">
      <c r="B17" s="192" t="s">
        <v>42</v>
      </c>
      <c r="C17" s="192" t="s">
        <v>167</v>
      </c>
      <c r="D17" s="192" t="s">
        <v>168</v>
      </c>
      <c r="E17" s="192" t="s">
        <v>169</v>
      </c>
      <c r="F17" s="192" t="s">
        <v>170</v>
      </c>
      <c r="G17" s="111"/>
    </row>
    <row r="18" spans="2:9" s="90" customFormat="1" ht="22.35" customHeight="1" x14ac:dyDescent="0.2">
      <c r="B18" s="275" t="s">
        <v>69</v>
      </c>
      <c r="C18" s="510"/>
      <c r="D18" s="509" t="s">
        <v>171</v>
      </c>
      <c r="E18" s="511"/>
      <c r="F18" s="512"/>
      <c r="G18" s="111"/>
      <c r="H18" s="111"/>
      <c r="I18" s="111"/>
    </row>
    <row r="19" spans="2:9" s="90" customFormat="1" ht="22.35" customHeight="1" x14ac:dyDescent="0.2">
      <c r="B19" s="148" t="s">
        <v>65</v>
      </c>
      <c r="C19" s="513"/>
      <c r="D19" s="514"/>
      <c r="E19" s="515"/>
      <c r="F19" s="516"/>
      <c r="G19" s="111"/>
      <c r="H19" s="111"/>
      <c r="I19" s="111"/>
    </row>
    <row r="20" spans="2:9" s="90" customFormat="1" ht="22.35" customHeight="1" x14ac:dyDescent="0.2">
      <c r="B20" s="148" t="s">
        <v>63</v>
      </c>
      <c r="C20" s="513"/>
      <c r="D20" s="514"/>
      <c r="E20" s="515"/>
      <c r="F20" s="516"/>
      <c r="G20" s="111"/>
      <c r="H20" s="111"/>
      <c r="I20" s="111"/>
    </row>
    <row r="21" spans="2:9" s="90" customFormat="1" ht="22.35" customHeight="1" x14ac:dyDescent="0.2">
      <c r="B21" s="148" t="s">
        <v>191</v>
      </c>
      <c r="C21" s="513"/>
      <c r="D21" s="514"/>
      <c r="E21" s="515"/>
      <c r="F21" s="516"/>
      <c r="G21" s="111"/>
      <c r="H21" s="111"/>
      <c r="I21" s="111"/>
    </row>
    <row r="22" spans="2:9" s="90" customFormat="1" ht="22.35" customHeight="1" x14ac:dyDescent="0.2">
      <c r="B22" s="148" t="s">
        <v>192</v>
      </c>
      <c r="C22" s="513"/>
      <c r="D22" s="514"/>
      <c r="E22" s="515"/>
      <c r="F22" s="516"/>
      <c r="G22" s="111"/>
      <c r="H22" s="111"/>
      <c r="I22" s="111"/>
    </row>
    <row r="23" spans="2:9" s="90" customFormat="1" ht="22.35" customHeight="1" x14ac:dyDescent="0.2">
      <c r="B23" s="148" t="s">
        <v>230</v>
      </c>
      <c r="C23" s="513"/>
      <c r="D23" s="514"/>
      <c r="E23" s="515"/>
      <c r="F23" s="516"/>
      <c r="G23" s="111"/>
      <c r="H23" s="111"/>
      <c r="I23" s="111"/>
    </row>
    <row r="24" spans="2:9" s="90" customFormat="1" ht="22.35" customHeight="1" x14ac:dyDescent="0.2">
      <c r="B24" s="148" t="s">
        <v>231</v>
      </c>
      <c r="C24" s="513"/>
      <c r="D24" s="514"/>
      <c r="E24" s="515"/>
      <c r="F24" s="516"/>
      <c r="G24" s="111"/>
      <c r="H24" s="111"/>
      <c r="I24" s="111"/>
    </row>
    <row r="25" spans="2:9" s="90" customFormat="1" ht="22.35" customHeight="1" x14ac:dyDescent="0.2">
      <c r="B25" s="148" t="s">
        <v>232</v>
      </c>
      <c r="C25" s="513"/>
      <c r="D25" s="514"/>
      <c r="E25" s="515"/>
      <c r="F25" s="516"/>
      <c r="G25" s="111"/>
      <c r="H25" s="111"/>
      <c r="I25" s="111"/>
    </row>
    <row r="26" spans="2:9" s="90" customFormat="1" ht="22.35" customHeight="1" x14ac:dyDescent="0.2">
      <c r="B26" s="148" t="s">
        <v>233</v>
      </c>
      <c r="C26" s="513"/>
      <c r="D26" s="514"/>
      <c r="E26" s="515"/>
      <c r="F26" s="516"/>
      <c r="G26" s="111"/>
      <c r="H26" s="111"/>
      <c r="I26" s="111"/>
    </row>
    <row r="27" spans="2:9" s="90" customFormat="1" ht="22.35" customHeight="1" x14ac:dyDescent="0.2">
      <c r="B27" s="148" t="s">
        <v>234</v>
      </c>
      <c r="C27" s="513"/>
      <c r="D27" s="514"/>
      <c r="E27" s="515"/>
      <c r="F27" s="516"/>
      <c r="G27" s="111"/>
      <c r="H27" s="111"/>
      <c r="I27" s="111"/>
    </row>
    <row r="28" spans="2:9" s="90" customFormat="1" ht="22.35" customHeight="1" x14ac:dyDescent="0.2">
      <c r="B28" s="148" t="s">
        <v>235</v>
      </c>
      <c r="C28" s="513"/>
      <c r="D28" s="514"/>
      <c r="E28" s="515"/>
      <c r="F28" s="516"/>
      <c r="G28" s="111"/>
      <c r="H28" s="111"/>
      <c r="I28" s="111"/>
    </row>
    <row r="29" spans="2:9" s="90" customFormat="1" ht="22.35" customHeight="1" x14ac:dyDescent="0.2">
      <c r="B29" s="148" t="s">
        <v>236</v>
      </c>
      <c r="C29" s="513"/>
      <c r="D29" s="514"/>
      <c r="E29" s="515"/>
      <c r="F29" s="516"/>
      <c r="G29" s="111"/>
      <c r="H29" s="111"/>
      <c r="I29" s="111"/>
    </row>
    <row r="30" spans="2:9" s="90" customFormat="1" ht="22.35" customHeight="1" x14ac:dyDescent="0.2">
      <c r="B30" s="148" t="s">
        <v>237</v>
      </c>
      <c r="C30" s="513"/>
      <c r="D30" s="514"/>
      <c r="E30" s="515"/>
      <c r="F30" s="516"/>
      <c r="G30" s="111"/>
      <c r="H30" s="111"/>
      <c r="I30" s="111"/>
    </row>
    <row r="31" spans="2:9" s="90" customFormat="1" ht="22.35" customHeight="1" x14ac:dyDescent="0.2">
      <c r="B31" s="148" t="s">
        <v>238</v>
      </c>
      <c r="C31" s="513"/>
      <c r="D31" s="514"/>
      <c r="E31" s="515"/>
      <c r="F31" s="516"/>
      <c r="G31" s="111"/>
      <c r="H31" s="111"/>
      <c r="I31" s="111"/>
    </row>
    <row r="32" spans="2:9" s="90" customFormat="1" ht="22.35" customHeight="1" x14ac:dyDescent="0.2">
      <c r="B32" s="148" t="s">
        <v>239</v>
      </c>
      <c r="C32" s="513"/>
      <c r="D32" s="514"/>
      <c r="E32" s="515"/>
      <c r="F32" s="516"/>
      <c r="G32" s="111"/>
      <c r="H32" s="111"/>
      <c r="I32" s="111"/>
    </row>
    <row r="33" spans="2:9" s="90" customFormat="1" ht="22.35" customHeight="1" x14ac:dyDescent="0.2">
      <c r="B33" s="148" t="s">
        <v>240</v>
      </c>
      <c r="C33" s="513"/>
      <c r="D33" s="514"/>
      <c r="E33" s="515"/>
      <c r="F33" s="516"/>
      <c r="G33" s="111"/>
      <c r="H33" s="111"/>
      <c r="I33" s="111"/>
    </row>
    <row r="34" spans="2:9" s="90" customFormat="1" ht="22.35" customHeight="1" x14ac:dyDescent="0.2">
      <c r="B34" s="148" t="s">
        <v>241</v>
      </c>
      <c r="C34" s="513"/>
      <c r="D34" s="514"/>
      <c r="E34" s="515"/>
      <c r="F34" s="516"/>
      <c r="G34" s="111"/>
      <c r="H34" s="111"/>
      <c r="I34" s="111"/>
    </row>
    <row r="35" spans="2:9" s="90" customFormat="1" ht="22.35" customHeight="1" x14ac:dyDescent="0.2">
      <c r="B35" s="148" t="s">
        <v>242</v>
      </c>
      <c r="C35" s="513"/>
      <c r="D35" s="514"/>
      <c r="E35" s="515"/>
      <c r="F35" s="516"/>
      <c r="G35" s="111"/>
      <c r="H35" s="111"/>
      <c r="I35" s="111"/>
    </row>
    <row r="36" spans="2:9" s="90" customFormat="1" ht="22.35" customHeight="1" x14ac:dyDescent="0.2">
      <c r="B36" s="148" t="s">
        <v>243</v>
      </c>
      <c r="C36" s="513"/>
      <c r="D36" s="514"/>
      <c r="E36" s="515"/>
      <c r="F36" s="516"/>
      <c r="G36" s="111"/>
      <c r="H36" s="111"/>
      <c r="I36" s="111"/>
    </row>
    <row r="37" spans="2:9" s="90" customFormat="1" ht="22.35" customHeight="1" x14ac:dyDescent="0.2">
      <c r="B37" s="148" t="s">
        <v>244</v>
      </c>
      <c r="C37" s="513"/>
      <c r="D37" s="514"/>
      <c r="E37" s="515"/>
      <c r="F37" s="516"/>
      <c r="G37" s="111"/>
      <c r="H37" s="111"/>
      <c r="I37" s="111"/>
    </row>
    <row r="38" spans="2:9" s="90" customFormat="1" ht="22.35" customHeight="1" x14ac:dyDescent="0.2">
      <c r="B38" s="148" t="s">
        <v>245</v>
      </c>
      <c r="C38" s="513"/>
      <c r="D38" s="514"/>
      <c r="E38" s="515"/>
      <c r="F38" s="516"/>
      <c r="G38" s="111"/>
      <c r="H38" s="111"/>
      <c r="I38" s="111"/>
    </row>
    <row r="39" spans="2:9" s="90" customFormat="1" ht="22.35" customHeight="1" x14ac:dyDescent="0.2">
      <c r="B39" s="148" t="s">
        <v>246</v>
      </c>
      <c r="C39" s="513"/>
      <c r="D39" s="514"/>
      <c r="E39" s="515"/>
      <c r="F39" s="516"/>
      <c r="G39" s="111"/>
      <c r="H39" s="111"/>
      <c r="I39" s="111"/>
    </row>
    <row r="40" spans="2:9" s="90" customFormat="1" ht="22.35" customHeight="1" x14ac:dyDescent="0.2">
      <c r="B40" s="148" t="s">
        <v>247</v>
      </c>
      <c r="C40" s="513"/>
      <c r="D40" s="514"/>
      <c r="E40" s="515"/>
      <c r="F40" s="516"/>
      <c r="G40" s="111"/>
      <c r="H40" s="111"/>
      <c r="I40" s="111"/>
    </row>
    <row r="41" spans="2:9" s="90" customFormat="1" ht="22.35" customHeight="1" x14ac:dyDescent="0.2">
      <c r="B41" s="148" t="s">
        <v>248</v>
      </c>
      <c r="C41" s="513"/>
      <c r="D41" s="514"/>
      <c r="E41" s="515"/>
      <c r="F41" s="516"/>
      <c r="G41" s="111"/>
      <c r="H41" s="111"/>
      <c r="I41" s="111"/>
    </row>
    <row r="42" spans="2:9" s="90" customFormat="1" ht="22.35" customHeight="1" x14ac:dyDescent="0.2">
      <c r="B42" s="148" t="s">
        <v>249</v>
      </c>
      <c r="C42" s="513"/>
      <c r="D42" s="514"/>
      <c r="E42" s="515"/>
      <c r="F42" s="516"/>
      <c r="G42" s="111"/>
      <c r="H42" s="111"/>
      <c r="I42" s="111"/>
    </row>
    <row r="43" spans="2:9" s="90" customFormat="1" ht="22.35" customHeight="1" x14ac:dyDescent="0.2">
      <c r="B43" s="148" t="s">
        <v>250</v>
      </c>
      <c r="C43" s="513"/>
      <c r="D43" s="514"/>
      <c r="E43" s="515"/>
      <c r="F43" s="516"/>
      <c r="G43" s="111"/>
      <c r="H43" s="111"/>
      <c r="I43" s="111"/>
    </row>
    <row r="44" spans="2:9" s="90" customFormat="1" ht="22.35" customHeight="1" x14ac:dyDescent="0.2">
      <c r="B44" s="148" t="s">
        <v>251</v>
      </c>
      <c r="C44" s="513"/>
      <c r="D44" s="514"/>
      <c r="E44" s="515"/>
      <c r="F44" s="516"/>
      <c r="G44" s="111"/>
      <c r="H44" s="111"/>
      <c r="I44" s="111"/>
    </row>
    <row r="45" spans="2:9" s="90" customFormat="1" ht="22.35" customHeight="1" x14ac:dyDescent="0.2">
      <c r="B45" s="148" t="s">
        <v>252</v>
      </c>
      <c r="C45" s="513"/>
      <c r="D45" s="514"/>
      <c r="E45" s="515"/>
      <c r="F45" s="516"/>
      <c r="G45" s="111"/>
      <c r="H45" s="111"/>
      <c r="I45" s="111"/>
    </row>
    <row r="46" spans="2:9" s="90" customFormat="1" ht="22.35" customHeight="1" x14ac:dyDescent="0.2">
      <c r="B46" s="148" t="s">
        <v>253</v>
      </c>
      <c r="C46" s="513"/>
      <c r="D46" s="514"/>
      <c r="E46" s="515"/>
      <c r="F46" s="516"/>
      <c r="G46" s="111"/>
      <c r="H46" s="111"/>
      <c r="I46" s="111"/>
    </row>
    <row r="47" spans="2:9" s="90" customFormat="1" ht="22.35" customHeight="1" thickBot="1" x14ac:dyDescent="0.25">
      <c r="B47" s="253" t="s">
        <v>254</v>
      </c>
      <c r="C47" s="517"/>
      <c r="D47" s="518"/>
      <c r="E47" s="519"/>
      <c r="F47" s="520"/>
      <c r="G47" s="111"/>
      <c r="H47" s="111"/>
      <c r="I47" s="111"/>
    </row>
    <row r="48" spans="2:9" s="526" customFormat="1" ht="22.35" customHeight="1" thickBot="1" x14ac:dyDescent="0.3">
      <c r="B48" s="521" t="s">
        <v>255</v>
      </c>
      <c r="C48" s="522" t="s">
        <v>37</v>
      </c>
      <c r="D48" s="523">
        <f>SUM(D18:D47)</f>
        <v>0</v>
      </c>
      <c r="E48" s="524"/>
      <c r="F48" s="525"/>
    </row>
    <row r="49" spans="2:6" s="90" customFormat="1" ht="5.45" customHeight="1" x14ac:dyDescent="0.2">
      <c r="B49" s="98"/>
    </row>
    <row r="50" spans="2:6" s="90" customFormat="1" ht="22.35" customHeight="1" x14ac:dyDescent="0.2">
      <c r="B50" s="91" t="s">
        <v>172</v>
      </c>
    </row>
    <row r="51" spans="2:6" s="90" customFormat="1" ht="5.45" customHeight="1" x14ac:dyDescent="0.2">
      <c r="B51" s="72"/>
    </row>
    <row r="52" spans="2:6" s="90" customFormat="1" ht="16.899999999999999" customHeight="1" x14ac:dyDescent="0.2">
      <c r="B52" s="106" t="s">
        <v>256</v>
      </c>
      <c r="C52" s="91"/>
      <c r="D52" s="91"/>
      <c r="E52" s="91"/>
      <c r="F52" s="91"/>
    </row>
    <row r="53" spans="2:6" s="90" customFormat="1" ht="16.899999999999999" customHeight="1" x14ac:dyDescent="0.2">
      <c r="B53" s="72" t="s">
        <v>257</v>
      </c>
    </row>
    <row r="54" spans="2:6" s="90" customFormat="1" ht="16.899999999999999" customHeight="1" x14ac:dyDescent="0.2">
      <c r="B54" s="276" t="s">
        <v>258</v>
      </c>
    </row>
  </sheetData>
  <sheetProtection password="C6DA" sheet="1" selectLockedCells="1"/>
  <dataValidations count="121">
    <dataValidation allowBlank="1" showInputMessage="1" showErrorMessage="1" prompt="Line 30. Enter explanation of reclassification or adjustment." sqref="F47" xr:uid="{00000000-0002-0000-0500-000000000000}"/>
    <dataValidation allowBlank="1" showInputMessage="1" showErrorMessage="1" prompt="Line 29. Enter explanation of reclassification or adjustment." sqref="F46" xr:uid="{00000000-0002-0000-0500-000001000000}"/>
    <dataValidation allowBlank="1" showInputMessage="1" showErrorMessage="1" prompt="Line 28. Enter explanation of reclassification or adjustment." sqref="F45" xr:uid="{00000000-0002-0000-0500-000002000000}"/>
    <dataValidation allowBlank="1" showInputMessage="1" showErrorMessage="1" prompt="Line 27. Enter explanation of reclassification or adjustment." sqref="F44" xr:uid="{00000000-0002-0000-0500-000003000000}"/>
    <dataValidation allowBlank="1" showInputMessage="1" showErrorMessage="1" prompt="Line 26. Enter explanation of reclassification or adjustment." sqref="F43" xr:uid="{00000000-0002-0000-0500-000004000000}"/>
    <dataValidation allowBlank="1" showInputMessage="1" showErrorMessage="1" prompt="Line 25. Enter explanation of reclassification or adjustment." sqref="F42" xr:uid="{00000000-0002-0000-0500-000005000000}"/>
    <dataValidation allowBlank="1" showInputMessage="1" showErrorMessage="1" prompt="Line 24. Enter explanation of reclassification or adjustment." sqref="F41" xr:uid="{00000000-0002-0000-0500-000006000000}"/>
    <dataValidation allowBlank="1" showInputMessage="1" showErrorMessage="1" prompt="Line 23. Enter explanation of reclassification or adjustment." sqref="F40" xr:uid="{00000000-0002-0000-0500-000007000000}"/>
    <dataValidation allowBlank="1" showInputMessage="1" showErrorMessage="1" prompt="Line 22. Enter explanation of reclassification or adjustment." sqref="F39" xr:uid="{00000000-0002-0000-0500-000008000000}"/>
    <dataValidation allowBlank="1" showInputMessage="1" showErrorMessage="1" prompt="Line 21. Enter explanation of reclassification or adjustment." sqref="F38" xr:uid="{00000000-0002-0000-0500-000009000000}"/>
    <dataValidation allowBlank="1" showInputMessage="1" showErrorMessage="1" prompt="Line 20. Enter explanation of reclassification or adjustment." sqref="F37" xr:uid="{00000000-0002-0000-0500-00000A000000}"/>
    <dataValidation allowBlank="1" showInputMessage="1" showErrorMessage="1" prompt="Line 19. Enter explanation of reclassification or adjustment." sqref="F36" xr:uid="{00000000-0002-0000-0500-00000B000000}"/>
    <dataValidation allowBlank="1" showInputMessage="1" showErrorMessage="1" prompt="Line 18. Enter explanation of reclassification or adjustment." sqref="F35" xr:uid="{00000000-0002-0000-0500-00000C000000}"/>
    <dataValidation allowBlank="1" showInputMessage="1" showErrorMessage="1" prompt="Line 17. Enter explanation of reclassification or adjustment." sqref="F34" xr:uid="{00000000-0002-0000-0500-00000D000000}"/>
    <dataValidation allowBlank="1" showInputMessage="1" showErrorMessage="1" prompt="Line 16. Enter explanation of reclassification or adjustment." sqref="F33" xr:uid="{00000000-0002-0000-0500-00000E000000}"/>
    <dataValidation allowBlank="1" showInputMessage="1" showErrorMessage="1" prompt="Line 15. Enter explanation of reclassification or adjustment." sqref="F32" xr:uid="{00000000-0002-0000-0500-00000F000000}"/>
    <dataValidation allowBlank="1" showInputMessage="1" showErrorMessage="1" prompt="Line 14. Enter explanation of reclassification or adjustment." sqref="F31" xr:uid="{00000000-0002-0000-0500-000010000000}"/>
    <dataValidation allowBlank="1" showInputMessage="1" showErrorMessage="1" prompt="Line 13. Enter explanation of reclassification or adjustment." sqref="F30" xr:uid="{00000000-0002-0000-0500-000011000000}"/>
    <dataValidation allowBlank="1" showInputMessage="1" showErrorMessage="1" prompt="Line 12. Enter explanation of reclassification or adjustment." sqref="F29" xr:uid="{00000000-0002-0000-0500-000012000000}"/>
    <dataValidation allowBlank="1" showInputMessage="1" showErrorMessage="1" prompt="Line 11. Enter explanation of reclassification or adjustment." sqref="F28" xr:uid="{00000000-0002-0000-0500-000013000000}"/>
    <dataValidation allowBlank="1" showInputMessage="1" showErrorMessage="1" prompt="Line 10. Enter explanation of reclassification or adjustment." sqref="F27" xr:uid="{00000000-0002-0000-0500-000014000000}"/>
    <dataValidation allowBlank="1" showInputMessage="1" showErrorMessage="1" prompt="Line 9. Enter explanation of reclassification or adjustment." sqref="F26" xr:uid="{00000000-0002-0000-0500-000015000000}"/>
    <dataValidation allowBlank="1" showInputMessage="1" showErrorMessage="1" prompt="Line 8. Enter explanation of reclassification or adjustment." sqref="F25" xr:uid="{00000000-0002-0000-0500-000016000000}"/>
    <dataValidation allowBlank="1" showInputMessage="1" showErrorMessage="1" prompt="Line 7. Enter explanation of reclassification or adjustment." sqref="F24" xr:uid="{00000000-0002-0000-0500-000017000000}"/>
    <dataValidation allowBlank="1" showInputMessage="1" showErrorMessage="1" prompt="Line 6. Enter explanation of reclassification or adjustment." sqref="F23" xr:uid="{00000000-0002-0000-0500-000018000000}"/>
    <dataValidation allowBlank="1" showInputMessage="1" showErrorMessage="1" prompt="Line 5. Enter explanation of reclassification or adjustment." sqref="F22" xr:uid="{00000000-0002-0000-0500-000019000000}"/>
    <dataValidation allowBlank="1" showInputMessage="1" showErrorMessage="1" prompt="Line 4. Enter explanation of reclassification or adjustment." sqref="F21" xr:uid="{00000000-0002-0000-0500-00001A000000}"/>
    <dataValidation allowBlank="1" showInputMessage="1" showErrorMessage="1" prompt="Line 3. Enter explanation of reclassification or adjustment." sqref="F20" xr:uid="{00000000-0002-0000-0500-00001B000000}"/>
    <dataValidation allowBlank="1" showInputMessage="1" showErrorMessage="1" prompt="Line 2. Enter explanation of reclassification or adjustment." sqref="F19" xr:uid="{00000000-0002-0000-0500-00001C000000}"/>
    <dataValidation allowBlank="1" showInputMessage="1" showErrorMessage="1" prompt="Line 1. Enter explanation of reclassification or adjustment." sqref="F18" xr:uid="{00000000-0002-0000-0500-00001D000000}"/>
    <dataValidation allowBlank="1" showInputMessage="1" showErrorMessage="1" prompt="Line 30. Enter statement of income line number." sqref="E47" xr:uid="{00000000-0002-0000-0500-00001E000000}"/>
    <dataValidation allowBlank="1" showInputMessage="1" showErrorMessage="1" prompt="Line 29. Enter statement of income line number." sqref="E46" xr:uid="{00000000-0002-0000-0500-00001F000000}"/>
    <dataValidation allowBlank="1" showInputMessage="1" showErrorMessage="1" prompt="Line 28. Enter statement of income line number." sqref="E45" xr:uid="{00000000-0002-0000-0500-000020000000}"/>
    <dataValidation allowBlank="1" showInputMessage="1" showErrorMessage="1" prompt="Line 27. Enter statement of income line number." sqref="E44" xr:uid="{00000000-0002-0000-0500-000021000000}"/>
    <dataValidation allowBlank="1" showInputMessage="1" showErrorMessage="1" prompt="Line 26. Enter statement of income line number." sqref="E43" xr:uid="{00000000-0002-0000-0500-000022000000}"/>
    <dataValidation allowBlank="1" showInputMessage="1" showErrorMessage="1" prompt="Line 25. Enter statement of income line number." sqref="E42" xr:uid="{00000000-0002-0000-0500-000023000000}"/>
    <dataValidation allowBlank="1" showInputMessage="1" showErrorMessage="1" prompt="Line 24. Enter statement of income line number." sqref="E41" xr:uid="{00000000-0002-0000-0500-000024000000}"/>
    <dataValidation allowBlank="1" showInputMessage="1" showErrorMessage="1" prompt="Line 23. Enter statement of income line number." sqref="E40" xr:uid="{00000000-0002-0000-0500-000025000000}"/>
    <dataValidation allowBlank="1" showInputMessage="1" showErrorMessage="1" prompt="Line 22. Enter statement of income line number." sqref="E39" xr:uid="{00000000-0002-0000-0500-000026000000}"/>
    <dataValidation allowBlank="1" showInputMessage="1" showErrorMessage="1" prompt="Line 21. Enter statement of income line number." sqref="E38" xr:uid="{00000000-0002-0000-0500-000027000000}"/>
    <dataValidation allowBlank="1" showInputMessage="1" showErrorMessage="1" prompt="Line 20. Enter statement of income line number." sqref="E37" xr:uid="{00000000-0002-0000-0500-000028000000}"/>
    <dataValidation allowBlank="1" showInputMessage="1" showErrorMessage="1" prompt="Line 19. Enter statement of income line number." sqref="E36" xr:uid="{00000000-0002-0000-0500-000029000000}"/>
    <dataValidation allowBlank="1" showInputMessage="1" showErrorMessage="1" prompt="Line 18. Enter statement of income line number." sqref="E35" xr:uid="{00000000-0002-0000-0500-00002A000000}"/>
    <dataValidation allowBlank="1" showInputMessage="1" showErrorMessage="1" prompt="Line 17. Enter statement of income line number." sqref="E34" xr:uid="{00000000-0002-0000-0500-00002B000000}"/>
    <dataValidation allowBlank="1" showInputMessage="1" showErrorMessage="1" prompt="Line 16. Enter statement of income line number." sqref="E33" xr:uid="{00000000-0002-0000-0500-00002C000000}"/>
    <dataValidation allowBlank="1" showInputMessage="1" showErrorMessage="1" prompt="Line 15. Enter statement of income line number." sqref="E32" xr:uid="{00000000-0002-0000-0500-00002D000000}"/>
    <dataValidation allowBlank="1" showInputMessage="1" showErrorMessage="1" prompt="Line 14. Enter statement of income line number." sqref="E31" xr:uid="{00000000-0002-0000-0500-00002E000000}"/>
    <dataValidation allowBlank="1" showInputMessage="1" showErrorMessage="1" prompt="Line 13. Enter statement of income line number." sqref="E30" xr:uid="{00000000-0002-0000-0500-00002F000000}"/>
    <dataValidation allowBlank="1" showInputMessage="1" showErrorMessage="1" prompt="Line 12. Enter statement of income line number." sqref="E29" xr:uid="{00000000-0002-0000-0500-000030000000}"/>
    <dataValidation allowBlank="1" showInputMessage="1" showErrorMessage="1" prompt="Line 11. Enter statement of income line number." sqref="E28" xr:uid="{00000000-0002-0000-0500-000031000000}"/>
    <dataValidation allowBlank="1" showInputMessage="1" showErrorMessage="1" prompt="Line 10. Enter statement of income line number." sqref="E27" xr:uid="{00000000-0002-0000-0500-000032000000}"/>
    <dataValidation allowBlank="1" showInputMessage="1" showErrorMessage="1" prompt="Line 9. Enter statement of income line number." sqref="E26" xr:uid="{00000000-0002-0000-0500-000033000000}"/>
    <dataValidation allowBlank="1" showInputMessage="1" showErrorMessage="1" prompt="Line 8. Enter statement of income line number." sqref="E25" xr:uid="{00000000-0002-0000-0500-000034000000}"/>
    <dataValidation allowBlank="1" showInputMessage="1" showErrorMessage="1" prompt="Line 7. Enter statement of income line number." sqref="E24" xr:uid="{00000000-0002-0000-0500-000035000000}"/>
    <dataValidation allowBlank="1" showInputMessage="1" showErrorMessage="1" prompt="Line 6. Enter statement of income line number." sqref="E23" xr:uid="{00000000-0002-0000-0500-000036000000}"/>
    <dataValidation allowBlank="1" showInputMessage="1" showErrorMessage="1" prompt="Line 5. Enter statement of income line number." sqref="E22" xr:uid="{00000000-0002-0000-0500-000037000000}"/>
    <dataValidation allowBlank="1" showInputMessage="1" showErrorMessage="1" prompt="Line 4. Enter statement of income line number." sqref="E21" xr:uid="{00000000-0002-0000-0500-000038000000}"/>
    <dataValidation allowBlank="1" showInputMessage="1" showErrorMessage="1" prompt="Line 3. Enter statement of income line number." sqref="E20" xr:uid="{00000000-0002-0000-0500-000039000000}"/>
    <dataValidation allowBlank="1" showInputMessage="1" showErrorMessage="1" prompt="Line 2. Enter statement of income line number." sqref="E19" xr:uid="{00000000-0002-0000-0500-00003A000000}"/>
    <dataValidation allowBlank="1" showInputMessage="1" showErrorMessage="1" prompt="Line 1. Enter statement of income line number." sqref="E18" xr:uid="{00000000-0002-0000-0500-00003B000000}"/>
    <dataValidation allowBlank="1" showInputMessage="1" showErrorMessage="1" prompt="Line 30. Enter amount increase or decrease (as negative)" sqref="D47" xr:uid="{00000000-0002-0000-0500-00003C000000}"/>
    <dataValidation allowBlank="1" showInputMessage="1" showErrorMessage="1" prompt="Line 29. Enter amount increase or decrease (as negative)" sqref="D46" xr:uid="{00000000-0002-0000-0500-00003D000000}"/>
    <dataValidation allowBlank="1" showInputMessage="1" showErrorMessage="1" prompt="Line 28. Enter amount increase or decrease (as negative)" sqref="D45" xr:uid="{00000000-0002-0000-0500-00003E000000}"/>
    <dataValidation allowBlank="1" showInputMessage="1" showErrorMessage="1" prompt="Line 27. Enter amount increase or decrease (as negative)" sqref="D44" xr:uid="{00000000-0002-0000-0500-00003F000000}"/>
    <dataValidation allowBlank="1" showInputMessage="1" showErrorMessage="1" prompt="Line 26. Enter amount increase or decrease (as negative)" sqref="D43" xr:uid="{00000000-0002-0000-0500-000040000000}"/>
    <dataValidation allowBlank="1" showInputMessage="1" showErrorMessage="1" prompt="Line 25. Enter amount increase or decrease (as negative)" sqref="D42" xr:uid="{00000000-0002-0000-0500-000041000000}"/>
    <dataValidation allowBlank="1" showInputMessage="1" showErrorMessage="1" prompt="Line 24. Enter amount increase or decrease (as negative)" sqref="D41" xr:uid="{00000000-0002-0000-0500-000042000000}"/>
    <dataValidation allowBlank="1" showInputMessage="1" showErrorMessage="1" prompt="Line 23. Enter amount increase or decrease (as negative)" sqref="D40" xr:uid="{00000000-0002-0000-0500-000043000000}"/>
    <dataValidation allowBlank="1" showInputMessage="1" showErrorMessage="1" prompt="Line 22. Enter amount increase or decrease (as negative)" sqref="D39" xr:uid="{00000000-0002-0000-0500-000044000000}"/>
    <dataValidation allowBlank="1" showInputMessage="1" showErrorMessage="1" prompt="Line 21. Enter amount increase or decrease (as negative)" sqref="D38" xr:uid="{00000000-0002-0000-0500-000045000000}"/>
    <dataValidation allowBlank="1" showInputMessage="1" showErrorMessage="1" prompt="Line 20. Enter amount increase or decrease (as negative)" sqref="D37" xr:uid="{00000000-0002-0000-0500-000046000000}"/>
    <dataValidation allowBlank="1" showInputMessage="1" showErrorMessage="1" prompt="Line 19. Enter amount increase or decrease (as negative)" sqref="D36" xr:uid="{00000000-0002-0000-0500-000047000000}"/>
    <dataValidation allowBlank="1" showInputMessage="1" showErrorMessage="1" prompt="Line 18. Enter amount increase or decrease (as negative)" sqref="D35" xr:uid="{00000000-0002-0000-0500-000048000000}"/>
    <dataValidation allowBlank="1" showInputMessage="1" showErrorMessage="1" prompt="Line 17. Enter amount increase or decrease (as negative)" sqref="D34" xr:uid="{00000000-0002-0000-0500-000049000000}"/>
    <dataValidation allowBlank="1" showInputMessage="1" showErrorMessage="1" prompt="Line 16. Enter amount increase or decrease (as negative)" sqref="D33" xr:uid="{00000000-0002-0000-0500-00004A000000}"/>
    <dataValidation allowBlank="1" showInputMessage="1" showErrorMessage="1" prompt="Line 15. Enter amount increase or decrease (as negative)" sqref="D32" xr:uid="{00000000-0002-0000-0500-00004B000000}"/>
    <dataValidation allowBlank="1" showInputMessage="1" showErrorMessage="1" prompt="Line 14. Enter amount increase or decrease (as negative)" sqref="D31" xr:uid="{00000000-0002-0000-0500-00004C000000}"/>
    <dataValidation allowBlank="1" showInputMessage="1" showErrorMessage="1" prompt="Line 13. Enter amount increase or decrease (as negative)" sqref="D30" xr:uid="{00000000-0002-0000-0500-00004D000000}"/>
    <dataValidation allowBlank="1" showInputMessage="1" showErrorMessage="1" prompt="Line 12. Enter amount increase or decrease (as negative)" sqref="D29" xr:uid="{00000000-0002-0000-0500-00004E000000}"/>
    <dataValidation allowBlank="1" showInputMessage="1" showErrorMessage="1" prompt="Line 11. Enter amount increase or decrease (as negative)" sqref="D28" xr:uid="{00000000-0002-0000-0500-00004F000000}"/>
    <dataValidation allowBlank="1" showInputMessage="1" showErrorMessage="1" prompt="Line 10. Enter amount increase or decrease (as negative)" sqref="D27" xr:uid="{00000000-0002-0000-0500-000050000000}"/>
    <dataValidation allowBlank="1" showInputMessage="1" showErrorMessage="1" prompt="Line 9. Enter amount increase or decrease (as negative)" sqref="D26" xr:uid="{00000000-0002-0000-0500-000051000000}"/>
    <dataValidation allowBlank="1" showInputMessage="1" showErrorMessage="1" prompt="Line 8. Enter amount increase or decrease (as negative)" sqref="D25" xr:uid="{00000000-0002-0000-0500-000052000000}"/>
    <dataValidation allowBlank="1" showInputMessage="1" showErrorMessage="1" prompt="Line 7. Enter amount increase or decrease (as negative)" sqref="D24" xr:uid="{00000000-0002-0000-0500-000053000000}"/>
    <dataValidation allowBlank="1" showInputMessage="1" showErrorMessage="1" prompt="Line 6. Enter amount increase or decrease (as negative)" sqref="D23" xr:uid="{00000000-0002-0000-0500-000054000000}"/>
    <dataValidation allowBlank="1" showInputMessage="1" showErrorMessage="1" prompt="Line 5. Enter amount increase or decrease (as negative)" sqref="D22" xr:uid="{00000000-0002-0000-0500-000055000000}"/>
    <dataValidation allowBlank="1" showInputMessage="1" showErrorMessage="1" prompt="Line 4. Enter amount increase or decrease (as negative)" sqref="D21" xr:uid="{00000000-0002-0000-0500-000056000000}"/>
    <dataValidation allowBlank="1" showInputMessage="1" showErrorMessage="1" prompt="Line 3. Enter amount increase or decrease (as negative)" sqref="D20" xr:uid="{00000000-0002-0000-0500-000057000000}"/>
    <dataValidation allowBlank="1" showInputMessage="1" showErrorMessage="1" prompt="Line 2. Enter amount increase or decrease (as negative)" sqref="D19" xr:uid="{00000000-0002-0000-0500-000058000000}"/>
    <dataValidation allowBlank="1" showInputMessage="1" showErrorMessage="1" prompt="Line 1. Enter amount increase or decrease (as negative)" sqref="D18" xr:uid="{00000000-0002-0000-0500-000059000000}"/>
    <dataValidation allowBlank="1" showInputMessage="1" showErrorMessage="1" prompt="Line 30. Enter account description for reclassification or adjustment." sqref="C47" xr:uid="{00000000-0002-0000-0500-00005A000000}"/>
    <dataValidation allowBlank="1" showInputMessage="1" showErrorMessage="1" prompt="Line 29. Enter account description for reclassification or adjustment." sqref="C46" xr:uid="{00000000-0002-0000-0500-00005B000000}"/>
    <dataValidation allowBlank="1" showInputMessage="1" showErrorMessage="1" prompt="Line 28. Enter account description for reclassification or adjustment." sqref="C45" xr:uid="{00000000-0002-0000-0500-00005C000000}"/>
    <dataValidation allowBlank="1" showInputMessage="1" showErrorMessage="1" prompt="Line 27. Enter account description for reclassification or adjustment." sqref="C44" xr:uid="{00000000-0002-0000-0500-00005D000000}"/>
    <dataValidation allowBlank="1" showInputMessage="1" showErrorMessage="1" prompt="Line 26. Enter account description for reclassification or adjustment." sqref="C43" xr:uid="{00000000-0002-0000-0500-00005E000000}"/>
    <dataValidation allowBlank="1" showInputMessage="1" showErrorMessage="1" prompt="Line 25. Enter account description for reclassification or adjustment." sqref="C42" xr:uid="{00000000-0002-0000-0500-00005F000000}"/>
    <dataValidation allowBlank="1" showInputMessage="1" showErrorMessage="1" prompt="Line 24. Enter account description for reclassification or adjustment." sqref="C41" xr:uid="{00000000-0002-0000-0500-000060000000}"/>
    <dataValidation allowBlank="1" showInputMessage="1" showErrorMessage="1" prompt="Line 23. Enter account description for reclassification or adjustment." sqref="C40" xr:uid="{00000000-0002-0000-0500-000061000000}"/>
    <dataValidation allowBlank="1" showInputMessage="1" showErrorMessage="1" prompt="Line 22. Enter account description for reclassification or adjustment." sqref="C39" xr:uid="{00000000-0002-0000-0500-000062000000}"/>
    <dataValidation allowBlank="1" showInputMessage="1" showErrorMessage="1" prompt="Line 21. Enter account description for reclassification or adjustment." sqref="C38" xr:uid="{00000000-0002-0000-0500-000063000000}"/>
    <dataValidation allowBlank="1" showInputMessage="1" showErrorMessage="1" prompt="Line 20. Enter account description for reclassification or adjustment." sqref="C37" xr:uid="{00000000-0002-0000-0500-000064000000}"/>
    <dataValidation allowBlank="1" showInputMessage="1" showErrorMessage="1" prompt="Line 19. Enter account description for reclassification or adjustment." sqref="C36" xr:uid="{00000000-0002-0000-0500-000065000000}"/>
    <dataValidation allowBlank="1" showInputMessage="1" showErrorMessage="1" prompt="Line 18. Enter account description for reclassification or adjustment." sqref="C35" xr:uid="{00000000-0002-0000-0500-000066000000}"/>
    <dataValidation allowBlank="1" showInputMessage="1" showErrorMessage="1" prompt="Line 17. Enter account description for reclassification or adjustment." sqref="C34" xr:uid="{00000000-0002-0000-0500-000067000000}"/>
    <dataValidation allowBlank="1" showInputMessage="1" showErrorMessage="1" prompt="Line 16. Enter account description for reclassification or adjustment." sqref="C33" xr:uid="{00000000-0002-0000-0500-000068000000}"/>
    <dataValidation allowBlank="1" showInputMessage="1" showErrorMessage="1" prompt="Line 15. Enter account description for reclassification or adjustment." sqref="C32" xr:uid="{00000000-0002-0000-0500-000069000000}"/>
    <dataValidation allowBlank="1" showInputMessage="1" showErrorMessage="1" prompt="Line 14. Enter account description for reclassification or adjustment." sqref="C31" xr:uid="{00000000-0002-0000-0500-00006A000000}"/>
    <dataValidation allowBlank="1" showInputMessage="1" showErrorMessage="1" prompt="Line 13. Enter account description for reclassification or adjustment." sqref="C30" xr:uid="{00000000-0002-0000-0500-00006B000000}"/>
    <dataValidation allowBlank="1" showInputMessage="1" showErrorMessage="1" prompt="Line 12. Enter account description for reclassification or adjustment." sqref="C29" xr:uid="{00000000-0002-0000-0500-00006C000000}"/>
    <dataValidation allowBlank="1" showInputMessage="1" showErrorMessage="1" prompt="Line 11. Enter account description for reclassification or adjustment." sqref="C28" xr:uid="{00000000-0002-0000-0500-00006D000000}"/>
    <dataValidation allowBlank="1" showInputMessage="1" showErrorMessage="1" prompt="Line 10. Enter account description for reclassification or adjustment." sqref="C27" xr:uid="{00000000-0002-0000-0500-00006E000000}"/>
    <dataValidation allowBlank="1" showInputMessage="1" showErrorMessage="1" prompt="Line 9. Enter account description for reclassification or adjustment." sqref="C26" xr:uid="{00000000-0002-0000-0500-00006F000000}"/>
    <dataValidation allowBlank="1" showInputMessage="1" showErrorMessage="1" prompt="Line 8. Enter account description for reclassification or adjustment." sqref="C25" xr:uid="{00000000-0002-0000-0500-000070000000}"/>
    <dataValidation allowBlank="1" showInputMessage="1" showErrorMessage="1" prompt="Line 7. Enter account description for reclassification or adjustment." sqref="C24" xr:uid="{00000000-0002-0000-0500-000071000000}"/>
    <dataValidation allowBlank="1" showInputMessage="1" showErrorMessage="1" prompt="Line 6. Enter account description for reclassification or adjustment." sqref="C23" xr:uid="{00000000-0002-0000-0500-000072000000}"/>
    <dataValidation allowBlank="1" showInputMessage="1" showErrorMessage="1" prompt="Line 5. Enter account description for reclassification or adjustment." sqref="C22" xr:uid="{00000000-0002-0000-0500-000073000000}"/>
    <dataValidation allowBlank="1" showInputMessage="1" showErrorMessage="1" prompt="Line 4. Enter account description for reclassification or adjustment." sqref="C21" xr:uid="{00000000-0002-0000-0500-000074000000}"/>
    <dataValidation allowBlank="1" showInputMessage="1" showErrorMessage="1" prompt="Line 3. Enter account description for reclassification or adjustment." sqref="C20" xr:uid="{00000000-0002-0000-0500-000075000000}"/>
    <dataValidation allowBlank="1" showInputMessage="1" showErrorMessage="1" prompt="Line 2. Enter account description for reclassification or adjustment." sqref="C19" xr:uid="{00000000-0002-0000-0500-000076000000}"/>
    <dataValidation allowBlank="1" showInputMessage="1" showErrorMessage="1" prompt="Line 1. Enter account description for reclassification or adjustment." sqref="C18" xr:uid="{00000000-0002-0000-0500-000077000000}"/>
    <dataValidation allowBlank="1" showInputMessage="1" showErrorMessage="1" prompt="Enter Reporting Period From (mm/dd/yyyy)" sqref="E9" xr:uid="{00000000-0002-0000-0500-000078000000}"/>
  </dataValidations>
  <printOptions horizontalCentered="1"/>
  <pageMargins left="0.5" right="0.5" top="0.5" bottom="0.5" header="0.3" footer="0.3"/>
  <pageSetup scale="70" orientation="portrait" verticalDpi="1200" r:id="rId1"/>
  <headerFooter>
    <oddHeader>&amp;L&amp;"Arial,Regular"&amp;12State of California—Health and Human Services Agency&amp;R&amp;"Arial,Regular"&amp;12Department of Health Care Services</oddHeader>
    <oddFooter>&amp;L&amp;"Arial,Regular"&amp;12DHCS 3076 (03/2021)&amp;R&amp;"Arial,Regular"&amp;12Page 5 of 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41"/>
  <sheetViews>
    <sheetView showGridLines="0" zoomScaleNormal="100" zoomScaleSheetLayoutView="100" workbookViewId="0">
      <selection activeCell="D17" sqref="D17"/>
    </sheetView>
  </sheetViews>
  <sheetFormatPr defaultColWidth="0" defaultRowHeight="15" customHeight="1" zeroHeight="1" x14ac:dyDescent="0.2"/>
  <cols>
    <col min="1" max="1" width="0.85546875" style="66" customWidth="1"/>
    <col min="2" max="2" width="5.85546875" style="66" customWidth="1"/>
    <col min="3" max="3" width="45.28515625" style="66" customWidth="1"/>
    <col min="4" max="6" width="17.7109375" style="66" customWidth="1"/>
    <col min="7" max="7" width="17.7109375" style="75" customWidth="1"/>
    <col min="8" max="8" width="1.140625" style="66" customWidth="1"/>
    <col min="9" max="16384" width="10.7109375" style="66" hidden="1"/>
  </cols>
  <sheetData>
    <row r="1" spans="2:16" ht="5.45" customHeight="1" x14ac:dyDescent="0.25">
      <c r="B1" s="33" t="s">
        <v>0</v>
      </c>
      <c r="G1" s="66"/>
      <c r="L1" s="104"/>
      <c r="M1" s="104"/>
      <c r="N1" s="104"/>
      <c r="O1" s="104"/>
      <c r="P1" s="104"/>
    </row>
    <row r="2" spans="2:16" s="102" customFormat="1" ht="16.899999999999999" customHeight="1" x14ac:dyDescent="0.25">
      <c r="B2" s="103" t="s">
        <v>10</v>
      </c>
      <c r="L2" s="105"/>
      <c r="M2" s="105"/>
      <c r="N2" s="105"/>
      <c r="O2" s="105"/>
      <c r="P2" s="105"/>
    </row>
    <row r="3" spans="2:16" s="102" customFormat="1" ht="16.899999999999999" customHeight="1" x14ac:dyDescent="0.25">
      <c r="B3" s="103" t="s">
        <v>11</v>
      </c>
      <c r="K3" s="105"/>
      <c r="L3" s="105"/>
      <c r="M3" s="105"/>
      <c r="N3" s="105"/>
      <c r="O3" s="105"/>
    </row>
    <row r="4" spans="2:16" s="102" customFormat="1" ht="16.899999999999999" customHeight="1" x14ac:dyDescent="0.25">
      <c r="B4" s="103" t="s">
        <v>12</v>
      </c>
      <c r="K4" s="105"/>
      <c r="L4" s="105"/>
      <c r="M4" s="105"/>
      <c r="N4" s="105"/>
      <c r="O4" s="105"/>
    </row>
    <row r="5" spans="2:16" s="102" customFormat="1" ht="6" customHeight="1" thickBot="1" x14ac:dyDescent="0.3">
      <c r="B5" s="103"/>
      <c r="J5" s="105"/>
      <c r="K5" s="105"/>
      <c r="L5" s="105"/>
      <c r="M5" s="105"/>
      <c r="N5" s="105"/>
    </row>
    <row r="6" spans="2:16" ht="19.899999999999999" customHeight="1" x14ac:dyDescent="0.2">
      <c r="B6" s="79" t="s">
        <v>185</v>
      </c>
      <c r="C6" s="80"/>
      <c r="D6" s="82" t="s">
        <v>182</v>
      </c>
      <c r="E6" s="80"/>
      <c r="F6" s="80"/>
      <c r="G6" s="230"/>
      <c r="J6" s="104"/>
      <c r="K6" s="104"/>
      <c r="L6" s="104"/>
      <c r="M6" s="104"/>
      <c r="N6" s="104"/>
    </row>
    <row r="7" spans="2:16" ht="19.899999999999999" customHeight="1" x14ac:dyDescent="0.25">
      <c r="B7" s="83"/>
      <c r="C7" s="358" t="str">
        <f>'Page 1—Certification'!B8</f>
        <v>Provider Name</v>
      </c>
      <c r="D7" s="341"/>
      <c r="E7" s="342"/>
      <c r="F7" s="342"/>
      <c r="G7" s="228"/>
      <c r="J7" s="104"/>
      <c r="K7" s="104"/>
      <c r="L7" s="104"/>
      <c r="M7" s="104"/>
      <c r="N7" s="104"/>
    </row>
    <row r="8" spans="2:16" ht="19.899999999999999" customHeight="1" x14ac:dyDescent="0.25">
      <c r="B8" s="84" t="s">
        <v>183</v>
      </c>
      <c r="C8" s="342"/>
      <c r="D8" s="341" t="s">
        <v>184</v>
      </c>
      <c r="E8" s="342"/>
      <c r="F8" s="342" t="s">
        <v>292</v>
      </c>
      <c r="G8" s="228"/>
      <c r="J8" s="104"/>
      <c r="K8" s="104"/>
      <c r="L8" s="104"/>
      <c r="M8" s="104"/>
      <c r="N8" s="104"/>
    </row>
    <row r="9" spans="2:16" ht="19.899999999999999" customHeight="1" thickBot="1" x14ac:dyDescent="0.3">
      <c r="B9" s="85"/>
      <c r="C9" s="361">
        <f>'Page 1—Certification'!D8</f>
        <v>1234567890</v>
      </c>
      <c r="D9" s="362">
        <f>'Page 1—Certification'!C18</f>
        <v>44166</v>
      </c>
      <c r="E9" s="363"/>
      <c r="F9" s="364">
        <f>'Page 1—Certification'!D18</f>
        <v>44531</v>
      </c>
      <c r="G9" s="229"/>
      <c r="J9" s="104"/>
      <c r="K9" s="104"/>
      <c r="L9" s="104"/>
      <c r="M9" s="104"/>
      <c r="N9" s="104"/>
    </row>
    <row r="10" spans="2:16" s="90" customFormat="1" ht="5.45" customHeight="1" thickBot="1" x14ac:dyDescent="0.25">
      <c r="B10" s="99"/>
      <c r="G10" s="277"/>
    </row>
    <row r="11" spans="2:16" s="104" customFormat="1" ht="22.35" customHeight="1" thickBot="1" x14ac:dyDescent="0.3">
      <c r="B11" s="281" t="s">
        <v>259</v>
      </c>
      <c r="C11" s="282"/>
      <c r="D11" s="282"/>
      <c r="E11" s="282"/>
      <c r="F11" s="282"/>
      <c r="G11" s="283"/>
    </row>
    <row r="12" spans="2:16" s="104" customFormat="1" ht="22.35" customHeight="1" x14ac:dyDescent="0.2">
      <c r="B12" s="279" t="s">
        <v>295</v>
      </c>
      <c r="G12" s="278"/>
    </row>
    <row r="13" spans="2:16" s="104" customFormat="1" ht="22.35" customHeight="1" x14ac:dyDescent="0.2">
      <c r="B13" s="280" t="s">
        <v>260</v>
      </c>
      <c r="G13" s="278"/>
    </row>
    <row r="14" spans="2:16" s="104" customFormat="1" ht="5.45" customHeight="1" thickBot="1" x14ac:dyDescent="0.25">
      <c r="B14" s="280"/>
      <c r="G14" s="278"/>
    </row>
    <row r="15" spans="2:16" s="90" customFormat="1" ht="22.35" customHeight="1" x14ac:dyDescent="0.2">
      <c r="B15" s="274"/>
      <c r="C15" s="274"/>
      <c r="D15" s="226" t="s">
        <v>84</v>
      </c>
      <c r="E15" s="226" t="s">
        <v>85</v>
      </c>
      <c r="F15" s="239" t="s">
        <v>86</v>
      </c>
      <c r="G15" s="284" t="s">
        <v>87</v>
      </c>
    </row>
    <row r="16" spans="2:16" s="90" customFormat="1" ht="43.15" customHeight="1" thickBot="1" x14ac:dyDescent="0.25">
      <c r="B16" s="240" t="s">
        <v>42</v>
      </c>
      <c r="C16" s="240" t="s">
        <v>88</v>
      </c>
      <c r="D16" s="240" t="s">
        <v>173</v>
      </c>
      <c r="E16" s="240" t="s">
        <v>174</v>
      </c>
      <c r="F16" s="240" t="s">
        <v>269</v>
      </c>
      <c r="G16" s="285" t="s">
        <v>175</v>
      </c>
    </row>
    <row r="17" spans="2:7" s="90" customFormat="1" ht="22.35" customHeight="1" x14ac:dyDescent="0.2">
      <c r="B17" s="275" t="s">
        <v>69</v>
      </c>
      <c r="C17" s="289" t="s">
        <v>176</v>
      </c>
      <c r="D17" s="293">
        <v>0</v>
      </c>
      <c r="E17" s="293">
        <v>0</v>
      </c>
      <c r="F17" s="294">
        <v>0</v>
      </c>
      <c r="G17" s="307" t="str">
        <f>IF(F17=0," ",E17/F17)</f>
        <v xml:space="preserve"> </v>
      </c>
    </row>
    <row r="18" spans="2:7" s="90" customFormat="1" ht="22.35" customHeight="1" x14ac:dyDescent="0.2">
      <c r="B18" s="148" t="s">
        <v>65</v>
      </c>
      <c r="C18" s="232" t="s">
        <v>177</v>
      </c>
      <c r="D18" s="269">
        <v>0</v>
      </c>
      <c r="E18" s="269">
        <v>0</v>
      </c>
      <c r="F18" s="290">
        <v>0</v>
      </c>
      <c r="G18" s="308" t="str">
        <f t="shared" ref="G18:G21" si="0">IF(F18=0," ",E18/F18)</f>
        <v xml:space="preserve"> </v>
      </c>
    </row>
    <row r="19" spans="2:7" s="90" customFormat="1" ht="22.35" customHeight="1" x14ac:dyDescent="0.2">
      <c r="B19" s="148" t="s">
        <v>63</v>
      </c>
      <c r="C19" s="232" t="s">
        <v>178</v>
      </c>
      <c r="D19" s="269">
        <v>0</v>
      </c>
      <c r="E19" s="269">
        <v>0</v>
      </c>
      <c r="F19" s="290">
        <v>0</v>
      </c>
      <c r="G19" s="308" t="str">
        <f t="shared" si="0"/>
        <v xml:space="preserve"> </v>
      </c>
    </row>
    <row r="20" spans="2:7" s="90" customFormat="1" ht="22.35" customHeight="1" x14ac:dyDescent="0.2">
      <c r="B20" s="148" t="s">
        <v>191</v>
      </c>
      <c r="C20" s="232" t="s">
        <v>144</v>
      </c>
      <c r="D20" s="269">
        <v>0</v>
      </c>
      <c r="E20" s="269">
        <v>0</v>
      </c>
      <c r="F20" s="290">
        <v>0</v>
      </c>
      <c r="G20" s="308" t="str">
        <f t="shared" si="0"/>
        <v xml:space="preserve"> </v>
      </c>
    </row>
    <row r="21" spans="2:7" s="478" customFormat="1" ht="22.35" customHeight="1" thickBot="1" x14ac:dyDescent="0.3">
      <c r="B21" s="527" t="s">
        <v>192</v>
      </c>
      <c r="C21" s="528" t="s">
        <v>264</v>
      </c>
      <c r="D21" s="529">
        <f>SUM(D17:D20)</f>
        <v>0</v>
      </c>
      <c r="E21" s="529">
        <f>SUM(E17:E20)</f>
        <v>0</v>
      </c>
      <c r="F21" s="530">
        <f>SUM(F17:F20)</f>
        <v>0</v>
      </c>
      <c r="G21" s="531" t="str">
        <f t="shared" si="0"/>
        <v xml:space="preserve"> </v>
      </c>
    </row>
    <row r="22" spans="2:7" s="90" customFormat="1" ht="22.35" customHeight="1" thickBot="1" x14ac:dyDescent="0.25">
      <c r="B22" s="311"/>
      <c r="C22" s="312" t="s">
        <v>179</v>
      </c>
      <c r="D22" s="309"/>
      <c r="E22" s="309"/>
      <c r="F22" s="309"/>
      <c r="G22" s="309"/>
    </row>
    <row r="23" spans="2:7" s="90" customFormat="1" ht="22.35" customHeight="1" x14ac:dyDescent="0.2">
      <c r="B23" s="148" t="s">
        <v>230</v>
      </c>
      <c r="C23" s="74" t="s">
        <v>148</v>
      </c>
      <c r="D23" s="313">
        <v>0</v>
      </c>
      <c r="E23" s="313">
        <v>0</v>
      </c>
      <c r="F23" s="290">
        <v>0</v>
      </c>
      <c r="G23" s="286" t="str">
        <f>IF(F23=0," ",E23/F23)</f>
        <v xml:space="preserve"> </v>
      </c>
    </row>
    <row r="24" spans="2:7" s="90" customFormat="1" ht="22.35" customHeight="1" x14ac:dyDescent="0.2">
      <c r="B24" s="148" t="s">
        <v>231</v>
      </c>
      <c r="C24" s="74" t="s">
        <v>149</v>
      </c>
      <c r="D24" s="269">
        <v>0</v>
      </c>
      <c r="E24" s="269">
        <v>0</v>
      </c>
      <c r="F24" s="290">
        <v>0</v>
      </c>
      <c r="G24" s="286" t="str">
        <f t="shared" ref="G24:G34" si="1">IF(F24=0," ",E24/F24)</f>
        <v xml:space="preserve"> </v>
      </c>
    </row>
    <row r="25" spans="2:7" s="90" customFormat="1" ht="22.35" customHeight="1" x14ac:dyDescent="0.2">
      <c r="B25" s="148" t="s">
        <v>232</v>
      </c>
      <c r="C25" s="74" t="s">
        <v>150</v>
      </c>
      <c r="D25" s="269">
        <v>0</v>
      </c>
      <c r="E25" s="269">
        <v>0</v>
      </c>
      <c r="F25" s="290">
        <v>0</v>
      </c>
      <c r="G25" s="286" t="str">
        <f t="shared" si="1"/>
        <v xml:space="preserve"> </v>
      </c>
    </row>
    <row r="26" spans="2:7" s="90" customFormat="1" ht="22.35" customHeight="1" x14ac:dyDescent="0.2">
      <c r="B26" s="148" t="s">
        <v>233</v>
      </c>
      <c r="C26" s="74" t="s">
        <v>151</v>
      </c>
      <c r="D26" s="269">
        <v>0</v>
      </c>
      <c r="E26" s="269">
        <v>0</v>
      </c>
      <c r="F26" s="290">
        <v>0</v>
      </c>
      <c r="G26" s="286" t="str">
        <f t="shared" si="1"/>
        <v xml:space="preserve"> </v>
      </c>
    </row>
    <row r="27" spans="2:7" s="90" customFormat="1" ht="22.35" customHeight="1" x14ac:dyDescent="0.2">
      <c r="B27" s="148" t="s">
        <v>234</v>
      </c>
      <c r="C27" s="74" t="s">
        <v>152</v>
      </c>
      <c r="D27" s="269">
        <v>0</v>
      </c>
      <c r="E27" s="269">
        <v>0</v>
      </c>
      <c r="F27" s="290">
        <v>0</v>
      </c>
      <c r="G27" s="286" t="str">
        <f t="shared" si="1"/>
        <v xml:space="preserve"> </v>
      </c>
    </row>
    <row r="28" spans="2:7" s="90" customFormat="1" ht="22.35" customHeight="1" x14ac:dyDescent="0.2">
      <c r="B28" s="148" t="s">
        <v>235</v>
      </c>
      <c r="C28" s="74" t="s">
        <v>153</v>
      </c>
      <c r="D28" s="269">
        <v>0</v>
      </c>
      <c r="E28" s="269">
        <v>0</v>
      </c>
      <c r="F28" s="290">
        <v>0</v>
      </c>
      <c r="G28" s="286" t="str">
        <f t="shared" si="1"/>
        <v xml:space="preserve"> </v>
      </c>
    </row>
    <row r="29" spans="2:7" s="90" customFormat="1" ht="22.35" customHeight="1" x14ac:dyDescent="0.2">
      <c r="B29" s="148" t="s">
        <v>236</v>
      </c>
      <c r="C29" s="74" t="s">
        <v>154</v>
      </c>
      <c r="D29" s="269">
        <v>0</v>
      </c>
      <c r="E29" s="269">
        <v>0</v>
      </c>
      <c r="F29" s="290">
        <v>0</v>
      </c>
      <c r="G29" s="286" t="str">
        <f t="shared" si="1"/>
        <v xml:space="preserve"> </v>
      </c>
    </row>
    <row r="30" spans="2:7" s="90" customFormat="1" ht="22.35" customHeight="1" x14ac:dyDescent="0.2">
      <c r="B30" s="148" t="s">
        <v>237</v>
      </c>
      <c r="C30" s="74" t="s">
        <v>155</v>
      </c>
      <c r="D30" s="269">
        <v>0</v>
      </c>
      <c r="E30" s="269">
        <v>0</v>
      </c>
      <c r="F30" s="290">
        <v>0</v>
      </c>
      <c r="G30" s="286" t="str">
        <f t="shared" si="1"/>
        <v xml:space="preserve"> </v>
      </c>
    </row>
    <row r="31" spans="2:7" s="90" customFormat="1" ht="22.35" customHeight="1" x14ac:dyDescent="0.2">
      <c r="B31" s="148" t="s">
        <v>238</v>
      </c>
      <c r="C31" s="74" t="s">
        <v>156</v>
      </c>
      <c r="D31" s="269">
        <v>0</v>
      </c>
      <c r="E31" s="269">
        <v>0</v>
      </c>
      <c r="F31" s="290">
        <v>0</v>
      </c>
      <c r="G31" s="286" t="str">
        <f t="shared" si="1"/>
        <v xml:space="preserve"> </v>
      </c>
    </row>
    <row r="32" spans="2:7" s="90" customFormat="1" ht="22.35" customHeight="1" x14ac:dyDescent="0.2">
      <c r="B32" s="148" t="s">
        <v>239</v>
      </c>
      <c r="C32" s="74" t="s">
        <v>157</v>
      </c>
      <c r="D32" s="269">
        <v>0</v>
      </c>
      <c r="E32" s="269">
        <v>0</v>
      </c>
      <c r="F32" s="290">
        <v>0</v>
      </c>
      <c r="G32" s="286" t="str">
        <f t="shared" si="1"/>
        <v xml:space="preserve"> </v>
      </c>
    </row>
    <row r="33" spans="2:7" s="90" customFormat="1" ht="22.35" customHeight="1" x14ac:dyDescent="0.2">
      <c r="B33" s="148" t="s">
        <v>240</v>
      </c>
      <c r="C33" s="74" t="s">
        <v>158</v>
      </c>
      <c r="D33" s="269">
        <v>0</v>
      </c>
      <c r="E33" s="269">
        <v>0</v>
      </c>
      <c r="F33" s="290">
        <v>0</v>
      </c>
      <c r="G33" s="286" t="str">
        <f t="shared" si="1"/>
        <v xml:space="preserve"> </v>
      </c>
    </row>
    <row r="34" spans="2:7" s="478" customFormat="1" ht="22.35" customHeight="1" thickBot="1" x14ac:dyDescent="0.3">
      <c r="B34" s="527" t="s">
        <v>241</v>
      </c>
      <c r="C34" s="528" t="s">
        <v>265</v>
      </c>
      <c r="D34" s="529">
        <f>SUM(D23:D33)</f>
        <v>0</v>
      </c>
      <c r="E34" s="529">
        <f>SUM(E23:E33)</f>
        <v>0</v>
      </c>
      <c r="F34" s="530">
        <f>SUM(F23:F33)</f>
        <v>0</v>
      </c>
      <c r="G34" s="531" t="str">
        <f t="shared" si="1"/>
        <v xml:space="preserve"> </v>
      </c>
    </row>
    <row r="35" spans="2:7" s="90" customFormat="1" ht="22.35" customHeight="1" thickBot="1" x14ac:dyDescent="0.25">
      <c r="B35" s="311"/>
      <c r="C35" s="312" t="s">
        <v>180</v>
      </c>
      <c r="D35" s="309"/>
      <c r="E35" s="309"/>
      <c r="F35" s="309"/>
      <c r="G35" s="309"/>
    </row>
    <row r="36" spans="2:7" s="90" customFormat="1" ht="22.35" customHeight="1" thickBot="1" x14ac:dyDescent="0.25">
      <c r="B36" s="253" t="s">
        <v>242</v>
      </c>
      <c r="C36" s="267" t="s">
        <v>181</v>
      </c>
      <c r="D36" s="291">
        <v>0</v>
      </c>
      <c r="E36" s="291">
        <v>0</v>
      </c>
      <c r="F36" s="292">
        <v>0</v>
      </c>
      <c r="G36" s="288" t="str">
        <f t="shared" ref="G36:G37" si="2">IF(F36=0," ",E36/F36)</f>
        <v xml:space="preserve"> </v>
      </c>
    </row>
    <row r="37" spans="2:7" s="478" customFormat="1" ht="22.35" customHeight="1" thickBot="1" x14ac:dyDescent="0.3">
      <c r="B37" s="532" t="s">
        <v>243</v>
      </c>
      <c r="C37" s="533" t="s">
        <v>263</v>
      </c>
      <c r="D37" s="534">
        <f>+D36+D34+D21</f>
        <v>0</v>
      </c>
      <c r="E37" s="534">
        <f>+E36+E34+E21</f>
        <v>0</v>
      </c>
      <c r="F37" s="535">
        <f t="shared" ref="F37" si="3">+F36+F34+F21</f>
        <v>0</v>
      </c>
      <c r="G37" s="536" t="str">
        <f t="shared" si="2"/>
        <v xml:space="preserve"> </v>
      </c>
    </row>
    <row r="38" spans="2:7" s="90" customFormat="1" ht="22.35" customHeight="1" x14ac:dyDescent="0.2">
      <c r="B38" s="287" t="s">
        <v>261</v>
      </c>
      <c r="C38" s="98" t="s">
        <v>262</v>
      </c>
      <c r="G38" s="277"/>
    </row>
    <row r="39" spans="2:7" s="90" customFormat="1" ht="22.35" hidden="1" customHeight="1" x14ac:dyDescent="0.2">
      <c r="G39" s="277"/>
    </row>
    <row r="40" spans="2:7" ht="22.35" hidden="1" customHeight="1" x14ac:dyDescent="0.2"/>
    <row r="41" spans="2:7" ht="22.35" hidden="1" customHeight="1" x14ac:dyDescent="0.2"/>
  </sheetData>
  <sheetProtection password="C6DA" sheet="1" selectLockedCells="1"/>
  <dataValidations count="50">
    <dataValidation allowBlank="1" showInputMessage="1" showErrorMessage="1" prompt="Line 4 Other Salaries. Enter Benefits." sqref="D20" xr:uid="{00000000-0002-0000-0600-000000000000}"/>
    <dataValidation allowBlank="1" showInputMessage="1" showErrorMessage="1" prompt="Line 11 Nurse Consultant. Enter Benefits" sqref="D28" xr:uid="{00000000-0002-0000-0600-000001000000}"/>
    <dataValidation allowBlank="1" showInputMessage="1" showErrorMessage="1" prompt="Line 18 Administrative Salaries. Enter Total hours." sqref="F36" xr:uid="{00000000-0002-0000-0600-000002000000}"/>
    <dataValidation allowBlank="1" showInputMessage="1" showErrorMessage="1" prompt="Line 16 Other Consultant. Enter Total hours." sqref="F33" xr:uid="{00000000-0002-0000-0600-000003000000}"/>
    <dataValidation allowBlank="1" showInputMessage="1" showErrorMessage="1" prompt="Line 15 Social Service Consultant. Enter Total hours." sqref="F32" xr:uid="{00000000-0002-0000-0600-000004000000}"/>
    <dataValidation allowBlank="1" showInputMessage="1" showErrorMessage="1" prompt="Line 14 Recreational Consultant. Enter Total hours." sqref="F31" xr:uid="{00000000-0002-0000-0600-000005000000}"/>
    <dataValidation allowBlank="1" showInputMessage="1" showErrorMessage="1" prompt="Line 13 Physician Consultant. Enter Total hours." sqref="F30" xr:uid="{00000000-0002-0000-0600-000006000000}"/>
    <dataValidation allowBlank="1" showInputMessage="1" showErrorMessage="1" prompt="Line 12 Psychologist Consultant. Enter Total hours." sqref="F29" xr:uid="{00000000-0002-0000-0600-000007000000}"/>
    <dataValidation allowBlank="1" showInputMessage="1" showErrorMessage="1" prompt="Line 11 Nurse Consultant. Enter Total hours." sqref="F28" xr:uid="{00000000-0002-0000-0600-000008000000}"/>
    <dataValidation allowBlank="1" showInputMessage="1" showErrorMessage="1" prompt="Line 10 Pharmacist Consultant. Enter Total hours." sqref="F27" xr:uid="{00000000-0002-0000-0600-000009000000}"/>
    <dataValidation allowBlank="1" showInputMessage="1" showErrorMessage="1" prompt="Line 9 Occupational Therapy Consultant. Enter Total hours." sqref="F26" xr:uid="{00000000-0002-0000-0600-00000A000000}"/>
    <dataValidation allowBlank="1" showInputMessage="1" showErrorMessage="1" prompt="Line 8 Physical Therapy Consultant. Enter Total hours." sqref="F25" xr:uid="{00000000-0002-0000-0600-00000B000000}"/>
    <dataValidation allowBlank="1" showInputMessage="1" showErrorMessage="1" prompt="Line 7 Speech Pathology Consultant. Enter Total hours." sqref="F24" xr:uid="{00000000-0002-0000-0600-00000C000000}"/>
    <dataValidation allowBlank="1" showInputMessage="1" showErrorMessage="1" prompt="Line 6 Dietitian Consultant. Enter Total hours." sqref="F23" xr:uid="{00000000-0002-0000-0600-00000D000000}"/>
    <dataValidation allowBlank="1" showInputMessage="1" showErrorMessage="1" prompt="Line 4 Other Salaries. Enter Total hours." sqref="F20" xr:uid="{00000000-0002-0000-0600-00000E000000}"/>
    <dataValidation allowBlank="1" showInputMessage="1" showErrorMessage="1" prompt="Line 3 Aides. Enter Total hours." sqref="F19" xr:uid="{00000000-0002-0000-0600-00000F000000}"/>
    <dataValidation allowBlank="1" showInputMessage="1" showErrorMessage="1" prompt="Line 2 Lead. Enter Total hours." sqref="F18" xr:uid="{00000000-0002-0000-0600-000010000000}"/>
    <dataValidation allowBlank="1" showInputMessage="1" showErrorMessage="1" prompt="Line 1 QMRP. Enter Total hours." sqref="F17" xr:uid="{00000000-0002-0000-0600-000011000000}"/>
    <dataValidation allowBlank="1" showInputMessage="1" showErrorMessage="1" prompt="Line 18 Administrative Salaries. Enter Salaries Amount." sqref="E36" xr:uid="{00000000-0002-0000-0600-000012000000}"/>
    <dataValidation allowBlank="1" showInputMessage="1" showErrorMessage="1" prompt="Line 16 Other Consultant. Enter Salaries Amount." sqref="E33" xr:uid="{00000000-0002-0000-0600-000013000000}"/>
    <dataValidation allowBlank="1" showInputMessage="1" showErrorMessage="1" prompt="Line 15 Social Service Consultant. Enter Salaries Amount." sqref="E32" xr:uid="{00000000-0002-0000-0600-000014000000}"/>
    <dataValidation allowBlank="1" showInputMessage="1" showErrorMessage="1" prompt="Line 14 Recreational Consultant. Enter Salaries Amount." sqref="E31" xr:uid="{00000000-0002-0000-0600-000015000000}"/>
    <dataValidation allowBlank="1" showInputMessage="1" showErrorMessage="1" prompt="Line 13 Physician Consultant. Enter Salaries Amount." sqref="E30" xr:uid="{00000000-0002-0000-0600-000016000000}"/>
    <dataValidation allowBlank="1" showInputMessage="1" showErrorMessage="1" prompt="Line 12 Psychologist Consultant. Enter Salaries Amount." sqref="E29" xr:uid="{00000000-0002-0000-0600-000017000000}"/>
    <dataValidation allowBlank="1" showInputMessage="1" showErrorMessage="1" prompt="Line 11 Nurse Consultant. Enter Salaries Amount." sqref="E28" xr:uid="{00000000-0002-0000-0600-000018000000}"/>
    <dataValidation allowBlank="1" showInputMessage="1" showErrorMessage="1" prompt="Line 10 Pharmacist Consultant. Enter Salaries Amount." sqref="E27" xr:uid="{00000000-0002-0000-0600-000019000000}"/>
    <dataValidation allowBlank="1" showInputMessage="1" showErrorMessage="1" prompt="Line 9 Occupational Therapy Consultant. Enter Salaries Amount." sqref="E26" xr:uid="{00000000-0002-0000-0600-00001A000000}"/>
    <dataValidation allowBlank="1" showInputMessage="1" showErrorMessage="1" prompt="Line 8 Physical Therapy Consultant. Enter Salaries Amount." sqref="E25" xr:uid="{00000000-0002-0000-0600-00001B000000}"/>
    <dataValidation allowBlank="1" showInputMessage="1" showErrorMessage="1" prompt="Line 7 Speech Pathology Consultant. Enter Salaries Amount." sqref="E24" xr:uid="{00000000-0002-0000-0600-00001C000000}"/>
    <dataValidation allowBlank="1" showInputMessage="1" showErrorMessage="1" prompt="Line 6 Dietitian Consultant. Enter Salaries Amount." sqref="E23" xr:uid="{00000000-0002-0000-0600-00001D000000}"/>
    <dataValidation allowBlank="1" showInputMessage="1" showErrorMessage="1" prompt="Line 4 Other Salaries. Enter Salaries Amount." sqref="E20" xr:uid="{00000000-0002-0000-0600-00001E000000}"/>
    <dataValidation allowBlank="1" showInputMessage="1" showErrorMessage="1" prompt="Line 3 Aides. Enter Salaries Amount." sqref="E19" xr:uid="{00000000-0002-0000-0600-00001F000000}"/>
    <dataValidation allowBlank="1" showInputMessage="1" showErrorMessage="1" prompt="Line 2 Lead. Enter Salaries Amount." sqref="E18" xr:uid="{00000000-0002-0000-0600-000020000000}"/>
    <dataValidation allowBlank="1" showInputMessage="1" showErrorMessage="1" prompt="Line 1 QMRP. Enter Salaries Amount." sqref="E17" xr:uid="{00000000-0002-0000-0600-000021000000}"/>
    <dataValidation allowBlank="1" showInputMessage="1" showErrorMessage="1" prompt="Line 18 Administrative Salaries*. Enter Benefits" sqref="D36" xr:uid="{00000000-0002-0000-0600-000022000000}"/>
    <dataValidation allowBlank="1" showInputMessage="1" showErrorMessage="1" prompt="Line 16 Other Consultant. Enter Benefits" sqref="D33" xr:uid="{00000000-0002-0000-0600-000023000000}"/>
    <dataValidation allowBlank="1" showInputMessage="1" showErrorMessage="1" prompt="Line 15 Social Service Consultant. Enter Benefits" sqref="D32" xr:uid="{00000000-0002-0000-0600-000024000000}"/>
    <dataValidation allowBlank="1" showInputMessage="1" showErrorMessage="1" prompt="Line 14 Recreational Consultant. Enter Benefits" sqref="D31" xr:uid="{00000000-0002-0000-0600-000025000000}"/>
    <dataValidation allowBlank="1" showInputMessage="1" showErrorMessage="1" prompt="Line 13 Physician Consultant. Enter Benefits" sqref="D30" xr:uid="{00000000-0002-0000-0600-000026000000}"/>
    <dataValidation allowBlank="1" showInputMessage="1" showErrorMessage="1" prompt="Line 12 Psychologist Consultant. Enter Benefits" sqref="D29" xr:uid="{00000000-0002-0000-0600-000027000000}"/>
    <dataValidation allowBlank="1" showInputMessage="1" showErrorMessage="1" prompt="Line 10 Pharmacist Consultant. Enter Benefits" sqref="D27" xr:uid="{00000000-0002-0000-0600-000028000000}"/>
    <dataValidation allowBlank="1" showInputMessage="1" showErrorMessage="1" prompt="Line 9 Occupational Therapy Consultant. Enter Benefits" sqref="D26" xr:uid="{00000000-0002-0000-0600-000029000000}"/>
    <dataValidation allowBlank="1" showInputMessage="1" showErrorMessage="1" prompt="Line 8 Physical Therapy Consultant. Enter Benefits" sqref="D25" xr:uid="{00000000-0002-0000-0600-00002A000000}"/>
    <dataValidation allowBlank="1" showInputMessage="1" showErrorMessage="1" prompt="Line 7 Speech Pathology Consultant. Enter Benefits" sqref="D24" xr:uid="{00000000-0002-0000-0600-00002B000000}"/>
    <dataValidation allowBlank="1" showInputMessage="1" showErrorMessage="1" prompt="Line 6 Dietitian Consultant. Enter Benefits" sqref="D23" xr:uid="{00000000-0002-0000-0600-00002C000000}"/>
    <dataValidation allowBlank="1" showInputMessage="1" showErrorMessage="1" prompt="Line 4 Other Salaries. Enter Benefits" sqref="E10" xr:uid="{00000000-0002-0000-0600-00002D000000}"/>
    <dataValidation allowBlank="1" showInputMessage="1" showErrorMessage="1" prompt="Line 3 Aides. Enter Benefits" sqref="D19" xr:uid="{00000000-0002-0000-0600-00002E000000}"/>
    <dataValidation allowBlank="1" showInputMessage="1" showErrorMessage="1" prompt="Line 2 Lead. Enter Benefits" sqref="D18" xr:uid="{00000000-0002-0000-0600-00002F000000}"/>
    <dataValidation allowBlank="1" showInputMessage="1" showErrorMessage="1" prompt="Line 1 QMRP. Enter Benefits Amount." sqref="D17" xr:uid="{00000000-0002-0000-0600-000030000000}"/>
    <dataValidation allowBlank="1" showInputMessage="1" showErrorMessage="1" prompt="Enter Reporting Period From (mm/dd/yyyy)" sqref="E9" xr:uid="{00000000-0002-0000-0600-000031000000}"/>
  </dataValidations>
  <printOptions horizontalCentered="1"/>
  <pageMargins left="0.5" right="0.5" top="0.5" bottom="0.5" header="0.3" footer="0.3"/>
  <pageSetup scale="77" orientation="portrait" r:id="rId1"/>
  <headerFooter>
    <oddHeader>&amp;L&amp;"Arial,Regular"&amp;12State of California—Health and Human Services Agency&amp;R&amp;"Arial,Regular"&amp;12Department of Health Care Services</oddHeader>
    <oddFooter>&amp;L&amp;"Arial,Regular"&amp;12DHCS 3076 (03/2021)&amp;R&amp;"Arial,Regular"&amp;12Page 6 of 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BE87AEE381037A4BB659C19C396C039E" ma:contentTypeVersion="36" ma:contentTypeDescription="This is the Custom Document Type for use by DHCS" ma:contentTypeScope="" ma:versionID="48b9d7e839590a0b07b7c5228cb81f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1a00ecc44a1be11dd19fd701fd5170a6"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Audits and Investigations</TermName>
          <TermId xmlns="http://schemas.microsoft.com/office/infopath/2007/PartnerControls">7508313f-54c7-445a-8e33-c67f0aa8f12b</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DHCSDOC-922015896-198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24</Value>
    </TaxCatchAll>
    <_dlc_DocIdUrl xmlns="69bc34b3-1921-46c7-8c7a-d18363374b4b">
      <Url>https://dhcscagovauthoring/formsandpubs/forms/_layouts/15/DocIdRedir.aspx?ID=DHCSDOC-922015896-198</Url>
      <Description>DHCSDOC-922015896-198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DBE9D40D-98B5-465A-8C1F-38A6D566D484}"/>
</file>

<file path=customXml/itemProps2.xml><?xml version="1.0" encoding="utf-8"?>
<ds:datastoreItem xmlns:ds="http://schemas.openxmlformats.org/officeDocument/2006/customXml" ds:itemID="{6E478ADE-C436-455A-A0D8-477771D7E9D7}"/>
</file>

<file path=customXml/itemProps3.xml><?xml version="1.0" encoding="utf-8"?>
<ds:datastoreItem xmlns:ds="http://schemas.openxmlformats.org/officeDocument/2006/customXml" ds:itemID="{3CD9EEB6-E348-47C3-83BC-DAC3F4FA1D47}"/>
</file>

<file path=customXml/itemProps4.xml><?xml version="1.0" encoding="utf-8"?>
<ds:datastoreItem xmlns:ds="http://schemas.openxmlformats.org/officeDocument/2006/customXml" ds:itemID="{84BEB905-BEC7-4EDC-B449-C8D00445AD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Cover Page</vt:lpstr>
      <vt:lpstr>Page 1—Certification</vt:lpstr>
      <vt:lpstr>Page 2</vt:lpstr>
      <vt:lpstr>Page 3</vt:lpstr>
      <vt:lpstr>Page 4 &amp; 4.1</vt:lpstr>
      <vt:lpstr>Page 5</vt:lpstr>
      <vt:lpstr>Page 6</vt:lpstr>
      <vt:lpstr>'Cover Page'!Print_Area</vt:lpstr>
      <vt:lpstr>'Page 1—Certification'!Print_Area</vt:lpstr>
      <vt:lpstr>'Page 2'!Print_Area</vt:lpstr>
      <vt:lpstr>'Page 3'!Print_Area</vt:lpstr>
      <vt:lpstr>'Page 4 &amp; 4.1'!Print_Area</vt:lpstr>
      <vt:lpstr>'Page 5'!Print_Area</vt:lpstr>
      <vt:lpstr>'Page 6'!Print_Area</vt:lpstr>
      <vt:lpstr>'Page 4 &amp; 4.1'!Print_Titles</vt:lpstr>
      <vt:lpstr>'Page 1—Certification'!TitleRegion1.a6.c108.1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DHCS-3076-ICF-DDH-DDN</dc:title>
  <dc:creator>Lau, Siu-Yung (A&amp;I-FAB)@DHCS</dc:creator>
  <cp:keywords/>
  <cp:lastModifiedBy>Sarah Jafarinejad</cp:lastModifiedBy>
  <cp:lastPrinted>2022-04-20T15:11:16Z</cp:lastPrinted>
  <dcterms:created xsi:type="dcterms:W3CDTF">2019-08-28T19:31:08Z</dcterms:created>
  <dcterms:modified xsi:type="dcterms:W3CDTF">2023-10-12T16:26:56Z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0x010100EEE380F46F125946A8B4C4C90D9FFCDC00BE87AEE381037A4BB659C19C396C039E</vt:lpwstr>
  </property>
  <property fmtid="{D5CDD505-2E9C-101B-9397-08002B2CF9AE}" pid="3" name="_dlc_DocIdItemGuid">
    <vt:lpwstr>3ffde47c-847b-43ab-8edd-2a4409ca9167</vt:lpwstr>
  </property>
  <property fmtid="{D5CDD505-2E9C-101B-9397-08002B2CF9AE}" pid="4" name="Division">
    <vt:lpwstr>24;#Audits and Investigations|7508313f-54c7-445a-8e33-c67f0aa8f12b</vt:lpwstr>
  </property>
</Properties>
</file>