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provgovpart/Documents/"/>
    </mc:Choice>
  </mc:AlternateContent>
  <xr:revisionPtr revIDLastSave="0" documentId="13_ncr:1_{7D5CC991-1F8A-4D27-890E-13B41417C058}" xr6:coauthVersionLast="47" xr6:coauthVersionMax="47" xr10:uidLastSave="{00000000-0000-0000-0000-000000000000}"/>
  <workbookProtection lockStructure="1"/>
  <bookViews>
    <workbookView xWindow="-110" yWindow="-110" windowWidth="19420" windowHeight="10420" activeTab="2" xr2:uid="{8366DBDD-4D44-413B-B3E1-4B059729938B}"/>
  </bookViews>
  <sheets>
    <sheet name="Title Pg" sheetId="1" r:id="rId1"/>
    <sheet name="Spending Plan Projection (Q1)" sheetId="2" r:id="rId2"/>
    <sheet name="Claiming Projection (Q1)" sheetId="3" r:id="rId3"/>
  </sheets>
  <definedNames>
    <definedName name="___123Graph_C" localSheetId="0" hidden="1">#REF!</definedName>
    <definedName name="___123Graph_C" hidden="1">#REF!</definedName>
    <definedName name="__123Graph_A" localSheetId="0" hidden="1">#REF!</definedName>
    <definedName name="__123Graph_A" hidden="1">#REF!</definedName>
    <definedName name="__123Graph_AAUTHS" localSheetId="0" hidden="1">#REF!</definedName>
    <definedName name="__123Graph_AAUTHS" hidden="1">#REF!</definedName>
    <definedName name="__123Graph_ACURRENT" localSheetId="0" hidden="1">#REF!</definedName>
    <definedName name="__123Graph_ACURRENT" hidden="1">#REF!</definedName>
    <definedName name="__123Graph_AIPIBNR" localSheetId="0" hidden="1">#REF!</definedName>
    <definedName name="__123Graph_AIPIBNR" hidden="1">#REF!</definedName>
    <definedName name="__123Graph_ATOTAL" localSheetId="0" hidden="1">#REF!</definedName>
    <definedName name="__123Graph_ATOTAL" hidden="1">#REF!</definedName>
    <definedName name="__123Graph_ATYPEA" localSheetId="0" hidden="1">#REF!</definedName>
    <definedName name="__123Graph_ATYPEA" hidden="1">#REF!</definedName>
    <definedName name="__123Graph_ATYPED" localSheetId="0" hidden="1">#REF!</definedName>
    <definedName name="__123Graph_ATYPED" hidden="1">#REF!</definedName>
    <definedName name="__123Graph_ATYPEE" localSheetId="0" hidden="1">#REF!</definedName>
    <definedName name="__123Graph_ATYPEE" hidden="1">#REF!</definedName>
    <definedName name="__123Graph_ATYPEI" localSheetId="0" hidden="1">#REF!</definedName>
    <definedName name="__123Graph_ATYPEI" hidden="1">#REF!</definedName>
    <definedName name="__123Graph_ATYPEM" localSheetId="0" hidden="1">#REF!</definedName>
    <definedName name="__123Graph_ATYPEM" hidden="1">#REF!</definedName>
    <definedName name="__123Graph_ATYPEP" localSheetId="0" hidden="1">#REF!</definedName>
    <definedName name="__123Graph_ATYPEP" hidden="1">#REF!</definedName>
    <definedName name="__123Graph_ATYPER" localSheetId="0" hidden="1">#REF!</definedName>
    <definedName name="__123Graph_ATYPER" hidden="1">#REF!</definedName>
    <definedName name="__123Graph_ATYPESUM" localSheetId="0" hidden="1">#REF!</definedName>
    <definedName name="__123Graph_ATYPESUM" hidden="1">#REF!</definedName>
    <definedName name="__123Graph_B" localSheetId="0" hidden="1">#REF!</definedName>
    <definedName name="__123Graph_B" hidden="1">#REF!</definedName>
    <definedName name="__123Graph_BAUTHS" localSheetId="0" hidden="1">#REF!</definedName>
    <definedName name="__123Graph_BAUTHS" hidden="1">#REF!</definedName>
    <definedName name="__123Graph_BTOTAL" localSheetId="0" hidden="1">#REF!</definedName>
    <definedName name="__123Graph_BTOTAL" hidden="1">#REF!</definedName>
    <definedName name="__123Graph_BTYPED" localSheetId="0" hidden="1">#REF!</definedName>
    <definedName name="__123Graph_BTYPED" hidden="1">#REF!</definedName>
    <definedName name="__123Graph_BTYPEE" localSheetId="0" hidden="1">#REF!</definedName>
    <definedName name="__123Graph_BTYPEE" hidden="1">#REF!</definedName>
    <definedName name="__123Graph_BTYPEI" localSheetId="0" hidden="1">#REF!</definedName>
    <definedName name="__123Graph_BTYPEI" hidden="1">#REF!</definedName>
    <definedName name="__123Graph_BTYPEM" localSheetId="0" hidden="1">#REF!</definedName>
    <definedName name="__123Graph_BTYPEM" hidden="1">#REF!</definedName>
    <definedName name="__123Graph_BTYPEP" localSheetId="0" hidden="1">#REF!</definedName>
    <definedName name="__123Graph_BTYPEP" hidden="1">#REF!</definedName>
    <definedName name="__123Graph_BTYPER" localSheetId="0" hidden="1">#REF!</definedName>
    <definedName name="__123Graph_BTYPER" hidden="1">#REF!</definedName>
    <definedName name="__123Graph_BTYPESUM" localSheetId="0" hidden="1">#REF!</definedName>
    <definedName name="__123Graph_BTYPESUM" hidden="1">#REF!</definedName>
    <definedName name="__123Graph_C" localSheetId="2" hidden="1">#REF!</definedName>
    <definedName name="__123Graph_C" localSheetId="0" hidden="1">#REF!</definedName>
    <definedName name="__123Graph_C" hidden="1">#REF!</definedName>
    <definedName name="__123Graph_CAUTHS" localSheetId="0" hidden="1">#REF!</definedName>
    <definedName name="__123Graph_CAUTHS" hidden="1">#REF!</definedName>
    <definedName name="__123Graph_CCURRENT" localSheetId="0" hidden="1">#REF!</definedName>
    <definedName name="__123Graph_CCURRENT" hidden="1">#REF!</definedName>
    <definedName name="__123Graph_CTOTAL" localSheetId="0" hidden="1">#REF!</definedName>
    <definedName name="__123Graph_CTOTAL" hidden="1">#REF!</definedName>
    <definedName name="__123Graph_D" localSheetId="2" hidden="1">#REF!</definedName>
    <definedName name="__123Graph_D" localSheetId="0" hidden="1">#REF!</definedName>
    <definedName name="__123Graph_D" hidden="1">#REF!</definedName>
    <definedName name="__123Graph_DAUTHS" localSheetId="0" hidden="1">#REF!</definedName>
    <definedName name="__123Graph_DAUTHS" hidden="1">#REF!</definedName>
    <definedName name="__123Graph_DIPIBNR" localSheetId="0" hidden="1">#REF!</definedName>
    <definedName name="__123Graph_DIPIBNR" hidden="1">#REF!</definedName>
    <definedName name="__123Graph_DTOTAL" localSheetId="0" hidden="1">#REF!</definedName>
    <definedName name="__123Graph_DTOTAL" hidden="1">#REF!</definedName>
    <definedName name="__123Graph_EAUTHS" localSheetId="0" hidden="1">#REF!</definedName>
    <definedName name="__123Graph_EAUTHS" hidden="1">#REF!</definedName>
    <definedName name="__123Graph_ETOTAL" localSheetId="0" hidden="1">#REF!</definedName>
    <definedName name="__123Graph_ETOTAL" hidden="1">#REF!</definedName>
    <definedName name="__123Graph_FAUTHS" localSheetId="0" hidden="1">#REF!</definedName>
    <definedName name="__123Graph_FAUTHS" hidden="1">#REF!</definedName>
    <definedName name="__123Graph_FTOTAL" localSheetId="0" hidden="1">#REF!</definedName>
    <definedName name="__123Graph_FTOTAL" hidden="1">#REF!</definedName>
    <definedName name="__123Graph_LBL_A" localSheetId="0" hidden="1">#REF!</definedName>
    <definedName name="__123Graph_LBL_A" hidden="1">#REF!</definedName>
    <definedName name="__123Graph_LBL_AIPIBNR" localSheetId="0" hidden="1">#REF!</definedName>
    <definedName name="__123Graph_LBL_AIPIBNR" hidden="1">#REF!</definedName>
    <definedName name="__123Graph_LBL_ATYPEA" localSheetId="0" hidden="1">#REF!</definedName>
    <definedName name="__123Graph_LBL_ATYPEA" hidden="1">#REF!</definedName>
    <definedName name="__123Graph_LBL_ATYPED" localSheetId="0" hidden="1">#REF!</definedName>
    <definedName name="__123Graph_LBL_ATYPED" hidden="1">#REF!</definedName>
    <definedName name="__123Graph_LBL_ATYPEE" localSheetId="0" hidden="1">#REF!</definedName>
    <definedName name="__123Graph_LBL_ATYPEE" hidden="1">#REF!</definedName>
    <definedName name="__123Graph_LBL_ATYPEI" localSheetId="0" hidden="1">#REF!</definedName>
    <definedName name="__123Graph_LBL_ATYPEI" hidden="1">#REF!</definedName>
    <definedName name="__123Graph_LBL_ATYPEM" localSheetId="0" hidden="1">#REF!</definedName>
    <definedName name="__123Graph_LBL_ATYPEM" hidden="1">#REF!</definedName>
    <definedName name="__123Graph_LBL_ATYPEP" localSheetId="0" hidden="1">#REF!</definedName>
    <definedName name="__123Graph_LBL_ATYPEP" hidden="1">#REF!</definedName>
    <definedName name="__123Graph_LBL_ATYPER" localSheetId="0" hidden="1">#REF!</definedName>
    <definedName name="__123Graph_LBL_ATYPER" hidden="1">#REF!</definedName>
    <definedName name="__123Graph_LBL_ATYPESUM" localSheetId="0" hidden="1">#REF!</definedName>
    <definedName name="__123Graph_LBL_ATYPESUM" hidden="1">#REF!</definedName>
    <definedName name="__123Graph_LBL_B" localSheetId="0" hidden="1">#REF!</definedName>
    <definedName name="__123Graph_LBL_B" hidden="1">#REF!</definedName>
    <definedName name="__123Graph_LBL_BTYPED" localSheetId="0" hidden="1">#REF!</definedName>
    <definedName name="__123Graph_LBL_BTYPED" hidden="1">#REF!</definedName>
    <definedName name="__123Graph_LBL_BTYPEE" localSheetId="0" hidden="1">#REF!</definedName>
    <definedName name="__123Graph_LBL_BTYPEE" hidden="1">#REF!</definedName>
    <definedName name="__123Graph_LBL_BTYPEI" localSheetId="0" hidden="1">#REF!</definedName>
    <definedName name="__123Graph_LBL_BTYPEI" hidden="1">#REF!</definedName>
    <definedName name="__123Graph_LBL_BTYPEM" localSheetId="0" hidden="1">#REF!</definedName>
    <definedName name="__123Graph_LBL_BTYPEM" hidden="1">#REF!</definedName>
    <definedName name="__123Graph_LBL_BTYPEP" localSheetId="0" hidden="1">#REF!</definedName>
    <definedName name="__123Graph_LBL_BTYPEP" hidden="1">#REF!</definedName>
    <definedName name="__123Graph_LBL_BTYPER" localSheetId="0" hidden="1">#REF!</definedName>
    <definedName name="__123Graph_LBL_BTYPER" hidden="1">#REF!</definedName>
    <definedName name="__123Graph_LBL_BTYPESUM" localSheetId="0" hidden="1">#REF!</definedName>
    <definedName name="__123Graph_LBL_BTYPESUM" hidden="1">#REF!</definedName>
    <definedName name="__123Graph_LBL_DIPIBNR" localSheetId="0" hidden="1">#REF!</definedName>
    <definedName name="__123Graph_LBL_DIPIBNR" hidden="1">#REF!</definedName>
    <definedName name="__123Graph_X" localSheetId="2" hidden="1">#REF!</definedName>
    <definedName name="__123Graph_X" localSheetId="0" hidden="1">#REF!</definedName>
    <definedName name="__123Graph_X" hidden="1">#REF!</definedName>
    <definedName name="__123Graph_XAUTHS" localSheetId="0" hidden="1">#REF!</definedName>
    <definedName name="__123Graph_XAUTHS" hidden="1">#REF!</definedName>
    <definedName name="__123Graph_XIPIBNR" localSheetId="0" hidden="1">#REF!</definedName>
    <definedName name="__123Graph_XIPIBNR" hidden="1">#REF!</definedName>
    <definedName name="__123Graph_XTOTAL" localSheetId="0" hidden="1">#REF!</definedName>
    <definedName name="__123Graph_XTOTAL" hidden="1">#REF!</definedName>
    <definedName name="__IntlFixup" hidden="1">TRUE</definedName>
    <definedName name="_1__123Graph_ACHART_2" localSheetId="0" hidden="1">#REF!</definedName>
    <definedName name="_1__123Graph_ACHART_2" hidden="1">#REF!</definedName>
    <definedName name="_2__123Graph_ACHART_3" localSheetId="0" hidden="1">#REF!</definedName>
    <definedName name="_2__123Graph_ACHART_3" hidden="1">#REF!</definedName>
    <definedName name="_3__123Graph_BCHART_2" localSheetId="0" hidden="1">#REF!</definedName>
    <definedName name="_3__123Graph_BCHART_2" hidden="1">#REF!</definedName>
    <definedName name="_4__123Graph_CCHART_2" localSheetId="0" hidden="1">#REF!</definedName>
    <definedName name="_4__123Graph_CCHART_2" hidden="1">#REF!</definedName>
    <definedName name="_AB12" localSheetId="2" hidden="1">{"Page 1",#N/A,FALSE,"Admin ";"Page 2",#N/A,FALSE,"Admin ";"Page 3",#N/A,FALSE,"Admin "}</definedName>
    <definedName name="_AB12" localSheetId="1" hidden="1">{"Page 1",#N/A,FALSE,"Admin ";"Page 2",#N/A,FALSE,"Admin ";"Page 3",#N/A,FALSE,"Admin "}</definedName>
    <definedName name="_AB12" localSheetId="0" hidden="1">{"Page 1",#N/A,FALSE,"Admin ";"Page 2",#N/A,FALSE,"Admin ";"Page 3",#N/A,FALSE,"Admin "}</definedName>
    <definedName name="_AB12" hidden="1">{"Page 1",#N/A,FALSE,"Admin ";"Page 2",#N/A,FALSE,"Admin ";"Page 3",#N/A,FALSE,"Admin "}</definedName>
    <definedName name="_AMO_ContentDefinition_447233580" hidden="1">"'Partitions:10'"</definedName>
    <definedName name="_AMO_ContentDefinition_447233580.0" hidden="1">"'&lt;ContentDefinition name=""M:\~FAES Pivot\Fiscal Elig Database\rec12_data.sas7bdat"" rsid=""447233580"" type=""PivotTable"" format=""ReportXml"" imgfmt=""ActiveX"" created=""12/12/2017 11:34:17"" modifed=""12/12/2017 11:34:17"" user=""Windows User"" '"</definedName>
    <definedName name="_AMO_ContentDefinition_447233580.1" hidden="1">"'apply=""False"" css=""C:\Program Files (x86)\SASHome\x86\SASAddinforMicrosoftOffice\7.1\Styles\AMODefault.css"" range=""M___FAES_Pivot_Fiscal_Elig_Database_rec12_data_sas7bdat"" auto=""False"" xTime=""00:00:00.0080008"" rTime=""00:30:14.1688667"" bg'"</definedName>
    <definedName name="_AMO_ContentDefinition_447233580.2" hidden="1">"'new=""False"" nFmt=""False"" grphSet=""True"" imgY=""0"" imgX=""0"" redirect=""False""&gt;_x000D_
  &lt;files /&gt;_x000D_
  &lt;parents /&gt;_x000D_
  &lt;children /&gt;_x000D_
  &lt;param n=""DisplayName"" v=""M:\~FAES Pivot\Fiscal Elig Database\rec12_data.sas7bdat"" /&gt;_x000D_
  &lt;param n=""DisplayTy'"</definedName>
    <definedName name="_AMO_ContentDefinition_447233580.3" hidden="1">"'pe"" v=""PivotTable"" /&gt;_x000D_
  &lt;param n=""AMO_Version"" v=""7.1"" /&gt;_x000D_
  &lt;param n=""NamedRange"" v=""_AMO_SingleObject_447233580_PivotTable_447233580"" /&gt;_x000D_
  &lt;param n=""DataSourceType"" v=""SAS DATASET"" /&gt;_x000D_
  &lt;param n=""DataSource"" v=""&amp;lt;SasDataSource'"</definedName>
    <definedName name="_AMO_ContentDefinition_447233580.4" hidden="1">"' Version=&amp;quot;4.2&amp;quot; Type=&amp;quot;SAS.Servers.Dataset&amp;quot; FilterDS=&amp;quot;&amp;amp;lt;?xml version=&amp;amp;quot;1.0&amp;amp;quot; encoding=&amp;amp;quot;utf-16&amp;amp;quot;?&amp;amp;gt;&amp;amp;lt;FilterTree&amp;amp;gt;&amp;amp;lt;TreeRoot /&amp;amp;gt;&amp;amp;lt;/FilterTree&amp;amp;gt;&amp;quot;'"</definedName>
    <definedName name="_AMO_ContentDefinition_447233580.5" hidden="1">"' ColSelFlg=&amp;quot;0&amp;quot; DNA=&amp;quot;&amp;amp;lt;DNA&amp;amp;gt;&amp;amp;#xD;&amp;amp;#xA;  &amp;amp;lt;Type&amp;amp;gt;LocalFile&amp;amp;lt;/Type&amp;amp;gt;&amp;amp;#xD;&amp;amp;#xA;  &amp;amp;lt;Name&amp;amp;gt;rec12_data.sas7bdat&amp;amp;lt;/Name&amp;amp;gt;&amp;amp;#xD;&amp;amp;#xA;  &amp;amp;lt;Version&amp;amp;gt;1&amp;am'"</definedName>
    <definedName name="_AMO_ContentDefinition_447233580.6" hidden="1">"'p;lt;/Version&amp;amp;gt;&amp;amp;#xD;&amp;amp;#xA;  &amp;amp;lt;Assembly /&amp;amp;gt;&amp;amp;#xD;&amp;amp;#xA;  &amp;amp;lt;Factory /&amp;amp;gt;&amp;amp;#xD;&amp;amp;#xA;  &amp;amp;lt;ParentName&amp;amp;gt;Fiscal Elig Database&amp;amp;lt;/ParentName&amp;amp;gt;&amp;amp;#xD;&amp;amp;#xA;  &amp;amp;lt;Delimiter&amp;amp;gt;\'"</definedName>
    <definedName name="_AMO_ContentDefinition_447233580.7" hidden="1">"'&amp;amp;lt;/Delimiter&amp;amp;gt;&amp;amp;#xD;&amp;amp;#xA;  &amp;amp;lt;FullPath&amp;amp;gt;M:\~FAES Pivot\Fiscal Elig Database\rec12_data.sas7bdat&amp;amp;lt;/FullPath&amp;amp;gt;&amp;amp;#xD;&amp;amp;#xA;  &amp;amp;lt;RelativePath&amp;amp;gt;M:\~FAES Pivot\Fiscal Elig Database\rec12_data.sas7bd'"</definedName>
    <definedName name="_AMO_ContentDefinition_447233580.8" hidden="1">"'at&amp;amp;lt;/RelativePath&amp;amp;gt;&amp;amp;#xD;&amp;amp;#xA;&amp;amp;lt;/DNA&amp;amp;gt;&amp;quot; Name=&amp;quot;M:\~FAES Pivot\Fiscal Elig Database\rec12_data.sas7bdat&amp;quot; /&amp;gt;"" /&gt;_x000D_
  &lt;param n=""ServerName"" v="""" /&gt;_x000D_
  &lt;param n=""SASFilter"" v="""" /&gt;_x000D_
  &lt;param n=""Cl'"</definedName>
    <definedName name="_AMO_ContentDefinition_447233580.9" hidden="1">"'assName"" v=""SAS.OfficeAddin.PivotTable"" /&gt;_x000D_
  &lt;param n=""DataFieldsList"" v=""Sum of Count"" /&gt;_x000D_
  &lt;ExcelXMLOptions AdjColWidths=""True"" RowOpt=""InsertEntire"" ColOpt=""InsertCells"" /&gt;_x000D_
&lt;/ContentDefinition&gt;'"</definedName>
    <definedName name="_AMO_ContentDefinition_696368945" hidden="1">"'Partitions:10'"</definedName>
    <definedName name="_AMO_ContentDefinition_696368945.0" hidden="1">"'&lt;ContentDefinition name=""M:\~FAES Pivot\Fiscal Elig Database\rec12_data.sas7bdat"" rsid=""696368945"" type=""PivotTable"" format=""ReportXml"" imgfmt=""ActiveX"" created=""01/17/2018 11:40:48"" modifed=""01/17/2018 11:40:48"" user=""Windows User"" '"</definedName>
    <definedName name="_AMO_ContentDefinition_696368945.1" hidden="1">"'apply=""False"" css=""C:\Program Files (x86)\SASHome\x86\SASAddinforMicrosoftOffice\7.1\Styles\AMODefault.css"" range=""M___FAES_Pivot_Fiscal_Elig_Database_rec12_data_sas7bdat"" auto=""False"" xTime=""00:00:00.0110083"" rTime=""00:16:50.9101384"" bg'"</definedName>
    <definedName name="_AMO_ContentDefinition_696368945.2" hidden="1">"'new=""False"" nFmt=""False"" grphSet=""True"" imgY=""0"" imgX=""0"" redirect=""False""&gt;_x000D_
  &lt;files /&gt;_x000D_
  &lt;parents /&gt;_x000D_
  &lt;children /&gt;_x000D_
  &lt;param n=""DisplayName"" v=""M:\~FAES Pivot\Fiscal Elig Database\rec12_data.sas7bdat"" /&gt;_x000D_
  &lt;param n=""DisplayTy'"</definedName>
    <definedName name="_AMO_ContentDefinition_696368945.3" hidden="1">"'pe"" v=""PivotTable"" /&gt;_x000D_
  &lt;param n=""AMO_Version"" v=""7.1"" /&gt;_x000D_
  &lt;param n=""NamedRange"" v=""_AMO_SingleObject_696368945_PivotTable_696368945"" /&gt;_x000D_
  &lt;param n=""DataSourceType"" v=""SAS DATASET"" /&gt;_x000D_
  &lt;param n=""DataSource"" v=""&amp;lt;SasDataSource'"</definedName>
    <definedName name="_AMO_ContentDefinition_696368945.4" hidden="1">"' Version=&amp;quot;4.2&amp;quot; Type=&amp;quot;SAS.Servers.Dataset&amp;quot; FilterDS=&amp;quot;&amp;amp;lt;?xml version=&amp;amp;quot;1.0&amp;amp;quot; encoding=&amp;amp;quot;utf-16&amp;amp;quot;?&amp;amp;gt;&amp;amp;lt;FilterTree&amp;amp;gt;&amp;amp;lt;TreeRoot /&amp;amp;gt;&amp;amp;lt;/FilterTree&amp;amp;gt;&amp;quot;'"</definedName>
    <definedName name="_AMO_ContentDefinition_696368945.5" hidden="1">"' ColSelFlg=&amp;quot;0&amp;quot; DNA=&amp;quot;&amp;amp;lt;DNA&amp;amp;gt;&amp;amp;#xD;&amp;amp;#xA;  &amp;amp;lt;Type&amp;amp;gt;LocalFile&amp;amp;lt;/Type&amp;amp;gt;&amp;amp;#xD;&amp;amp;#xA;  &amp;amp;lt;Name&amp;amp;gt;rec12_data.sas7bdat&amp;amp;lt;/Name&amp;amp;gt;&amp;amp;#xD;&amp;amp;#xA;  &amp;amp;lt;Version&amp;amp;gt;1&amp;am'"</definedName>
    <definedName name="_AMO_ContentDefinition_696368945.6" hidden="1">"'p;lt;/Version&amp;amp;gt;&amp;amp;#xD;&amp;amp;#xA;  &amp;amp;lt;Assembly /&amp;amp;gt;&amp;amp;#xD;&amp;amp;#xA;  &amp;amp;lt;Factory /&amp;amp;gt;&amp;amp;#xD;&amp;amp;#xA;  &amp;amp;lt;ParentName&amp;amp;gt;Fiscal Elig Database&amp;amp;lt;/ParentName&amp;amp;gt;&amp;amp;#xD;&amp;amp;#xA;  &amp;amp;lt;Delimiter&amp;amp;gt;\'"</definedName>
    <definedName name="_AMO_ContentDefinition_696368945.7" hidden="1">"'&amp;amp;lt;/Delimiter&amp;amp;gt;&amp;amp;#xD;&amp;amp;#xA;  &amp;amp;lt;FullPath&amp;amp;gt;M:\~FAES Pivot\Fiscal Elig Database\rec12_data.sas7bdat&amp;amp;lt;/FullPath&amp;amp;gt;&amp;amp;#xD;&amp;amp;#xA;  &amp;amp;lt;RelativePath&amp;amp;gt;M:\~FAES Pivot\Fiscal Elig Database\rec12_data.sas7bd'"</definedName>
    <definedName name="_AMO_ContentDefinition_696368945.8" hidden="1">"'at&amp;amp;lt;/RelativePath&amp;amp;gt;&amp;amp;#xD;&amp;amp;#xA;&amp;amp;lt;/DNA&amp;amp;gt;&amp;quot; Name=&amp;quot;M:\~FAES Pivot\Fiscal Elig Database\rec12_data.sas7bdat&amp;quot; /&amp;gt;"" /&gt;_x000D_
  &lt;param n=""ServerName"" v="""" /&gt;_x000D_
  &lt;param n=""SASFilter"" v="""" /&gt;_x000D_
  &lt;param n=""Cl'"</definedName>
    <definedName name="_AMO_ContentDefinition_696368945.9" hidden="1">"'assName"" v=""SAS.OfficeAddin.PivotTable"" /&gt;_x000D_
  &lt;param n=""DataFieldsList"" v=""Sum of Count"" /&gt;_x000D_
  &lt;ExcelXMLOptions AdjColWidths=""True"" RowOpt=""InsertEntire"" ColOpt=""InsertCells"" /&gt;_x000D_
&lt;/ContentDefinition&gt;'"</definedName>
    <definedName name="_AMO_ContentLocation_447233580_PivotTable_447233580" hidden="1">"'&lt;ContentLocation path=""447233580"" rsid=""447233580"" tag=""PivotTable"" fid=""0""&gt;_x000D_
  &lt;param n=""_NumRows"" v=""1"" /&gt;_x000D_
  &lt;param n=""_NumCols"" v=""1"" /&gt;_x000D_
&lt;/ContentLocation&gt;'"</definedName>
    <definedName name="_AMO_ContentLocation_696368945_PivotTable_696368945" hidden="1">"'&lt;ContentLocation path=""696368945"" rsid=""696368945"" tag=""PivotTable"" fid=""0""&gt;_x000D_
  &lt;param n=""_NumRows"" v=""1"" /&gt;_x000D_
  &lt;param n=""_NumCols"" v=""1"" /&gt;_x000D_
&lt;/ContentLocation&gt;'"</definedName>
    <definedName name="_AMO_SingleObject_696368945_PivotTable_696368945" localSheetId="2" hidden="1">#REF!</definedName>
    <definedName name="_AMO_SingleObject_696368945_PivotTable_696368945" localSheetId="0" hidden="1">#REF!</definedName>
    <definedName name="_AMO_SingleObject_696368945_PivotTable_696368945" hidden="1">#REF!</definedName>
    <definedName name="_AMO_UniqueIdentifier" hidden="1">"'dda202b1-24b6-4c5f-91b6-220e3a173f5e'"</definedName>
    <definedName name="_AMO_XmlVersion" hidden="1">"'1'"</definedName>
    <definedName name="_Fill" localSheetId="2" hidden="1">#REF!</definedName>
    <definedName name="_Fill" localSheetId="0" hidden="1">#REF!</definedName>
    <definedName name="_Fill" hidden="1">#REF!</definedName>
    <definedName name="_Key1" localSheetId="2" hidden="1">#REF!</definedName>
    <definedName name="_Key1" localSheetId="0" hidden="1">#REF!</definedName>
    <definedName name="_Key1" hidden="1">#REF!</definedName>
    <definedName name="_Key2" localSheetId="2" hidden="1">#REF!</definedName>
    <definedName name="_Key2" localSheetId="0" hidden="1">#REF!</definedName>
    <definedName name="_Key2" hidden="1">#REF!</definedName>
    <definedName name="_key22" localSheetId="2" hidden="1">#REF!</definedName>
    <definedName name="_key22" localSheetId="0" hidden="1">#REF!</definedName>
    <definedName name="_key22" hidden="1">#REF!</definedName>
    <definedName name="_Key555" localSheetId="2" hidden="1">#REF!</definedName>
    <definedName name="_Key555" localSheetId="0" hidden="1">#REF!</definedName>
    <definedName name="_Key555" hidden="1">#REF!</definedName>
    <definedName name="_Order1" hidden="1">255</definedName>
    <definedName name="_Order2" hidden="1">0</definedName>
    <definedName name="_Regression_Int" hidden="1">1</definedName>
    <definedName name="_Regression_Out" localSheetId="0" hidden="1">#REF!</definedName>
    <definedName name="_Regression_Out" hidden="1">#REF!</definedName>
    <definedName name="_Sort" localSheetId="2" hidden="1">#REF!</definedName>
    <definedName name="_Sort" localSheetId="1" hidden="1">#REF!</definedName>
    <definedName name="_Sort" localSheetId="0" hidden="1">#REF!</definedName>
    <definedName name="_Sort" hidden="1">#REF!</definedName>
    <definedName name="_Table1_In1" localSheetId="2" hidden="1">#REF!</definedName>
    <definedName name="_Table1_In1" localSheetId="0" hidden="1">#REF!</definedName>
    <definedName name="_Table1_In1" hidden="1">#REF!</definedName>
    <definedName name="_Table1_Out" localSheetId="2" hidden="1">#REF!</definedName>
    <definedName name="_Table1_Out" localSheetId="0" hidden="1">#REF!</definedName>
    <definedName name="_Table1_Out" hidden="1">#REF!</definedName>
    <definedName name="_Table2_Out" localSheetId="2" hidden="1">#REF!</definedName>
    <definedName name="_Table2_Out" localSheetId="0" hidden="1">#REF!</definedName>
    <definedName name="_Table2_Out" hidden="1">#REF!</definedName>
    <definedName name="_UC2" localSheetId="2" hidden="1">{#N/A,#N/A,FALSE,"trend"}</definedName>
    <definedName name="_UC2" localSheetId="1" hidden="1">{#N/A,#N/A,FALSE,"trend"}</definedName>
    <definedName name="_UC2" localSheetId="0" hidden="1">{#N/A,#N/A,FALSE,"trend"}</definedName>
    <definedName name="_UC2" hidden="1">{#N/A,#N/A,FALSE,"trend"}</definedName>
    <definedName name="_UC3" localSheetId="2" hidden="1">{#N/A,#N/A,FALSE,"trend"}</definedName>
    <definedName name="_UC3" localSheetId="1" hidden="1">{#N/A,#N/A,FALSE,"trend"}</definedName>
    <definedName name="_UC3" localSheetId="0" hidden="1">{#N/A,#N/A,FALSE,"trend"}</definedName>
    <definedName name="_UC3" hidden="1">{#N/A,#N/A,FALSE,"trend"}</definedName>
    <definedName name="aa" localSheetId="2" hidden="1">{"Page 1",#N/A,FALSE,"Admin ";"Page 2",#N/A,FALSE,"Admin ";"Page 3",#N/A,FALSE,"Admin "}</definedName>
    <definedName name="aa" localSheetId="1" hidden="1">{"Page 1",#N/A,FALSE,"Admin ";"Page 2",#N/A,FALSE,"Admin ";"Page 3",#N/A,FALSE,"Admin "}</definedName>
    <definedName name="aa" localSheetId="0" hidden="1">{"Page 1",#N/A,FALSE,"Admin ";"Page 2",#N/A,FALSE,"Admin ";"Page 3",#N/A,FALSE,"Admin "}</definedName>
    <definedName name="aa" hidden="1">{"Page 1",#N/A,FALSE,"Admin ";"Page 2",#N/A,FALSE,"Admin ";"Page 3",#N/A,FALSE,"Admin "}</definedName>
    <definedName name="aaaa" localSheetId="2" hidden="1">{#N/A,#N/A,FALSE,"trend"}</definedName>
    <definedName name="aaaa" localSheetId="1" hidden="1">{#N/A,#N/A,FALSE,"trend"}</definedName>
    <definedName name="aaaa" localSheetId="0" hidden="1">{#N/A,#N/A,FALSE,"trend"}</definedName>
    <definedName name="aaaa" hidden="1">{#N/A,#N/A,FALSE,"trend"}</definedName>
    <definedName name="ab" localSheetId="2" hidden="1">{"Page 1",#N/A,FALSE,"Admin ";"Page 2",#N/A,FALSE,"Admin ";"Page 3",#N/A,FALSE,"Admin "}</definedName>
    <definedName name="ab" localSheetId="1" hidden="1">{"Page 1",#N/A,FALSE,"Admin ";"Page 2",#N/A,FALSE,"Admin ";"Page 3",#N/A,FALSE,"Admin "}</definedName>
    <definedName name="ab" localSheetId="0" hidden="1">{"Page 1",#N/A,FALSE,"Admin ";"Page 2",#N/A,FALSE,"Admin ";"Page 3",#N/A,FALSE,"Admin "}</definedName>
    <definedName name="ab" hidden="1">{"Page 1",#N/A,FALSE,"Admin ";"Page 2",#N/A,FALSE,"Admin ";"Page 3",#N/A,FALSE,"Admin "}</definedName>
    <definedName name="AccessDatabase" hidden="1">"G:\1_Intellectual Capital\Claims Probability Distributions\Version 2 (New NC)\RateRanges_4.mdb"</definedName>
    <definedName name="ACwvu.CapersView." localSheetId="2" hidden="1">#REF!</definedName>
    <definedName name="ACwvu.CapersView." localSheetId="0" hidden="1">#REF!</definedName>
    <definedName name="ACwvu.CapersView." hidden="1">#REF!</definedName>
    <definedName name="ACwvu.Japan_Capers_Ed_Pub." localSheetId="2" hidden="1">#REF!</definedName>
    <definedName name="ACwvu.Japan_Capers_Ed_Pub." localSheetId="1" hidden="1">#REF!</definedName>
    <definedName name="ACwvu.Japan_Capers_Ed_Pub." localSheetId="0" hidden="1">#REF!</definedName>
    <definedName name="ACwvu.Japan_Capers_Ed_Pub." hidden="1">#REF!</definedName>
    <definedName name="ACwvu.KJP_CC." localSheetId="2" hidden="1">#REF!</definedName>
    <definedName name="ACwvu.KJP_CC." localSheetId="0" hidden="1">#REF!</definedName>
    <definedName name="ACwvu.KJP_CC." hidden="1">#REF!</definedName>
    <definedName name="adfa" localSheetId="2" hidden="1">{#N/A,#N/A,FALSE,"trend"}</definedName>
    <definedName name="adfa" localSheetId="1" hidden="1">{#N/A,#N/A,FALSE,"trend"}</definedName>
    <definedName name="adfa" localSheetId="0" hidden="1">{#N/A,#N/A,FALSE,"trend"}</definedName>
    <definedName name="adfa" hidden="1">{#N/A,#N/A,FALSE,"trend"}</definedName>
    <definedName name="ADHC" localSheetId="2"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DHC" localSheetId="1"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DHC" localSheetId="0"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DHC"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ffidavit" localSheetId="2" hidden="1">{"Page 1",#N/A,FALSE,"Admin ";"Page 2",#N/A,FALSE,"Admin ";"Page 3",#N/A,FALSE,"Admin "}</definedName>
    <definedName name="Affidavit" localSheetId="1" hidden="1">{"Page 1",#N/A,FALSE,"Admin ";"Page 2",#N/A,FALSE,"Admin ";"Page 3",#N/A,FALSE,"Admin "}</definedName>
    <definedName name="Affidavit" localSheetId="0" hidden="1">{"Page 1",#N/A,FALSE,"Admin ";"Page 2",#N/A,FALSE,"Admin ";"Page 3",#N/A,FALSE,"Admin "}</definedName>
    <definedName name="Affidavit" hidden="1">{"Page 1",#N/A,FALSE,"Admin ";"Page 2",#N/A,FALSE,"Admin ";"Page 3",#N/A,FALSE,"Admin "}</definedName>
    <definedName name="AJ" localSheetId="2" hidden="1">{"Portrait",#N/A,FALSE,"Summary";"Landscape",#N/A,FALSE,"Summary"}</definedName>
    <definedName name="AJ" localSheetId="1" hidden="1">{"Portrait",#N/A,FALSE,"Summary";"Landscape",#N/A,FALSE,"Summary"}</definedName>
    <definedName name="AJ" localSheetId="0" hidden="1">{"Portrait",#N/A,FALSE,"Summary";"Landscape",#N/A,FALSE,"Summary"}</definedName>
    <definedName name="AJ" hidden="1">{"Portrait",#N/A,FALSE,"Summary";"Landscape",#N/A,FALSE,"Summary"}</definedName>
    <definedName name="AJC" localSheetId="2" hidden="1">{"Portrait",#N/A,FALSE,"Summary";"Landscape",#N/A,FALSE,"Summary"}</definedName>
    <definedName name="AJC" localSheetId="1" hidden="1">{"Portrait",#N/A,FALSE,"Summary";"Landscape",#N/A,FALSE,"Summary"}</definedName>
    <definedName name="AJC" localSheetId="0" hidden="1">{"Portrait",#N/A,FALSE,"Summary";"Landscape",#N/A,FALSE,"Summary"}</definedName>
    <definedName name="AJC" hidden="1">{"Portrait",#N/A,FALSE,"Summary";"Landscape",#N/A,FALSE,"Summary"}</definedName>
    <definedName name="brent" localSheetId="2" hidden="1">{#N/A,#N/A,FALSE,"az";#N/A,#N/A,FALSE,"CA1";#N/A,#N/A,FALSE,"CA2";#N/A,#N/A,FALSE,"CA3";#N/A,#N/A,FALSE,"FL";#N/A,#N/A,FALSE,"LA";#N/A,#N/A,FALSE,"ok";#N/A,#N/A,FALSE,"tx";#N/A,#N/A,FALSE,"ut";#N/A,#N/A,FALSE,"TREND"}</definedName>
    <definedName name="brent" localSheetId="1" hidden="1">{#N/A,#N/A,FALSE,"az";#N/A,#N/A,FALSE,"CA1";#N/A,#N/A,FALSE,"CA2";#N/A,#N/A,FALSE,"CA3";#N/A,#N/A,FALSE,"FL";#N/A,#N/A,FALSE,"LA";#N/A,#N/A,FALSE,"ok";#N/A,#N/A,FALSE,"tx";#N/A,#N/A,FALSE,"ut";#N/A,#N/A,FALSE,"TREND"}</definedName>
    <definedName name="brent" localSheetId="0" hidden="1">{#N/A,#N/A,FALSE,"az";#N/A,#N/A,FALSE,"CA1";#N/A,#N/A,FALSE,"CA2";#N/A,#N/A,FALSE,"CA3";#N/A,#N/A,FALSE,"FL";#N/A,#N/A,FALSE,"LA";#N/A,#N/A,FALSE,"ok";#N/A,#N/A,FALSE,"tx";#N/A,#N/A,FALSE,"ut";#N/A,#N/A,FALSE,"TREND"}</definedName>
    <definedName name="brent" hidden="1">{#N/A,#N/A,FALSE,"az";#N/A,#N/A,FALSE,"CA1";#N/A,#N/A,FALSE,"CA2";#N/A,#N/A,FALSE,"CA3";#N/A,#N/A,FALSE,"FL";#N/A,#N/A,FALSE,"LA";#N/A,#N/A,FALSE,"ok";#N/A,#N/A,FALSE,"tx";#N/A,#N/A,FALSE,"ut";#N/A,#N/A,FALSE,"TREND"}</definedName>
    <definedName name="brittney" localSheetId="2" hidden="1">{"Portrait",#N/A,FALSE,"Summary";"Landscape",#N/A,FALSE,"Summary"}</definedName>
    <definedName name="brittney" localSheetId="1" hidden="1">{"Portrait",#N/A,FALSE,"Summary";"Landscape",#N/A,FALSE,"Summary"}</definedName>
    <definedName name="brittney" localSheetId="0" hidden="1">{"Portrait",#N/A,FALSE,"Summary";"Landscape",#N/A,FALSE,"Summary"}</definedName>
    <definedName name="brittney" hidden="1">{"Portrait",#N/A,FALSE,"Summary";"Landscape",#N/A,FALSE,"Summary"}</definedName>
    <definedName name="COMPSA" localSheetId="2" hidden="1">{#N/A,#N/A,FALSE,"az";#N/A,#N/A,FALSE,"CA1";#N/A,#N/A,FALSE,"CA2";#N/A,#N/A,FALSE,"CA3";#N/A,#N/A,FALSE,"co";#N/A,#N/A,FALSE,"FL";#N/A,#N/A,FALSE,"LA";#N/A,#N/A,FALSE,"ok";#N/A,#N/A,FALSE,"tx";#N/A,#N/A,FALSE,"ut";#N/A,#N/A,FALSE,"TREND"}</definedName>
    <definedName name="COMPSA" localSheetId="1" hidden="1">{#N/A,#N/A,FALSE,"az";#N/A,#N/A,FALSE,"CA1";#N/A,#N/A,FALSE,"CA2";#N/A,#N/A,FALSE,"CA3";#N/A,#N/A,FALSE,"co";#N/A,#N/A,FALSE,"FL";#N/A,#N/A,FALSE,"LA";#N/A,#N/A,FALSE,"ok";#N/A,#N/A,FALSE,"tx";#N/A,#N/A,FALSE,"ut";#N/A,#N/A,FALSE,"TREND"}</definedName>
    <definedName name="COMPSA" localSheetId="0" hidden="1">{#N/A,#N/A,FALSE,"az";#N/A,#N/A,FALSE,"CA1";#N/A,#N/A,FALSE,"CA2";#N/A,#N/A,FALSE,"CA3";#N/A,#N/A,FALSE,"co";#N/A,#N/A,FALSE,"FL";#N/A,#N/A,FALSE,"LA";#N/A,#N/A,FALSE,"ok";#N/A,#N/A,FALSE,"tx";#N/A,#N/A,FALSE,"ut";#N/A,#N/A,FALSE,"TREND"}</definedName>
    <definedName name="COMPSA" hidden="1">{#N/A,#N/A,FALSE,"az";#N/A,#N/A,FALSE,"CA1";#N/A,#N/A,FALSE,"CA2";#N/A,#N/A,FALSE,"CA3";#N/A,#N/A,FALSE,"co";#N/A,#N/A,FALSE,"FL";#N/A,#N/A,FALSE,"LA";#N/A,#N/A,FALSE,"ok";#N/A,#N/A,FALSE,"tx";#N/A,#N/A,FALSE,"ut";#N/A,#N/A,FALSE,"TREND"}</definedName>
    <definedName name="Cwvu.CapersView." localSheetId="2" hidden="1">#REF!</definedName>
    <definedName name="Cwvu.CapersView." localSheetId="0" hidden="1">#REF!</definedName>
    <definedName name="Cwvu.CapersView." hidden="1">#REF!</definedName>
    <definedName name="Cwvu.Japan_Capers_Ed_Pub." localSheetId="2" hidden="1">#REF!</definedName>
    <definedName name="Cwvu.Japan_Capers_Ed_Pub." localSheetId="0" hidden="1">#REF!</definedName>
    <definedName name="Cwvu.Japan_Capers_Ed_Pub." hidden="1">#REF!</definedName>
    <definedName name="Cwvu.KJP_CC." localSheetId="2" hidden="1">#REF!,#REF!,#REF!,#REF!,#REF!,#REF!,#REF!,#REF!,#REF!,#REF!,#REF!,#REF!,#REF!,#REF!,#REF!,#REF!,#REF!,#REF!,#REF!,#REF!</definedName>
    <definedName name="Cwvu.KJP_CC." localSheetId="1" hidden="1">#REF!,#REF!,#REF!,#REF!,#REF!,#REF!,#REF!,#REF!,#REF!,#REF!,#REF!,#REF!,#REF!,#REF!,#REF!,#REF!,#REF!,#REF!,#REF!,#REF!</definedName>
    <definedName name="Cwvu.KJP_CC." localSheetId="0" hidden="1">#REF!,#REF!,#REF!,#REF!,#REF!,#REF!,#REF!,#REF!,#REF!,#REF!,#REF!,#REF!,#REF!,#REF!,#REF!,#REF!,#REF!,#REF!,#REF!,#REF!</definedName>
    <definedName name="Cwvu.KJP_CC." hidden="1">#REF!,#REF!,#REF!,#REF!,#REF!,#REF!,#REF!,#REF!,#REF!,#REF!,#REF!,#REF!,#REF!,#REF!,#REF!,#REF!,#REF!,#REF!,#REF!,#REF!</definedName>
    <definedName name="cxx" localSheetId="2" hidden="1">{#N/A,#N/A,FALSE,"SUMMARY"}</definedName>
    <definedName name="cxx" localSheetId="1" hidden="1">{#N/A,#N/A,FALSE,"SUMMARY"}</definedName>
    <definedName name="cxx" localSheetId="0" hidden="1">{#N/A,#N/A,FALSE,"SUMMARY"}</definedName>
    <definedName name="cxx" hidden="1">{#N/A,#N/A,FALSE,"SUMMARY"}</definedName>
    <definedName name="ddn" localSheetId="2" hidden="1">#REF!</definedName>
    <definedName name="ddn" localSheetId="0" hidden="1">#REF!</definedName>
    <definedName name="ddn" hidden="1">#REF!</definedName>
    <definedName name="DELETE14" localSheetId="2" hidden="1">{#N/A,#N/A,FALSE,"DEPT"}</definedName>
    <definedName name="DELETE14" localSheetId="1" hidden="1">{#N/A,#N/A,FALSE,"DEPT"}</definedName>
    <definedName name="DELETE14" localSheetId="0" hidden="1">{#N/A,#N/A,FALSE,"DEPT"}</definedName>
    <definedName name="DELETE14" hidden="1">{#N/A,#N/A,FALSE,"DEPT"}</definedName>
    <definedName name="DELETE15" localSheetId="2" hidden="1">{#N/A,#N/A,FALSE,"DEPT"}</definedName>
    <definedName name="DELETE15" localSheetId="1" hidden="1">{#N/A,#N/A,FALSE,"DEPT"}</definedName>
    <definedName name="DELETE15" localSheetId="0" hidden="1">{#N/A,#N/A,FALSE,"DEPT"}</definedName>
    <definedName name="DELETE15" hidden="1">{#N/A,#N/A,FALSE,"DEPT"}</definedName>
    <definedName name="DELETE16" localSheetId="2" hidden="1">{#N/A,#N/A,FALSE,"HSA"}</definedName>
    <definedName name="DELETE16" localSheetId="1" hidden="1">{#N/A,#N/A,FALSE,"HSA"}</definedName>
    <definedName name="DELETE16" localSheetId="0" hidden="1">{#N/A,#N/A,FALSE,"HSA"}</definedName>
    <definedName name="DELETE16" hidden="1">{#N/A,#N/A,FALSE,"HSA"}</definedName>
    <definedName name="DELETE17" localSheetId="2" hidden="1">{#N/A,#N/A,FALSE,"SWA"}</definedName>
    <definedName name="DELETE17" localSheetId="1" hidden="1">{#N/A,#N/A,FALSE,"SWA"}</definedName>
    <definedName name="DELETE17" localSheetId="0" hidden="1">{#N/A,#N/A,FALSE,"SWA"}</definedName>
    <definedName name="DELETE17" hidden="1">{#N/A,#N/A,FALSE,"SWA"}</definedName>
    <definedName name="df" localSheetId="2" hidden="1">#REF!,#REF!,#REF!,#REF!,#REF!,#REF!,#REF!,#REF!,#REF!,#REF!,#REF!,#REF!,#REF!,#REF!,#REF!,#REF!,#REF!,#REF!,#REF!,#REF!</definedName>
    <definedName name="df" localSheetId="1" hidden="1">#REF!,#REF!,#REF!,#REF!,#REF!,#REF!,#REF!,#REF!,#REF!,#REF!,#REF!,#REF!,#REF!,#REF!,#REF!,#REF!,#REF!,#REF!,#REF!,#REF!</definedName>
    <definedName name="df" localSheetId="0" hidden="1">#REF!,#REF!,#REF!,#REF!,#REF!,#REF!,#REF!,#REF!,#REF!,#REF!,#REF!,#REF!,#REF!,#REF!,#REF!,#REF!,#REF!,#REF!,#REF!,#REF!</definedName>
    <definedName name="df" hidden="1">#REF!,#REF!,#REF!,#REF!,#REF!,#REF!,#REF!,#REF!,#REF!,#REF!,#REF!,#REF!,#REF!,#REF!,#REF!,#REF!,#REF!,#REF!,#REF!,#REF!</definedName>
    <definedName name="Estimate" localSheetId="2" hidden="1">{"Page 1",#N/A,FALSE,"Admin ";"Page 2",#N/A,FALSE,"Admin ";"Page 3",#N/A,FALSE,"Admin "}</definedName>
    <definedName name="Estimate" localSheetId="1" hidden="1">{"Page 1",#N/A,FALSE,"Admin ";"Page 2",#N/A,FALSE,"Admin ";"Page 3",#N/A,FALSE,"Admin "}</definedName>
    <definedName name="Estimate" localSheetId="0" hidden="1">{"Page 1",#N/A,FALSE,"Admin ";"Page 2",#N/A,FALSE,"Admin ";"Page 3",#N/A,FALSE,"Admin "}</definedName>
    <definedName name="Estimate" hidden="1">{"Page 1",#N/A,FALSE,"Admin ";"Page 2",#N/A,FALSE,"Admin ";"Page 3",#N/A,FALSE,"Admin "}</definedName>
    <definedName name="fafa" localSheetId="2" hidden="1">{#N/A,#N/A,FALSE,"trend"}</definedName>
    <definedName name="fafa" localSheetId="1" hidden="1">{#N/A,#N/A,FALSE,"trend"}</definedName>
    <definedName name="fafa" localSheetId="0" hidden="1">{#N/A,#N/A,FALSE,"trend"}</definedName>
    <definedName name="fafa" hidden="1">{#N/A,#N/A,FALSE,"trend"}</definedName>
    <definedName name="fill2" localSheetId="0" hidden="1">#REF!</definedName>
    <definedName name="fill2" hidden="1">#REF!</definedName>
    <definedName name="fill3" localSheetId="0" hidden="1">#REF!</definedName>
    <definedName name="fill3" hidden="1">#REF!</definedName>
    <definedName name="HTML_CodePage" hidden="1">1252</definedName>
    <definedName name="HTML_Control" localSheetId="2" hidden="1">{"'PRODUCTIONCOST SHEET'!$B$3:$G$48"}</definedName>
    <definedName name="HTML_Control" localSheetId="1" hidden="1">{"'PRODUCTIONCOST SHEET'!$B$3:$G$48"}</definedName>
    <definedName name="HTML_Control" localSheetId="0" hidden="1">{"'PRODUCTIONCOST SHEET'!$B$3:$G$48"}</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janet" localSheetId="2" hidden="1">{#N/A,#N/A,FALSE,"az";#N/A,#N/A,FALSE,"CA1";#N/A,#N/A,FALSE,"CA2";#N/A,#N/A,FALSE,"CA3";#N/A,#N/A,FALSE,"FL";#N/A,#N/A,FALSE,"LA";#N/A,#N/A,FALSE,"ok";#N/A,#N/A,FALSE,"tx";#N/A,#N/A,FALSE,"ut";#N/A,#N/A,FALSE,"TREND"}</definedName>
    <definedName name="janet" localSheetId="1" hidden="1">{#N/A,#N/A,FALSE,"az";#N/A,#N/A,FALSE,"CA1";#N/A,#N/A,FALSE,"CA2";#N/A,#N/A,FALSE,"CA3";#N/A,#N/A,FALSE,"FL";#N/A,#N/A,FALSE,"LA";#N/A,#N/A,FALSE,"ok";#N/A,#N/A,FALSE,"tx";#N/A,#N/A,FALSE,"ut";#N/A,#N/A,FALSE,"TREND"}</definedName>
    <definedName name="janet" localSheetId="0" hidden="1">{#N/A,#N/A,FALSE,"az";#N/A,#N/A,FALSE,"CA1";#N/A,#N/A,FALSE,"CA2";#N/A,#N/A,FALSE,"CA3";#N/A,#N/A,FALSE,"FL";#N/A,#N/A,FALSE,"LA";#N/A,#N/A,FALSE,"ok";#N/A,#N/A,FALSE,"tx";#N/A,#N/A,FALSE,"ut";#N/A,#N/A,FALSE,"TREND"}</definedName>
    <definedName name="janet" hidden="1">{#N/A,#N/A,FALSE,"az";#N/A,#N/A,FALSE,"CA1";#N/A,#N/A,FALSE,"CA2";#N/A,#N/A,FALSE,"CA3";#N/A,#N/A,FALSE,"FL";#N/A,#N/A,FALSE,"LA";#N/A,#N/A,FALSE,"ok";#N/A,#N/A,FALSE,"tx";#N/A,#N/A,FALSE,"ut";#N/A,#N/A,FALSE,"TREND"}</definedName>
    <definedName name="janet1" localSheetId="2" hidden="1">{#N/A,#N/A,FALSE,"az";#N/A,#N/A,FALSE,"CA1";#N/A,#N/A,FALSE,"CA2";#N/A,#N/A,FALSE,"CA3";#N/A,#N/A,FALSE,"FL";#N/A,#N/A,FALSE,"LA";#N/A,#N/A,FALSE,"ok";#N/A,#N/A,FALSE,"tx";#N/A,#N/A,FALSE,"ut";#N/A,#N/A,FALSE,"TREND"}</definedName>
    <definedName name="janet1" localSheetId="1" hidden="1">{#N/A,#N/A,FALSE,"az";#N/A,#N/A,FALSE,"CA1";#N/A,#N/A,FALSE,"CA2";#N/A,#N/A,FALSE,"CA3";#N/A,#N/A,FALSE,"FL";#N/A,#N/A,FALSE,"LA";#N/A,#N/A,FALSE,"ok";#N/A,#N/A,FALSE,"tx";#N/A,#N/A,FALSE,"ut";#N/A,#N/A,FALSE,"TREND"}</definedName>
    <definedName name="janet1" localSheetId="0" hidden="1">{#N/A,#N/A,FALSE,"az";#N/A,#N/A,FALSE,"CA1";#N/A,#N/A,FALSE,"CA2";#N/A,#N/A,FALSE,"CA3";#N/A,#N/A,FALSE,"FL";#N/A,#N/A,FALSE,"LA";#N/A,#N/A,FALSE,"ok";#N/A,#N/A,FALSE,"tx";#N/A,#N/A,FALSE,"ut";#N/A,#N/A,FALSE,"TREND"}</definedName>
    <definedName name="janet1" hidden="1">{#N/A,#N/A,FALSE,"az";#N/A,#N/A,FALSE,"CA1";#N/A,#N/A,FALSE,"CA2";#N/A,#N/A,FALSE,"CA3";#N/A,#N/A,FALSE,"FL";#N/A,#N/A,FALSE,"LA";#N/A,#N/A,FALSE,"ok";#N/A,#N/A,FALSE,"tx";#N/A,#N/A,FALSE,"ut";#N/A,#N/A,FALSE,"TREND"}</definedName>
    <definedName name="JANET2" localSheetId="2" hidden="1">{#N/A,#N/A,FALSE,"az";#N/A,#N/A,FALSE,"CA1";#N/A,#N/A,FALSE,"CA2";#N/A,#N/A,FALSE,"CA3";#N/A,#N/A,FALSE,"FL";#N/A,#N/A,FALSE,"LA";#N/A,#N/A,FALSE,"ok";#N/A,#N/A,FALSE,"tx";#N/A,#N/A,FALSE,"ut";#N/A,#N/A,FALSE,"TREND"}</definedName>
    <definedName name="JANET2" localSheetId="1" hidden="1">{#N/A,#N/A,FALSE,"az";#N/A,#N/A,FALSE,"CA1";#N/A,#N/A,FALSE,"CA2";#N/A,#N/A,FALSE,"CA3";#N/A,#N/A,FALSE,"FL";#N/A,#N/A,FALSE,"LA";#N/A,#N/A,FALSE,"ok";#N/A,#N/A,FALSE,"tx";#N/A,#N/A,FALSE,"ut";#N/A,#N/A,FALSE,"TREND"}</definedName>
    <definedName name="JANET2" localSheetId="0" hidden="1">{#N/A,#N/A,FALSE,"az";#N/A,#N/A,FALSE,"CA1";#N/A,#N/A,FALSE,"CA2";#N/A,#N/A,FALSE,"CA3";#N/A,#N/A,FALSE,"FL";#N/A,#N/A,FALSE,"LA";#N/A,#N/A,FALSE,"ok";#N/A,#N/A,FALSE,"tx";#N/A,#N/A,FALSE,"ut";#N/A,#N/A,FALSE,"TREND"}</definedName>
    <definedName name="JANET2" hidden="1">{#N/A,#N/A,FALSE,"az";#N/A,#N/A,FALSE,"CA1";#N/A,#N/A,FALSE,"CA2";#N/A,#N/A,FALSE,"CA3";#N/A,#N/A,FALSE,"FL";#N/A,#N/A,FALSE,"LA";#N/A,#N/A,FALSE,"ok";#N/A,#N/A,FALSE,"tx";#N/A,#N/A,FALSE,"ut";#N/A,#N/A,FALSE,"TREND"}</definedName>
    <definedName name="janet3" localSheetId="2" hidden="1">{#N/A,#N/A,FALSE,"exec (2)";#N/A,#N/A,FALSE,"enroll";#N/A,#N/A,FALSE,"SPECIALTY (2)";#N/A,#N/A,FALSE,"SPECIALTY";#N/A,#N/A,FALSE,"SUMM";#N/A,#N/A,FALSE,"TREND";#N/A,#N/A,FALSE,"age band";#N/A,#N/A,FALSE,"GRPCOMPARE";#N/A,#N/A,FALSE,"E HMO";#N/A,#N/A,FALSE,"E POS";#N/A,#N/A,FALSE,"E PPO";#N/A,#N/A,FALSE,"subs-membs"}</definedName>
    <definedName name="janet3" localSheetId="1" hidden="1">{#N/A,#N/A,FALSE,"exec (2)";#N/A,#N/A,FALSE,"enroll";#N/A,#N/A,FALSE,"SPECIALTY (2)";#N/A,#N/A,FALSE,"SPECIALTY";#N/A,#N/A,FALSE,"SUMM";#N/A,#N/A,FALSE,"TREND";#N/A,#N/A,FALSE,"age band";#N/A,#N/A,FALSE,"GRPCOMPARE";#N/A,#N/A,FALSE,"E HMO";#N/A,#N/A,FALSE,"E POS";#N/A,#N/A,FALSE,"E PPO";#N/A,#N/A,FALSE,"subs-membs"}</definedName>
    <definedName name="janet3" localSheetId="0" hidden="1">{#N/A,#N/A,FALSE,"exec (2)";#N/A,#N/A,FALSE,"enroll";#N/A,#N/A,FALSE,"SPECIALTY (2)";#N/A,#N/A,FALSE,"SPECIALTY";#N/A,#N/A,FALSE,"SUMM";#N/A,#N/A,FALSE,"TREND";#N/A,#N/A,FALSE,"age band";#N/A,#N/A,FALSE,"GRPCOMPARE";#N/A,#N/A,FALSE,"E HMO";#N/A,#N/A,FALSE,"E POS";#N/A,#N/A,FALSE,"E PPO";#N/A,#N/A,FALSE,"subs-membs"}</definedName>
    <definedName name="janet3" hidden="1">{#N/A,#N/A,FALSE,"exec (2)";#N/A,#N/A,FALSE,"enroll";#N/A,#N/A,FALSE,"SPECIALTY (2)";#N/A,#N/A,FALSE,"SPECIALTY";#N/A,#N/A,FALSE,"SUMM";#N/A,#N/A,FALSE,"TREND";#N/A,#N/A,FALSE,"age band";#N/A,#N/A,FALSE,"GRPCOMPARE";#N/A,#N/A,FALSE,"E HMO";#N/A,#N/A,FALSE,"E POS";#N/A,#N/A,FALSE,"E PPO";#N/A,#N/A,FALSE,"subs-membs"}</definedName>
    <definedName name="k" localSheetId="2" hidden="1">#REF!</definedName>
    <definedName name="k" localSheetId="1" hidden="1">#REF!</definedName>
    <definedName name="k" localSheetId="0" hidden="1">#REF!</definedName>
    <definedName name="k" hidden="1">#REF!</definedName>
    <definedName name="keys1" localSheetId="2" hidden="1">#REF!</definedName>
    <definedName name="keys1" localSheetId="0" hidden="1">#REF!</definedName>
    <definedName name="keys1" hidden="1">#REF!</definedName>
    <definedName name="mrn.cal" localSheetId="2" hidden="1">{#N/A,#N/A,FALSE,"M-CAL BUDGET"}</definedName>
    <definedName name="mrn.cal" localSheetId="1" hidden="1">{#N/A,#N/A,FALSE,"M-CAL BUDGET"}</definedName>
    <definedName name="mrn.cal" localSheetId="0" hidden="1">{#N/A,#N/A,FALSE,"M-CAL BUDGET"}</definedName>
    <definedName name="mrn.cal" hidden="1">{#N/A,#N/A,FALSE,"M-CAL BUDGET"}</definedName>
    <definedName name="nnn" localSheetId="2" hidden="1">{"Page 1",#N/A,FALSE,"Admin ";"Page 2",#N/A,FALSE,"Admin ";"Page 3",#N/A,FALSE,"Admin "}</definedName>
    <definedName name="nnn" localSheetId="1" hidden="1">{"Page 1",#N/A,FALSE,"Admin ";"Page 2",#N/A,FALSE,"Admin ";"Page 3",#N/A,FALSE,"Admin "}</definedName>
    <definedName name="nnn" localSheetId="0" hidden="1">{"Page 1",#N/A,FALSE,"Admin ";"Page 2",#N/A,FALSE,"Admin ";"Page 3",#N/A,FALSE,"Admin "}</definedName>
    <definedName name="nnn" hidden="1">{"Page 1",#N/A,FALSE,"Admin ";"Page 2",#N/A,FALSE,"Admin ";"Page 3",#N/A,FALSE,"Admin "}</definedName>
    <definedName name="Ohboy" localSheetId="2" hidden="1">{#N/A,#N/A,FALSE,"exec (2)";#N/A,#N/A,FALSE,"enroll";#N/A,#N/A,FALSE,"SPECIALTY (2)";#N/A,#N/A,FALSE,"SPECIALTY";#N/A,#N/A,FALSE,"SUMM";#N/A,#N/A,FALSE,"TREND";#N/A,#N/A,FALSE,"age band";#N/A,#N/A,FALSE,"GRPCOMPARE";#N/A,#N/A,FALSE,"E HMO";#N/A,#N/A,FALSE,"E POS";#N/A,#N/A,FALSE,"E PPO";#N/A,#N/A,FALSE,"subs-membs"}</definedName>
    <definedName name="Ohboy" localSheetId="1" hidden="1">{#N/A,#N/A,FALSE,"exec (2)";#N/A,#N/A,FALSE,"enroll";#N/A,#N/A,FALSE,"SPECIALTY (2)";#N/A,#N/A,FALSE,"SPECIALTY";#N/A,#N/A,FALSE,"SUMM";#N/A,#N/A,FALSE,"TREND";#N/A,#N/A,FALSE,"age band";#N/A,#N/A,FALSE,"GRPCOMPARE";#N/A,#N/A,FALSE,"E HMO";#N/A,#N/A,FALSE,"E POS";#N/A,#N/A,FALSE,"E PPO";#N/A,#N/A,FALSE,"subs-membs"}</definedName>
    <definedName name="Ohboy" localSheetId="0" hidden="1">{#N/A,#N/A,FALSE,"exec (2)";#N/A,#N/A,FALSE,"enroll";#N/A,#N/A,FALSE,"SPECIALTY (2)";#N/A,#N/A,FALSE,"SPECIALTY";#N/A,#N/A,FALSE,"SUMM";#N/A,#N/A,FALSE,"TREND";#N/A,#N/A,FALSE,"age band";#N/A,#N/A,FALSE,"GRPCOMPARE";#N/A,#N/A,FALSE,"E HMO";#N/A,#N/A,FALSE,"E POS";#N/A,#N/A,FALSE,"E PPO";#N/A,#N/A,FALSE,"subs-membs"}</definedName>
    <definedName name="Ohboy" hidden="1">{#N/A,#N/A,FALSE,"exec (2)";#N/A,#N/A,FALSE,"enroll";#N/A,#N/A,FALSE,"SPECIALTY (2)";#N/A,#N/A,FALSE,"SPECIALTY";#N/A,#N/A,FALSE,"SUMM";#N/A,#N/A,FALSE,"TREND";#N/A,#N/A,FALSE,"age band";#N/A,#N/A,FALSE,"GRPCOMPARE";#N/A,#N/A,FALSE,"E HMO";#N/A,#N/A,FALSE,"E POS";#N/A,#N/A,FALSE,"E PPO";#N/A,#N/A,FALSE,"subs-membs"}</definedName>
    <definedName name="other" localSheetId="2" hidden="1">{#N/A,#N/A,FALSE,"trend"}</definedName>
    <definedName name="other" localSheetId="1" hidden="1">{#N/A,#N/A,FALSE,"trend"}</definedName>
    <definedName name="other" localSheetId="0" hidden="1">{#N/A,#N/A,FALSE,"trend"}</definedName>
    <definedName name="other" hidden="1">{#N/A,#N/A,FALSE,"trend"}</definedName>
    <definedName name="otherUC" localSheetId="2" hidden="1">{#N/A,#N/A,FALSE,"trend"}</definedName>
    <definedName name="otherUC" localSheetId="1" hidden="1">{#N/A,#N/A,FALSE,"trend"}</definedName>
    <definedName name="otherUC" localSheetId="0" hidden="1">{#N/A,#N/A,FALSE,"trend"}</definedName>
    <definedName name="otherUC" hidden="1">{#N/A,#N/A,FALSE,"trend"}</definedName>
    <definedName name="PHP" localSheetId="2" hidden="1">{#N/A,#N/A,FALSE,"trend"}</definedName>
    <definedName name="PHP" localSheetId="1" hidden="1">{#N/A,#N/A,FALSE,"trend"}</definedName>
    <definedName name="PHP" localSheetId="0" hidden="1">{#N/A,#N/A,FALSE,"trend"}</definedName>
    <definedName name="PHP" hidden="1">{#N/A,#N/A,FALSE,"trend"}</definedName>
    <definedName name="phys" localSheetId="2" hidden="1">{#N/A,#N/A,FALSE,"trend"}</definedName>
    <definedName name="phys" localSheetId="1" hidden="1">{#N/A,#N/A,FALSE,"trend"}</definedName>
    <definedName name="phys" localSheetId="0" hidden="1">{#N/A,#N/A,FALSE,"trend"}</definedName>
    <definedName name="phys" hidden="1">{#N/A,#N/A,FALSE,"trend"}</definedName>
    <definedName name="physician" localSheetId="2" hidden="1">{#N/A,#N/A,FALSE,"trend"}</definedName>
    <definedName name="physician" localSheetId="1" hidden="1">{#N/A,#N/A,FALSE,"trend"}</definedName>
    <definedName name="physician" localSheetId="0" hidden="1">{#N/A,#N/A,FALSE,"trend"}</definedName>
    <definedName name="physician" hidden="1">{#N/A,#N/A,FALSE,"trend"}</definedName>
    <definedName name="qrtlyrept" localSheetId="2" hidden="1">{"Page 1",#N/A,FALSE,"Admin ";"Page 2",#N/A,FALSE,"Admin ";"Page 3",#N/A,FALSE,"Admin "}</definedName>
    <definedName name="qrtlyrept" localSheetId="1" hidden="1">{"Page 1",#N/A,FALSE,"Admin ";"Page 2",#N/A,FALSE,"Admin ";"Page 3",#N/A,FALSE,"Admin "}</definedName>
    <definedName name="qrtlyrept" localSheetId="0" hidden="1">{"Page 1",#N/A,FALSE,"Admin ";"Page 2",#N/A,FALSE,"Admin ";"Page 3",#N/A,FALSE,"Admin "}</definedName>
    <definedName name="qrtlyrept" hidden="1">{"Page 1",#N/A,FALSE,"Admin ";"Page 2",#N/A,FALSE,"Admin ";"Page 3",#N/A,FALSE,"Admin "}</definedName>
    <definedName name="qrtlyrept_1" localSheetId="2" hidden="1">{"Page 1",#N/A,FALSE,"Admin ";"Page 2",#N/A,FALSE,"Admin ";"Page 3",#N/A,FALSE,"Admin "}</definedName>
    <definedName name="qrtlyrept_1" localSheetId="1" hidden="1">{"Page 1",#N/A,FALSE,"Admin ";"Page 2",#N/A,FALSE,"Admin ";"Page 3",#N/A,FALSE,"Admin "}</definedName>
    <definedName name="qrtlyrept_1" localSheetId="0" hidden="1">{"Page 1",#N/A,FALSE,"Admin ";"Page 2",#N/A,FALSE,"Admin ";"Page 3",#N/A,FALSE,"Admin "}</definedName>
    <definedName name="qrtlyrept_1" hidden="1">{"Page 1",#N/A,FALSE,"Admin ";"Page 2",#N/A,FALSE,"Admin ";"Page 3",#N/A,FALSE,"Admin "}</definedName>
    <definedName name="rrrr" localSheetId="2" hidden="1">#REF!</definedName>
    <definedName name="rrrr" localSheetId="1" hidden="1">#REF!</definedName>
    <definedName name="rrrr" localSheetId="0" hidden="1">#REF!</definedName>
    <definedName name="rrrr" hidden="1">#REF!</definedName>
    <definedName name="Rwvu.CapersView." localSheetId="2" hidden="1">#REF!</definedName>
    <definedName name="Rwvu.CapersView." localSheetId="0" hidden="1">#REF!</definedName>
    <definedName name="Rwvu.CapersView." hidden="1">#REF!</definedName>
    <definedName name="Rwvu.Japan_Capers_Ed_Pub." localSheetId="2" hidden="1">#REF!</definedName>
    <definedName name="Rwvu.Japan_Capers_Ed_Pub." localSheetId="0" hidden="1">#REF!</definedName>
    <definedName name="Rwvu.Japan_Capers_Ed_Pub." hidden="1">#REF!</definedName>
    <definedName name="Rwvu.KJP_CC." localSheetId="2" hidden="1">#REF!</definedName>
    <definedName name="Rwvu.KJP_CC." localSheetId="0" hidden="1">#REF!</definedName>
    <definedName name="Rwvu.KJP_CC." hidden="1">#REF!</definedName>
    <definedName name="S" localSheetId="2" hidden="1">{#N/A,#N/A,FALSE,"ACCRUALS"}</definedName>
    <definedName name="S" localSheetId="1" hidden="1">{#N/A,#N/A,FALSE,"ACCRUALS"}</definedName>
    <definedName name="S" localSheetId="0" hidden="1">{#N/A,#N/A,FALSE,"ACCRUALS"}</definedName>
    <definedName name="S" hidden="1">{#N/A,#N/A,FALSE,"ACCRUALS"}</definedName>
    <definedName name="Semiannual" localSheetId="2" hidden="1">{"Page 1",#N/A,FALSE,"Admin ";"Page 2",#N/A,FALSE,"Admin ";"Page 3",#N/A,FALSE,"Admin "}</definedName>
    <definedName name="Semiannual" localSheetId="1" hidden="1">{"Page 1",#N/A,FALSE,"Admin ";"Page 2",#N/A,FALSE,"Admin ";"Page 3",#N/A,FALSE,"Admin "}</definedName>
    <definedName name="Semiannual" localSheetId="0" hidden="1">{"Page 1",#N/A,FALSE,"Admin ";"Page 2",#N/A,FALSE,"Admin ";"Page 3",#N/A,FALSE,"Admin "}</definedName>
    <definedName name="Semiannual" hidden="1">{"Page 1",#N/A,FALSE,"Admin ";"Page 2",#N/A,FALSE,"Admin ";"Page 3",#N/A,FALSE,"Admin "}</definedName>
    <definedName name="Semiannual_1" localSheetId="2" hidden="1">{"Page 1",#N/A,FALSE,"Admin ";"Page 2",#N/A,FALSE,"Admin ";"Page 3",#N/A,FALSE,"Admin "}</definedName>
    <definedName name="Semiannual_1" localSheetId="1" hidden="1">{"Page 1",#N/A,FALSE,"Admin ";"Page 2",#N/A,FALSE,"Admin ";"Page 3",#N/A,FALSE,"Admin "}</definedName>
    <definedName name="Semiannual_1" localSheetId="0" hidden="1">{"Page 1",#N/A,FALSE,"Admin ";"Page 2",#N/A,FALSE,"Admin ";"Page 3",#N/A,FALSE,"Admin "}</definedName>
    <definedName name="Semiannual_1" hidden="1">{"Page 1",#N/A,FALSE,"Admin ";"Page 2",#N/A,FALSE,"Admin ";"Page 3",#N/A,FALSE,"Admin "}</definedName>
    <definedName name="Snet" localSheetId="2" hidden="1">{"Page 1",#N/A,FALSE,"Admin ";"Page 2",#N/A,FALSE,"Admin ";"Page 3",#N/A,FALSE,"Admin "}</definedName>
    <definedName name="Snet" localSheetId="1" hidden="1">{"Page 1",#N/A,FALSE,"Admin ";"Page 2",#N/A,FALSE,"Admin ";"Page 3",#N/A,FALSE,"Admin "}</definedName>
    <definedName name="Snet" localSheetId="0" hidden="1">{"Page 1",#N/A,FALSE,"Admin ";"Page 2",#N/A,FALSE,"Admin ";"Page 3",#N/A,FALSE,"Admin "}</definedName>
    <definedName name="Snet" hidden="1">{"Page 1",#N/A,FALSE,"Admin ";"Page 2",#N/A,FALSE,"Admin ";"Page 3",#N/A,FALSE,"Admin "}</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1</definedName>
    <definedName name="solver_val" hidden="1">0</definedName>
    <definedName name="ss" localSheetId="2" hidden="1">{#N/A,#N/A,FALSE,"ACCRUALS"}</definedName>
    <definedName name="ss" localSheetId="1" hidden="1">{#N/A,#N/A,FALSE,"ACCRUALS"}</definedName>
    <definedName name="ss" localSheetId="0" hidden="1">{#N/A,#N/A,FALSE,"ACCRUALS"}</definedName>
    <definedName name="ss" hidden="1">{#N/A,#N/A,FALSE,"ACCRUALS"}</definedName>
    <definedName name="summary" localSheetId="2" hidden="1">{"Portrait",#N/A,FALSE,"Summary";"Landscape",#N/A,FALSE,"Summary"}</definedName>
    <definedName name="summary" localSheetId="1" hidden="1">{"Portrait",#N/A,FALSE,"Summary";"Landscape",#N/A,FALSE,"Summary"}</definedName>
    <definedName name="summary" localSheetId="0" hidden="1">{"Portrait",#N/A,FALSE,"Summary";"Landscape",#N/A,FALSE,"Summary"}</definedName>
    <definedName name="summary" hidden="1">{"Portrait",#N/A,FALSE,"Summary";"Landscape",#N/A,FALSE,"Summary"}</definedName>
    <definedName name="Swvu.CapersView." localSheetId="2" hidden="1">#REF!</definedName>
    <definedName name="Swvu.CapersView." localSheetId="0" hidden="1">#REF!</definedName>
    <definedName name="Swvu.CapersView." hidden="1">#REF!</definedName>
    <definedName name="Swvu.Japan_Capers_Ed_Pub." localSheetId="2" hidden="1">#REF!</definedName>
    <definedName name="Swvu.Japan_Capers_Ed_Pub." localSheetId="1" hidden="1">#REF!</definedName>
    <definedName name="Swvu.Japan_Capers_Ed_Pub." localSheetId="0" hidden="1">#REF!</definedName>
    <definedName name="Swvu.Japan_Capers_Ed_Pub." hidden="1">#REF!</definedName>
    <definedName name="Swvu.KJP_CC." localSheetId="2" hidden="1">#REF!</definedName>
    <definedName name="Swvu.KJP_CC." localSheetId="0" hidden="1">#REF!</definedName>
    <definedName name="Swvu.KJP_CC." hidden="1">#REF!</definedName>
    <definedName name="test_1" localSheetId="2" hidden="1">#REF!</definedName>
    <definedName name="test_1" localSheetId="0" hidden="1">#REF!</definedName>
    <definedName name="test_1" hidden="1">#REF!</definedName>
    <definedName name="TitleRegion1.A6.N18.3">'Claiming Projection (Q1)'!$N$18</definedName>
    <definedName name="TitleRegion1.A8.AX35.2">'Spending Plan Projection (Q1)'!$AP$40</definedName>
    <definedName name="TitleRegion2.A45.AX72.2">'Spending Plan Projection (Q1)'!$AP$40</definedName>
    <definedName name="u" localSheetId="2" hidden="1">{#N/A,#N/A,FALSE,"trend"}</definedName>
    <definedName name="u" localSheetId="1" hidden="1">{#N/A,#N/A,FALSE,"trend"}</definedName>
    <definedName name="u" localSheetId="0" hidden="1">{#N/A,#N/A,FALSE,"trend"}</definedName>
    <definedName name="u" hidden="1">{#N/A,#N/A,FALSE,"trend"}</definedName>
    <definedName name="uj" localSheetId="2" hidden="1">{#N/A,#N/A,FALSE,"trend"}</definedName>
    <definedName name="uj" localSheetId="1" hidden="1">{#N/A,#N/A,FALSE,"trend"}</definedName>
    <definedName name="uj" localSheetId="0" hidden="1">{#N/A,#N/A,FALSE,"trend"}</definedName>
    <definedName name="uj" hidden="1">{#N/A,#N/A,FALSE,"trend"}</definedName>
    <definedName name="Uti_1000" localSheetId="2" hidden="1">{#N/A,#N/A,FALSE,"trend"}</definedName>
    <definedName name="Uti_1000" localSheetId="1" hidden="1">{#N/A,#N/A,FALSE,"trend"}</definedName>
    <definedName name="Uti_1000" localSheetId="0" hidden="1">{#N/A,#N/A,FALSE,"trend"}</definedName>
    <definedName name="Uti_1000" hidden="1">{#N/A,#N/A,FALSE,"trend"}</definedName>
    <definedName name="Util_1000" localSheetId="2" hidden="1">{#N/A,#N/A,FALSE,"trend"}</definedName>
    <definedName name="Util_1000" localSheetId="1" hidden="1">{#N/A,#N/A,FALSE,"trend"}</definedName>
    <definedName name="Util_1000" localSheetId="0" hidden="1">{#N/A,#N/A,FALSE,"trend"}</definedName>
    <definedName name="Util_1000" hidden="1">{#N/A,#N/A,FALSE,"trend"}</definedName>
    <definedName name="Utilization" localSheetId="2" hidden="1">{#N/A,#N/A,FALSE,"trend"}</definedName>
    <definedName name="Utilization" localSheetId="1" hidden="1">{#N/A,#N/A,FALSE,"trend"}</definedName>
    <definedName name="Utilization" localSheetId="0" hidden="1">{#N/A,#N/A,FALSE,"trend"}</definedName>
    <definedName name="Utilization" hidden="1">{#N/A,#N/A,FALSE,"trend"}</definedName>
    <definedName name="vgg" localSheetId="2" hidden="1">#REF!</definedName>
    <definedName name="vgg" localSheetId="0" hidden="1">#REF!</definedName>
    <definedName name="vgg" hidden="1">#REF!</definedName>
    <definedName name="Vicky" localSheetId="2" hidden="1">{"Portrait",#N/A,FALSE,"Summary";"Landscape",#N/A,FALSE,"Summary"}</definedName>
    <definedName name="Vicky" localSheetId="1" hidden="1">{"Portrait",#N/A,FALSE,"Summary";"Landscape",#N/A,FALSE,"Summary"}</definedName>
    <definedName name="Vicky" localSheetId="0" hidden="1">{"Portrait",#N/A,FALSE,"Summary";"Landscape",#N/A,FALSE,"Summary"}</definedName>
    <definedName name="Vicky" hidden="1">{"Portrait",#N/A,FALSE,"Summary";"Landscape",#N/A,FALSE,"Summary"}</definedName>
    <definedName name="wrn" localSheetId="2" hidden="1">{#N/A,#N/A,FALSE,"DEPT"}</definedName>
    <definedName name="wrn" localSheetId="1" hidden="1">{#N/A,#N/A,FALSE,"DEPT"}</definedName>
    <definedName name="wrn" localSheetId="0" hidden="1">{#N/A,#N/A,FALSE,"DEPT"}</definedName>
    <definedName name="wrn" hidden="1">{#N/A,#N/A,FALSE,"DEPT"}</definedName>
    <definedName name="wrn.01._.Accrual._.Package." localSheetId="2"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Accrual._.Package." localSheetId="1"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Accrual._.Package." localSheetId="0"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Accrual._.Package."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Three._.Column." localSheetId="2"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1._.Three._.Column." localSheetId="1"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1._.Three._.Column." localSheetId="0"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1._.Three._.Column."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2._.DEPT._.EXP." localSheetId="2" hidden="1">{"01 Dept Exp",#N/A,FALSE,"Dept"}</definedName>
    <definedName name="wrn.02._.DEPT._.EXP." localSheetId="1" hidden="1">{"01 Dept Exp",#N/A,FALSE,"Dept"}</definedName>
    <definedName name="wrn.02._.DEPT._.EXP." localSheetId="0" hidden="1">{"01 Dept Exp",#N/A,FALSE,"Dept"}</definedName>
    <definedName name="wrn.02._.DEPT._.EXP." hidden="1">{"01 Dept Exp",#N/A,FALSE,"Dept"}</definedName>
    <definedName name="wrn.02._.DEPT._.REV." localSheetId="2" hidden="1">{"01 Dept Rev",#N/A,FALSE,"Dept"}</definedName>
    <definedName name="wrn.02._.DEPT._.REV." localSheetId="1" hidden="1">{"01 Dept Rev",#N/A,FALSE,"Dept"}</definedName>
    <definedName name="wrn.02._.DEPT._.REV." localSheetId="0" hidden="1">{"01 Dept Rev",#N/A,FALSE,"Dept"}</definedName>
    <definedName name="wrn.02._.DEPT._.REV." hidden="1">{"01 Dept Rev",#N/A,FALSE,"Dept"}</definedName>
    <definedName name="wrn.03._.AREA._.EXP." localSheetId="2" hidden="1">{"02 Area Exp",#N/A,FALSE,"Area"}</definedName>
    <definedName name="wrn.03._.AREA._.EXP." localSheetId="1" hidden="1">{"02 Area Exp",#N/A,FALSE,"Area"}</definedName>
    <definedName name="wrn.03._.AREA._.EXP." localSheetId="0" hidden="1">{"02 Area Exp",#N/A,FALSE,"Area"}</definedName>
    <definedName name="wrn.03._.AREA._.EXP." hidden="1">{"02 Area Exp",#N/A,FALSE,"Area"}</definedName>
    <definedName name="wrn.03._.AREA._.REV." localSheetId="2" hidden="1">{"02 Area Rev",#N/A,FALSE,"Area"}</definedName>
    <definedName name="wrn.03._.AREA._.REV." localSheetId="1" hidden="1">{"02 Area Rev",#N/A,FALSE,"Area"}</definedName>
    <definedName name="wrn.03._.AREA._.REV." localSheetId="0" hidden="1">{"02 Area Rev",#N/A,FALSE,"Area"}</definedName>
    <definedName name="wrn.03._.AREA._.REV." hidden="1">{"02 Area Rev",#N/A,FALSE,"Area"}</definedName>
    <definedName name="wrn.04._.HOSP._.EXP." localSheetId="2" hidden="1">{"03 Hosp Exp",#N/A,FALSE,"Hosp"}</definedName>
    <definedName name="wrn.04._.HOSP._.EXP." localSheetId="1" hidden="1">{"03 Hosp Exp",#N/A,FALSE,"Hosp"}</definedName>
    <definedName name="wrn.04._.HOSP._.EXP." localSheetId="0" hidden="1">{"03 Hosp Exp",#N/A,FALSE,"Hosp"}</definedName>
    <definedName name="wrn.04._.HOSP._.EXP." hidden="1">{"03 Hosp Exp",#N/A,FALSE,"Hosp"}</definedName>
    <definedName name="wrn.04._.HOSP._.Rev." localSheetId="2" hidden="1">{"03 Hosp Rev",#N/A,FALSE,"Hosp"}</definedName>
    <definedName name="wrn.04._.HOSP._.Rev." localSheetId="1" hidden="1">{"03 Hosp Rev",#N/A,FALSE,"Hosp"}</definedName>
    <definedName name="wrn.04._.HOSP._.Rev." localSheetId="0" hidden="1">{"03 Hosp Rev",#N/A,FALSE,"Hosp"}</definedName>
    <definedName name="wrn.04._.HOSP._.Rev." hidden="1">{"03 Hosp Rev",#N/A,FALSE,"Hosp"}</definedName>
    <definedName name="wrn.05._.CHC._.Exp." localSheetId="2" hidden="1">{"04 CHC Exp",#N/A,FALSE,"CHC"}</definedName>
    <definedName name="wrn.05._.CHC._.Exp." localSheetId="1" hidden="1">{"04 CHC Exp",#N/A,FALSE,"CHC"}</definedName>
    <definedName name="wrn.05._.CHC._.Exp." localSheetId="0" hidden="1">{"04 CHC Exp",#N/A,FALSE,"CHC"}</definedName>
    <definedName name="wrn.05._.CHC._.Exp." hidden="1">{"04 CHC Exp",#N/A,FALSE,"CHC"}</definedName>
    <definedName name="wrn.05._.CHC._.REV." localSheetId="2" hidden="1">{"04 CHC Rev",#N/A,FALSE,"CHC"}</definedName>
    <definedName name="wrn.05._.CHC._.REV." localSheetId="1" hidden="1">{"04 CHC Rev",#N/A,FALSE,"CHC"}</definedName>
    <definedName name="wrn.05._.CHC._.REV." localSheetId="0" hidden="1">{"04 CHC Rev",#N/A,FALSE,"CHC"}</definedName>
    <definedName name="wrn.05._.CHC._.REV." hidden="1">{"04 CHC Rev",#N/A,FALSE,"CHC"}</definedName>
    <definedName name="wrn.05b._.Program._.Exp." localSheetId="2" hidden="1">{"04a PRG Exp",#N/A,FALSE,"PRG"}</definedName>
    <definedName name="wrn.05b._.Program._.Exp." localSheetId="1" hidden="1">{"04a PRG Exp",#N/A,FALSE,"PRG"}</definedName>
    <definedName name="wrn.05b._.Program._.Exp." localSheetId="0" hidden="1">{"04a PRG Exp",#N/A,FALSE,"PRG"}</definedName>
    <definedName name="wrn.05b._.Program._.Exp." hidden="1">{"04a PRG Exp",#N/A,FALSE,"PRG"}</definedName>
    <definedName name="wrn.05b._.Program._.Rev." localSheetId="2" hidden="1">{"04a PRG Rev",#N/A,FALSE,"PHS"}</definedName>
    <definedName name="wrn.05b._.Program._.Rev." localSheetId="1" hidden="1">{"04a PRG Rev",#N/A,FALSE,"PHS"}</definedName>
    <definedName name="wrn.05b._.Program._.Rev." localSheetId="0" hidden="1">{"04a PRG Rev",#N/A,FALSE,"PHS"}</definedName>
    <definedName name="wrn.05b._.Program._.Rev." hidden="1">{"04a PRG Rev",#N/A,FALSE,"PHS"}</definedName>
    <definedName name="wrn.05c._.Admin._.Exp." localSheetId="2" hidden="1">{"04b ADMIN Exp",#N/A,FALSE,"ADMIN"}</definedName>
    <definedName name="wrn.05c._.Admin._.Exp." localSheetId="1" hidden="1">{"04b ADMIN Exp",#N/A,FALSE,"ADMIN"}</definedName>
    <definedName name="wrn.05c._.Admin._.Exp." localSheetId="0" hidden="1">{"04b ADMIN Exp",#N/A,FALSE,"ADMIN"}</definedName>
    <definedName name="wrn.05c._.Admin._.Exp." hidden="1">{"04b ADMIN Exp",#N/A,FALSE,"ADMIN"}</definedName>
    <definedName name="wrn.05c._.Admin._.Rev." localSheetId="2" hidden="1">{"04b ADMIN Rev",#N/A,FALSE,"ADMIN"}</definedName>
    <definedName name="wrn.05c._.Admin._.Rev." localSheetId="1" hidden="1">{"04b ADMIN Rev",#N/A,FALSE,"ADMIN"}</definedName>
    <definedName name="wrn.05c._.Admin._.Rev." localSheetId="0" hidden="1">{"04b ADMIN Rev",#N/A,FALSE,"ADMIN"}</definedName>
    <definedName name="wrn.05c._.Admin._.Rev." hidden="1">{"04b ADMIN Rev",#N/A,FALSE,"ADMIN"}</definedName>
    <definedName name="wrn.06._.NEA._.Exp." localSheetId="2" hidden="1">{"05a NEA Exp",#N/A,FALSE,"NEArea";"05b LAC+USC Exp",#N/A,FALSE,"LACUSC";"05c NEA CHC Exp",#N/A,FALSE,"LACUSCHC"}</definedName>
    <definedName name="wrn.06._.NEA._.Exp." localSheetId="1" hidden="1">{"05a NEA Exp",#N/A,FALSE,"NEArea";"05b LAC+USC Exp",#N/A,FALSE,"LACUSC";"05c NEA CHC Exp",#N/A,FALSE,"LACUSCHC"}</definedName>
    <definedName name="wrn.06._.NEA._.Exp." localSheetId="0" hidden="1">{"05a NEA Exp",#N/A,FALSE,"NEArea";"05b LAC+USC Exp",#N/A,FALSE,"LACUSC";"05c NEA CHC Exp",#N/A,FALSE,"LACUSCHC"}</definedName>
    <definedName name="wrn.06._.NEA._.Exp." hidden="1">{"05a NEA Exp",#N/A,FALSE,"NEArea";"05b LAC+USC Exp",#N/A,FALSE,"LACUSC";"05c NEA CHC Exp",#N/A,FALSE,"LACUSCHC"}</definedName>
    <definedName name="wrn.06._.NEA._.REV." localSheetId="2" hidden="1">{"05a NEA Rev",#N/A,FALSE,"NEArea";"05b LAC+USC Rev",#N/A,FALSE,"LACUSC";"05c NEA CHC Rev",#N/A,FALSE,"LACUSCHC"}</definedName>
    <definedName name="wrn.06._.NEA._.REV." localSheetId="1" hidden="1">{"05a NEA Rev",#N/A,FALSE,"NEArea";"05b LAC+USC Rev",#N/A,FALSE,"LACUSC";"05c NEA CHC Rev",#N/A,FALSE,"LACUSCHC"}</definedName>
    <definedName name="wrn.06._.NEA._.REV." localSheetId="0" hidden="1">{"05a NEA Rev",#N/A,FALSE,"NEArea";"05b LAC+USC Rev",#N/A,FALSE,"LACUSC";"05c NEA CHC Rev",#N/A,FALSE,"LACUSCHC"}</definedName>
    <definedName name="wrn.06._.NEA._.REV." hidden="1">{"05a NEA Rev",#N/A,FALSE,"NEArea";"05b LAC+USC Rev",#N/A,FALSE,"LACUSC";"05c NEA CHC Rev",#N/A,FALSE,"LACUSCHC"}</definedName>
    <definedName name="wrn.07._.Coastal._.Exp." localSheetId="2" hidden="1">{"06a Coastal Exp",#N/A,FALSE,"Coastal";"06b HUCAL Exp",#N/A,FALSE,"HUCLA";"06c Coastal CHC Exp",#N/A,FALSE,"HUCLACHC"}</definedName>
    <definedName name="wrn.07._.Coastal._.Exp." localSheetId="1" hidden="1">{"06a Coastal Exp",#N/A,FALSE,"Coastal";"06b HUCAL Exp",#N/A,FALSE,"HUCLA";"06c Coastal CHC Exp",#N/A,FALSE,"HUCLACHC"}</definedName>
    <definedName name="wrn.07._.Coastal._.Exp." localSheetId="0" hidden="1">{"06a Coastal Exp",#N/A,FALSE,"Coastal";"06b HUCAL Exp",#N/A,FALSE,"HUCLA";"06c Coastal CHC Exp",#N/A,FALSE,"HUCLACHC"}</definedName>
    <definedName name="wrn.07._.Coastal._.Exp." hidden="1">{"06a Coastal Exp",#N/A,FALSE,"Coastal";"06b HUCAL Exp",#N/A,FALSE,"HUCLA";"06c Coastal CHC Exp",#N/A,FALSE,"HUCLACHC"}</definedName>
    <definedName name="wrn.07._.Coastal._.Rev." localSheetId="2" hidden="1">{"06a Coastal Rev",#N/A,FALSE,"Coastal";"06b HUCLA Rev",#N/A,FALSE,"HUCLA";"06c Coastal CHC Rev",#N/A,FALSE,"HUCLACHC"}</definedName>
    <definedName name="wrn.07._.Coastal._.Rev." localSheetId="1" hidden="1">{"06a Coastal Rev",#N/A,FALSE,"Coastal";"06b HUCLA Rev",#N/A,FALSE,"HUCLA";"06c Coastal CHC Rev",#N/A,FALSE,"HUCLACHC"}</definedName>
    <definedName name="wrn.07._.Coastal._.Rev." localSheetId="0" hidden="1">{"06a Coastal Rev",#N/A,FALSE,"Coastal";"06b HUCLA Rev",#N/A,FALSE,"HUCLA";"06c Coastal CHC Rev",#N/A,FALSE,"HUCLACHC"}</definedName>
    <definedName name="wrn.07._.Coastal._.Rev." hidden="1">{"06a Coastal Rev",#N/A,FALSE,"Coastal";"06b HUCLA Rev",#N/A,FALSE,"HUCLA";"06c Coastal CHC Rev",#N/A,FALSE,"HUCLACHC"}</definedName>
    <definedName name="wrn.08._.SWA._.Exp." localSheetId="2" hidden="1">{"07a SWA Exp",#N/A,FALSE,"SWArea";"07b MLK Exp",#N/A,FALSE,"MLK";"07c SWA CHC Exp",#N/A,FALSE,"MLKHC"}</definedName>
    <definedName name="wrn.08._.SWA._.Exp." localSheetId="1" hidden="1">{"07a SWA Exp",#N/A,FALSE,"SWArea";"07b MLK Exp",#N/A,FALSE,"MLK";"07c SWA CHC Exp",#N/A,FALSE,"MLKHC"}</definedName>
    <definedName name="wrn.08._.SWA._.Exp." localSheetId="0" hidden="1">{"07a SWA Exp",#N/A,FALSE,"SWArea";"07b MLK Exp",#N/A,FALSE,"MLK";"07c SWA CHC Exp",#N/A,FALSE,"MLKHC"}</definedName>
    <definedName name="wrn.08._.SWA._.Exp." hidden="1">{"07a SWA Exp",#N/A,FALSE,"SWArea";"07b MLK Exp",#N/A,FALSE,"MLK";"07c SWA CHC Exp",#N/A,FALSE,"MLKHC"}</definedName>
    <definedName name="wrn.08._.SWA._.Rev." localSheetId="2" hidden="1">{"07a SWA Rev",#N/A,FALSE,"SWArea";"07b MLK Rev",#N/A,FALSE,"MLK";"07c SWA CHC Rev",#N/A,FALSE,"MLKHC"}</definedName>
    <definedName name="wrn.08._.SWA._.Rev." localSheetId="1" hidden="1">{"07a SWA Rev",#N/A,FALSE,"SWArea";"07b MLK Rev",#N/A,FALSE,"MLK";"07c SWA CHC Rev",#N/A,FALSE,"MLKHC"}</definedName>
    <definedName name="wrn.08._.SWA._.Rev." localSheetId="0" hidden="1">{"07a SWA Rev",#N/A,FALSE,"SWArea";"07b MLK Rev",#N/A,FALSE,"MLK";"07c SWA CHC Rev",#N/A,FALSE,"MLKHC"}</definedName>
    <definedName name="wrn.08._.SWA._.Rev." hidden="1">{"07a SWA Rev",#N/A,FALSE,"SWArea";"07b MLK Rev",#N/A,FALSE,"MLK";"07c SWA CHC Rev",#N/A,FALSE,"MLKHC"}</definedName>
    <definedName name="wrn.09._.RLA._.Exp." localSheetId="2" hidden="1">{"08 RLA Exp",#N/A,FALSE,"RLA"}</definedName>
    <definedName name="wrn.09._.RLA._.Exp." localSheetId="1" hidden="1">{"08 RLA Exp",#N/A,FALSE,"RLA"}</definedName>
    <definedName name="wrn.09._.RLA._.Exp." localSheetId="0" hidden="1">{"08 RLA Exp",#N/A,FALSE,"RLA"}</definedName>
    <definedName name="wrn.09._.RLA._.Exp." hidden="1">{"08 RLA Exp",#N/A,FALSE,"RLA"}</definedName>
    <definedName name="wrn.09._.RLA._.Rev." localSheetId="2" hidden="1">{"08 RLA Rev",#N/A,FALSE,"RLA"}</definedName>
    <definedName name="wrn.09._.RLA._.Rev." localSheetId="1" hidden="1">{"08 RLA Rev",#N/A,FALSE,"RLA"}</definedName>
    <definedName name="wrn.09._.RLA._.Rev." localSheetId="0" hidden="1">{"08 RLA Rev",#N/A,FALSE,"RLA"}</definedName>
    <definedName name="wrn.09._.RLA._.Rev." hidden="1">{"08 RLA Rev",#N/A,FALSE,"RLA"}</definedName>
    <definedName name="wrn.10._.SFA._.Exp." localSheetId="2" hidden="1">{"09a SFA Exp",#N/A,FALSE,"SFVArea";"09b OV Exp",#N/A,FALSE,"OV";"09c SFA CHC Exp",#N/A,FALSE,"OVHC"}</definedName>
    <definedName name="wrn.10._.SFA._.Exp." localSheetId="1" hidden="1">{"09a SFA Exp",#N/A,FALSE,"SFVArea";"09b OV Exp",#N/A,FALSE,"OV";"09c SFA CHC Exp",#N/A,FALSE,"OVHC"}</definedName>
    <definedName name="wrn.10._.SFA._.Exp." localSheetId="0" hidden="1">{"09a SFA Exp",#N/A,FALSE,"SFVArea";"09b OV Exp",#N/A,FALSE,"OV";"09c SFA CHC Exp",#N/A,FALSE,"OVHC"}</definedName>
    <definedName name="wrn.10._.SFA._.Exp." hidden="1">{"09a SFA Exp",#N/A,FALSE,"SFVArea";"09b OV Exp",#N/A,FALSE,"OV";"09c SFA CHC Exp",#N/A,FALSE,"OVHC"}</definedName>
    <definedName name="wrn.10._.SFA._.Rev." localSheetId="2" hidden="1">{"09a SFA Rev",#N/A,FALSE,"SFVArea";"09b OV Rev",#N/A,FALSE,"OV";"09c SFA CHC Rev",#N/A,FALSE,"OVHC"}</definedName>
    <definedName name="wrn.10._.SFA._.Rev." localSheetId="1" hidden="1">{"09a SFA Rev",#N/A,FALSE,"SFVArea";"09b OV Rev",#N/A,FALSE,"OV";"09c SFA CHC Rev",#N/A,FALSE,"OVHC"}</definedName>
    <definedName name="wrn.10._.SFA._.Rev." localSheetId="0" hidden="1">{"09a SFA Rev",#N/A,FALSE,"SFVArea";"09b OV Rev",#N/A,FALSE,"OV";"09c SFA CHC Rev",#N/A,FALSE,"OVHC"}</definedName>
    <definedName name="wrn.10._.SFA._.Rev." hidden="1">{"09a SFA Rev",#N/A,FALSE,"SFVArea";"09b OV Rev",#N/A,FALSE,"OV";"09c SFA CHC Rev",#N/A,FALSE,"OVHC"}</definedName>
    <definedName name="wrn.11._.AVA._.Exp." localSheetId="2" hidden="1">{"10a AVA Exp",#N/A,FALSE,"AVArea";"10b HDH Exp",#N/A,FALSE,"HDH";"10c AVA CHC Exp",#N/A,FALSE,"HDHHC";"10d AVRC Exp",#N/A,FALSE,"AVRC"}</definedName>
    <definedName name="wrn.11._.AVA._.Exp." localSheetId="1" hidden="1">{"10a AVA Exp",#N/A,FALSE,"AVArea";"10b HDH Exp",#N/A,FALSE,"HDH";"10c AVA CHC Exp",#N/A,FALSE,"HDHHC";"10d AVRC Exp",#N/A,FALSE,"AVRC"}</definedName>
    <definedName name="wrn.11._.AVA._.Exp." localSheetId="0" hidden="1">{"10a AVA Exp",#N/A,FALSE,"AVArea";"10b HDH Exp",#N/A,FALSE,"HDH";"10c AVA CHC Exp",#N/A,FALSE,"HDHHC";"10d AVRC Exp",#N/A,FALSE,"AVRC"}</definedName>
    <definedName name="wrn.11._.AVA._.Exp." hidden="1">{"10a AVA Exp",#N/A,FALSE,"AVArea";"10b HDH Exp",#N/A,FALSE,"HDH";"10c AVA CHC Exp",#N/A,FALSE,"HDHHC";"10d AVRC Exp",#N/A,FALSE,"AVRC"}</definedName>
    <definedName name="wrn.11._.AVA._.Rev." localSheetId="2" hidden="1">{"10a AVA Rev",#N/A,FALSE,"AVArea";"10b HDH Rev",#N/A,FALSE,"HDH";"10c AVA CHC Rev",#N/A,FALSE,"HDHHC";"10d AVRC Rev",#N/A,FALSE,"AVRC"}</definedName>
    <definedName name="wrn.11._.AVA._.Rev." localSheetId="1" hidden="1">{"10a AVA Rev",#N/A,FALSE,"AVArea";"10b HDH Rev",#N/A,FALSE,"HDH";"10c AVA CHC Rev",#N/A,FALSE,"HDHHC";"10d AVRC Rev",#N/A,FALSE,"AVRC"}</definedName>
    <definedName name="wrn.11._.AVA._.Rev." localSheetId="0" hidden="1">{"10a AVA Rev",#N/A,FALSE,"AVArea";"10b HDH Rev",#N/A,FALSE,"HDH";"10c AVA CHC Rev",#N/A,FALSE,"HDHHC";"10d AVRC Rev",#N/A,FALSE,"AVRC"}</definedName>
    <definedName name="wrn.11._.AVA._.Rev." hidden="1">{"10a AVA Rev",#N/A,FALSE,"AVArea";"10b HDH Rev",#N/A,FALSE,"HDH";"10c AVA CHC Rev",#N/A,FALSE,"HDHHC";"10d AVRC Rev",#N/A,FALSE,"AVRC"}</definedName>
    <definedName name="wrn.12._.AIDS._.Exp." localSheetId="2" hidden="1">{"11 AIDS Exp",#N/A,FALSE,"AIDS"}</definedName>
    <definedName name="wrn.12._.AIDS._.Exp." localSheetId="1" hidden="1">{"11 AIDS Exp",#N/A,FALSE,"AIDS"}</definedName>
    <definedName name="wrn.12._.AIDS._.Exp." localSheetId="0" hidden="1">{"11 AIDS Exp",#N/A,FALSE,"AIDS"}</definedName>
    <definedName name="wrn.12._.AIDS._.Exp." hidden="1">{"11 AIDS Exp",#N/A,FALSE,"AIDS"}</definedName>
    <definedName name="wrn.12._.AIDS._.Rev." localSheetId="2" hidden="1">{"11 AID Rev",#N/A,FALSE,"AIDS"}</definedName>
    <definedName name="wrn.12._.AIDS._.Rev." localSheetId="1" hidden="1">{"11 AID Rev",#N/A,FALSE,"AIDS"}</definedName>
    <definedName name="wrn.12._.AIDS._.Rev." localSheetId="0" hidden="1">{"11 AID Rev",#N/A,FALSE,"AIDS"}</definedName>
    <definedName name="wrn.12._.AIDS._.Rev." hidden="1">{"11 AID Rev",#N/A,FALSE,"AIDS"}</definedName>
    <definedName name="wrn.13._.AD._.Exp." localSheetId="2" hidden="1">{"12 AD Exp",#N/A,FALSE,"AD"}</definedName>
    <definedName name="wrn.13._.AD._.Exp." localSheetId="1" hidden="1">{"12 AD Exp",#N/A,FALSE,"AD"}</definedName>
    <definedName name="wrn.13._.AD._.Exp." localSheetId="0" hidden="1">{"12 AD Exp",#N/A,FALSE,"AD"}</definedName>
    <definedName name="wrn.13._.AD._.Exp." hidden="1">{"12 AD Exp",#N/A,FALSE,"AD"}</definedName>
    <definedName name="wrn.13._.AD._.Rev." localSheetId="2" hidden="1">{"12 AD Rev",#N/A,FALSE,"AD"}</definedName>
    <definedName name="wrn.13._.AD._.Rev." localSheetId="1" hidden="1">{"12 AD Rev",#N/A,FALSE,"AD"}</definedName>
    <definedName name="wrn.13._.AD._.Rev." localSheetId="0" hidden="1">{"12 AD Rev",#N/A,FALSE,"AD"}</definedName>
    <definedName name="wrn.13._.AD._.Rev." hidden="1">{"12 AD Rev",#N/A,FALSE,"AD"}</definedName>
    <definedName name="wrn.14._.CMS._.Exp." localSheetId="2" hidden="1">{"13 CMS Exp",#N/A,FALSE,"CMS"}</definedName>
    <definedName name="wrn.14._.CMS._.Exp." localSheetId="1" hidden="1">{"13 CMS Exp",#N/A,FALSE,"CMS"}</definedName>
    <definedName name="wrn.14._.CMS._.Exp." localSheetId="0" hidden="1">{"13 CMS Exp",#N/A,FALSE,"CMS"}</definedName>
    <definedName name="wrn.14._.CMS._.Exp." hidden="1">{"13 CMS Exp",#N/A,FALSE,"CMS"}</definedName>
    <definedName name="wrn.14._.CMS._.Rev." localSheetId="2" hidden="1">{"13 CMS Rev",#N/A,FALSE,"CMS"}</definedName>
    <definedName name="wrn.14._.CMS._.Rev." localSheetId="1" hidden="1">{"13 CMS Rev",#N/A,FALSE,"CMS"}</definedName>
    <definedName name="wrn.14._.CMS._.Rev." localSheetId="0" hidden="1">{"13 CMS Rev",#N/A,FALSE,"CMS"}</definedName>
    <definedName name="wrn.14._.CMS._.Rev." hidden="1">{"13 CMS Rev",#N/A,FALSE,"CMS"}</definedName>
    <definedName name="wrn.15._.PHS._.Exp." localSheetId="2" hidden="1">{"14 PHS Exp",#N/A,FALSE,"PHS"}</definedName>
    <definedName name="wrn.15._.PHS._.Exp." localSheetId="1" hidden="1">{"14 PHS Exp",#N/A,FALSE,"PHS"}</definedName>
    <definedName name="wrn.15._.PHS._.Exp." localSheetId="0" hidden="1">{"14 PHS Exp",#N/A,FALSE,"PHS"}</definedName>
    <definedName name="wrn.15._.PHS._.Exp." hidden="1">{"14 PHS Exp",#N/A,FALSE,"PHS"}</definedName>
    <definedName name="wrn.15._.PHS._.Rev." localSheetId="2" hidden="1">{"14 PHS Rev",#N/A,FALSE,"PHS"}</definedName>
    <definedName name="wrn.15._.PHS._.Rev." localSheetId="1" hidden="1">{"14 PHS Rev",#N/A,FALSE,"PHS"}</definedName>
    <definedName name="wrn.15._.PHS._.Rev." localSheetId="0" hidden="1">{"14 PHS Rev",#N/A,FALSE,"PHS"}</definedName>
    <definedName name="wrn.15._.PHS._.Rev." hidden="1">{"14 PHS Rev",#N/A,FALSE,"PHS"}</definedName>
    <definedName name="wrn.16._.HSA._.Exp." localSheetId="2" hidden="1">{"15 HSA Exp",#N/A,FALSE,"HSA"}</definedName>
    <definedName name="wrn.16._.HSA._.Exp." localSheetId="1" hidden="1">{"15 HSA Exp",#N/A,FALSE,"HSA"}</definedName>
    <definedName name="wrn.16._.HSA._.Exp." localSheetId="0" hidden="1">{"15 HSA Exp",#N/A,FALSE,"HSA"}</definedName>
    <definedName name="wrn.16._.HSA._.Exp." hidden="1">{"15 HSA Exp",#N/A,FALSE,"HSA"}</definedName>
    <definedName name="wrn.16._.HSA._.Rev." localSheetId="2" hidden="1">{"15 HSA Rev",#N/A,FALSE,"HSA"}</definedName>
    <definedName name="wrn.16._.HSA._.Rev." localSheetId="1" hidden="1">{"15 HSA Rev",#N/A,FALSE,"HSA"}</definedName>
    <definedName name="wrn.16._.HSA._.Rev." localSheetId="0" hidden="1">{"15 HSA Rev",#N/A,FALSE,"HSA"}</definedName>
    <definedName name="wrn.16._.HSA._.Rev." hidden="1">{"15 HSA Rev",#N/A,FALSE,"HSA"}</definedName>
    <definedName name="wrn.17._.OMC._.Exp." localSheetId="2" hidden="1">{"16 OMC Exp",#N/A,FALSE,"OMC"}</definedName>
    <definedName name="wrn.17._.OMC._.Exp." localSheetId="1" hidden="1">{"16 OMC Exp",#N/A,FALSE,"OMC"}</definedName>
    <definedName name="wrn.17._.OMC._.Exp." localSheetId="0" hidden="1">{"16 OMC Exp",#N/A,FALSE,"OMC"}</definedName>
    <definedName name="wrn.17._.OMC._.Exp." hidden="1">{"16 OMC Exp",#N/A,FALSE,"OMC"}</definedName>
    <definedName name="wrn.17._.OMC._.Rev." localSheetId="2" hidden="1">{"16 OMC Rev",#N/A,FALSE,"OMC"}</definedName>
    <definedName name="wrn.17._.OMC._.Rev." localSheetId="1" hidden="1">{"16 OMC Rev",#N/A,FALSE,"OMC"}</definedName>
    <definedName name="wrn.17._.OMC._.Rev." localSheetId="0" hidden="1">{"16 OMC Rev",#N/A,FALSE,"OMC"}</definedName>
    <definedName name="wrn.17._.OMC._.Rev." hidden="1">{"16 OMC Rev",#N/A,FALSE,"OMC"}</definedName>
    <definedName name="wrn.18._.JCHS._.Exp." localSheetId="2" hidden="1">{"17 JCHS Exp",#N/A,FALSE,"JCHS"}</definedName>
    <definedName name="wrn.18._.JCHS._.Exp." localSheetId="1" hidden="1">{"17 JCHS Exp",#N/A,FALSE,"JCHS"}</definedName>
    <definedName name="wrn.18._.JCHS._.Exp." localSheetId="0" hidden="1">{"17 JCHS Exp",#N/A,FALSE,"JCHS"}</definedName>
    <definedName name="wrn.18._.JCHS._.Exp." hidden="1">{"17 JCHS Exp",#N/A,FALSE,"JCHS"}</definedName>
    <definedName name="wrn.18._.JCHS._.Rev." localSheetId="2" hidden="1">{"17 JCHS Rev",#N/A,FALSE,"JCHS"}</definedName>
    <definedName name="wrn.18._.JCHS._.Rev." localSheetId="1" hidden="1">{"17 JCHS Rev",#N/A,FALSE,"JCHS"}</definedName>
    <definedName name="wrn.18._.JCHS._.Rev." localSheetId="0" hidden="1">{"17 JCHS Rev",#N/A,FALSE,"JCHS"}</definedName>
    <definedName name="wrn.18._.JCHS._.Rev." hidden="1">{"17 JCHS Rev",#N/A,FALSE,"JCHS"}</definedName>
    <definedName name="wrn.19._.GF._.Exp." localSheetId="2" hidden="1">{"18 GF Exp",#N/A,FALSE,"GENERAL FUND"}</definedName>
    <definedName name="wrn.19._.GF._.Exp." localSheetId="1" hidden="1">{"18 GF Exp",#N/A,FALSE,"GENERAL FUND"}</definedName>
    <definedName name="wrn.19._.GF._.Exp." localSheetId="0" hidden="1">{"18 GF Exp",#N/A,FALSE,"GENERAL FUND"}</definedName>
    <definedName name="wrn.19._.GF._.Exp." hidden="1">{"18 GF Exp",#N/A,FALSE,"GENERAL FUND"}</definedName>
    <definedName name="wrn.19._.GFA._.Rev." localSheetId="2" hidden="1">{"18 GF Rev",#N/A,FALSE,"GENERAL FUND"}</definedName>
    <definedName name="wrn.19._.GFA._.Rev." localSheetId="1" hidden="1">{"18 GF Rev",#N/A,FALSE,"GENERAL FUND"}</definedName>
    <definedName name="wrn.19._.GFA._.Rev." localSheetId="0" hidden="1">{"18 GF Rev",#N/A,FALSE,"GENERAL FUND"}</definedName>
    <definedName name="wrn.19._.GFA._.Rev." hidden="1">{"18 GF Rev",#N/A,FALSE,"GENERAL FUND"}</definedName>
    <definedName name="wrn.20._.Sales._.Tax._.Exp." localSheetId="2" hidden="1">{"19 Sales Tax Exp",#N/A,FALSE,"SALES TAX"}</definedName>
    <definedName name="wrn.20._.Sales._.Tax._.Exp." localSheetId="1" hidden="1">{"19 Sales Tax Exp",#N/A,FALSE,"SALES TAX"}</definedName>
    <definedName name="wrn.20._.Sales._.Tax._.Exp." localSheetId="0" hidden="1">{"19 Sales Tax Exp",#N/A,FALSE,"SALES TAX"}</definedName>
    <definedName name="wrn.20._.Sales._.Tax._.Exp." hidden="1">{"19 Sales Tax Exp",#N/A,FALSE,"SALES TAX"}</definedName>
    <definedName name="wrn.20._.Sales._.Tax._.Rev." localSheetId="2" hidden="1">{"19 Sales Tax Rev",#N/A,FALSE,"SALES TAX"}</definedName>
    <definedName name="wrn.20._.Sales._.Tax._.Rev." localSheetId="1" hidden="1">{"19 Sales Tax Rev",#N/A,FALSE,"SALES TAX"}</definedName>
    <definedName name="wrn.20._.Sales._.Tax._.Rev." localSheetId="0" hidden="1">{"19 Sales Tax Rev",#N/A,FALSE,"SALES TAX"}</definedName>
    <definedName name="wrn.20._.Sales._.Tax._.Rev." hidden="1">{"19 Sales Tax Rev",#N/A,FALSE,"SALES TAX"}</definedName>
    <definedName name="wrn.2013._.NOV._.TABLE._.RUN." localSheetId="2" hidden="1">{"NOV CY TO APP",#N/A,TRUE,"Core Table";"NOV CY TO APP TANF",#N/A,TRUE,"TANF Table";"NOV BY TO APP",#N/A,TRUE,"Core Table";"NOV BY TO APP TANF",#N/A,TRUE,"TANF Table";"NOV BY TO NOV CY",#N/A,TRUE,"Core Table";"NOV BY TO NOV CY TANF",#N/A,TRUE,"TANF Table"}</definedName>
    <definedName name="wrn.2013._.NOV._.TABLE._.RUN." localSheetId="1" hidden="1">{"NOV CY TO APP",#N/A,TRUE,"Core Table";"NOV CY TO APP TANF",#N/A,TRUE,"TANF Table";"NOV BY TO APP",#N/A,TRUE,"Core Table";"NOV BY TO APP TANF",#N/A,TRUE,"TANF Table";"NOV BY TO NOV CY",#N/A,TRUE,"Core Table";"NOV BY TO NOV CY TANF",#N/A,TRUE,"TANF Table"}</definedName>
    <definedName name="wrn.2013._.NOV._.TABLE._.RUN." localSheetId="0" hidden="1">{"NOV CY TO APP",#N/A,TRUE,"Core Table";"NOV CY TO APP TANF",#N/A,TRUE,"TANF Table";"NOV BY TO APP",#N/A,TRUE,"Core Table";"NOV BY TO APP TANF",#N/A,TRUE,"TANF Table";"NOV BY TO NOV CY",#N/A,TRUE,"Core Table";"NOV BY TO NOV CY TANF",#N/A,TRUE,"TANF Table"}</definedName>
    <definedName name="wrn.2013._.NOV._.TABLE._.RUN." hidden="1">{"NOV CY TO APP",#N/A,TRUE,"Core Table";"NOV CY TO APP TANF",#N/A,TRUE,"TANF Table";"NOV BY TO APP",#N/A,TRUE,"Core Table";"NOV BY TO APP TANF",#N/A,TRUE,"TANF Table";"NOV BY TO NOV CY",#N/A,TRUE,"Core Table";"NOV BY TO NOV CY TANF",#N/A,TRUE,"TANF Table"}</definedName>
    <definedName name="wrn.AB._.510a." localSheetId="2" hidden="1">{"Page 1",#N/A,FALSE,"Admin ";"Page 2",#N/A,FALSE,"Admin ";"Page 3",#N/A,FALSE,"Admin "}</definedName>
    <definedName name="wrn.AB._.510a." localSheetId="1" hidden="1">{"Page 1",#N/A,FALSE,"Admin ";"Page 2",#N/A,FALSE,"Admin ";"Page 3",#N/A,FALSE,"Admin "}</definedName>
    <definedName name="wrn.AB._.510a." localSheetId="0" hidden="1">{"Page 1",#N/A,FALSE,"Admin ";"Page 2",#N/A,FALSE,"Admin ";"Page 3",#N/A,FALSE,"Admin "}</definedName>
    <definedName name="wrn.AB._.510a." hidden="1">{"Page 1",#N/A,FALSE,"Admin ";"Page 2",#N/A,FALSE,"Admin ";"Page 3",#N/A,FALSE,"Admin "}</definedName>
    <definedName name="wrn.AB._.510a._1" localSheetId="2" hidden="1">{"Page 1",#N/A,FALSE,"Admin ";"Page 2",#N/A,FALSE,"Admin ";"Page 3",#N/A,FALSE,"Admin "}</definedName>
    <definedName name="wrn.AB._.510a._1" localSheetId="1" hidden="1">{"Page 1",#N/A,FALSE,"Admin ";"Page 2",#N/A,FALSE,"Admin ";"Page 3",#N/A,FALSE,"Admin "}</definedName>
    <definedName name="wrn.AB._.510a._1" localSheetId="0" hidden="1">{"Page 1",#N/A,FALSE,"Admin ";"Page 2",#N/A,FALSE,"Admin ";"Page 3",#N/A,FALSE,"Admin "}</definedName>
    <definedName name="wrn.AB._.510a._1" hidden="1">{"Page 1",#N/A,FALSE,"Admin ";"Page 2",#N/A,FALSE,"Admin ";"Page 3",#N/A,FALSE,"Admin "}</definedName>
    <definedName name="wrn.accruals." localSheetId="2" hidden="1">{#N/A,#N/A,FALSE,"ACCRUALS"}</definedName>
    <definedName name="wrn.accruals." localSheetId="1" hidden="1">{#N/A,#N/A,FALSE,"ACCRUALS"}</definedName>
    <definedName name="wrn.accruals." localSheetId="0" hidden="1">{#N/A,#N/A,FALSE,"ACCRUALS"}</definedName>
    <definedName name="wrn.accruals." hidden="1">{#N/A,#N/A,FALSE,"ACCRUALS"}</definedName>
    <definedName name="wrn.ADJ._.ALLOW." localSheetId="2"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J._.ALLOW." localSheetId="1"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J._.ALLOW." localSheetId="0"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J._.ALLOW."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ults._.Childrens." localSheetId="2" hidden="1">{"Adult Agenda",#N/A,FALSE,"Adult Briefing";"Child Brief",#N/A,FALSE,"Childrens Briefing"}</definedName>
    <definedName name="wrn.Adults._.Childrens." localSheetId="1" hidden="1">{"Adult Agenda",#N/A,FALSE,"Adult Briefing";"Child Brief",#N/A,FALSE,"Childrens Briefing"}</definedName>
    <definedName name="wrn.Adults._.Childrens." localSheetId="0" hidden="1">{"Adult Agenda",#N/A,FALSE,"Adult Briefing";"Child Brief",#N/A,FALSE,"Childrens Briefing"}</definedName>
    <definedName name="wrn.Adults._.Childrens." hidden="1">{"Adult Agenda",#N/A,FALSE,"Adult Briefing";"Child Brief",#N/A,FALSE,"Childrens Briefing"}</definedName>
    <definedName name="wrn.AIDS." localSheetId="2" hidden="1">{"AIDS",#N/A,FALSE,"AIDS"}</definedName>
    <definedName name="wrn.AIDS." localSheetId="1" hidden="1">{"AIDS",#N/A,FALSE,"AIDS"}</definedName>
    <definedName name="wrn.AIDS." localSheetId="0" hidden="1">{"AIDS",#N/A,FALSE,"AIDS"}</definedName>
    <definedName name="wrn.AIDS." hidden="1">{"AIDS",#N/A,FALSE,"AIDS"}</definedName>
    <definedName name="wrn.ALCOHOL._.AND._.DRUG." localSheetId="2" hidden="1">{"A &amp; D",#N/A,FALSE,"A&amp;D"}</definedName>
    <definedName name="wrn.ALCOHOL._.AND._.DRUG." localSheetId="1" hidden="1">{"A &amp; D",#N/A,FALSE,"A&amp;D"}</definedName>
    <definedName name="wrn.ALCOHOL._.AND._.DRUG." localSheetId="0" hidden="1">{"A &amp; D",#N/A,FALSE,"A&amp;D"}</definedName>
    <definedName name="wrn.ALCOHOL._.AND._.DRUG." hidden="1">{"A &amp; D",#N/A,FALSE,"A&amp;D"}</definedName>
    <definedName name="wrn.alos." localSheetId="2" hidden="1">{#N/A,#N/A,FALSE,"ALOS";#N/A,#N/A,FALSE,"ALOS";#N/A,#N/A,FALSE,"ALOS"}</definedName>
    <definedName name="wrn.alos." localSheetId="1" hidden="1">{#N/A,#N/A,FALSE,"ALOS";#N/A,#N/A,FALSE,"ALOS";#N/A,#N/A,FALSE,"ALOS"}</definedName>
    <definedName name="wrn.alos." localSheetId="0" hidden="1">{#N/A,#N/A,FALSE,"ALOS";#N/A,#N/A,FALSE,"ALOS";#N/A,#N/A,FALSE,"ALOS"}</definedName>
    <definedName name="wrn.alos." hidden="1">{#N/A,#N/A,FALSE,"ALOS";#N/A,#N/A,FALSE,"ALOS";#N/A,#N/A,FALSE,"ALOS"}</definedName>
    <definedName name="wrn.AVA._.AREA." localSheetId="2" hidden="1">{"AVA",#N/A,FALSE,"AVA"}</definedName>
    <definedName name="wrn.AVA._.AREA." localSheetId="1" hidden="1">{"AVA",#N/A,FALSE,"AVA"}</definedName>
    <definedName name="wrn.AVA._.AREA." localSheetId="0" hidden="1">{"AVA",#N/A,FALSE,"AVA"}</definedName>
    <definedName name="wrn.AVA._.AREA." hidden="1">{"AVA",#N/A,FALSE,"AVA"}</definedName>
    <definedName name="wrn.billing." localSheetId="2" hidden="1">{#N/A,#N/A,FALSE,"BILLING"}</definedName>
    <definedName name="wrn.billing." localSheetId="1" hidden="1">{#N/A,#N/A,FALSE,"BILLING"}</definedName>
    <definedName name="wrn.billing." localSheetId="0" hidden="1">{#N/A,#N/A,FALSE,"BILLING"}</definedName>
    <definedName name="wrn.billing." hidden="1">{#N/A,#N/A,FALSE,"BILLING"}</definedName>
    <definedName name="wrn.CapersPlotter." localSheetId="2" hidden="1">{#N/A,#N/A,FALSE,"DI 2 YEAR MASTER SCHEDULE"}</definedName>
    <definedName name="wrn.CapersPlotter." localSheetId="1" hidden="1">{#N/A,#N/A,FALSE,"DI 2 YEAR MASTER SCHEDULE"}</definedName>
    <definedName name="wrn.CapersPlotter." localSheetId="0" hidden="1">{#N/A,#N/A,FALSE,"DI 2 YEAR MASTER SCHEDULE"}</definedName>
    <definedName name="wrn.CapersPlotter." hidden="1">{#N/A,#N/A,FALSE,"DI 2 YEAR MASTER SCHEDULE"}</definedName>
    <definedName name="wrn.Childrens." localSheetId="2" hidden="1">{"Child - CY",#N/A,TRUE,"Childrens Briefing";"Child - BY",#N/A,TRUE,"Childrens Briefing"}</definedName>
    <definedName name="wrn.Childrens." localSheetId="1" hidden="1">{"Child - CY",#N/A,TRUE,"Childrens Briefing";"Child - BY",#N/A,TRUE,"Childrens Briefing"}</definedName>
    <definedName name="wrn.Childrens." localSheetId="0" hidden="1">{"Child - CY",#N/A,TRUE,"Childrens Briefing";"Child - BY",#N/A,TRUE,"Childrens Briefing"}</definedName>
    <definedName name="wrn.Childrens." hidden="1">{"Child - CY",#N/A,TRUE,"Childrens Briefing";"Child - BY",#N/A,TRUE,"Childrens Briefing"}</definedName>
    <definedName name="wrn.CMS." localSheetId="2" hidden="1">{"CMS",#N/A,FALSE,"CMS"}</definedName>
    <definedName name="wrn.CMS." localSheetId="1" hidden="1">{"CMS",#N/A,FALSE,"CMS"}</definedName>
    <definedName name="wrn.CMS." localSheetId="0" hidden="1">{"CMS",#N/A,FALSE,"CMS"}</definedName>
    <definedName name="wrn.CMS." hidden="1">{"CMS",#N/A,FALSE,"CMS"}</definedName>
    <definedName name="wrn.COASTAL._.AREA." localSheetId="2" hidden="1">{"COA",#N/A,FALSE,"COA"}</definedName>
    <definedName name="wrn.COASTAL._.AREA." localSheetId="1" hidden="1">{"COA",#N/A,FALSE,"COA"}</definedName>
    <definedName name="wrn.COASTAL._.AREA." localSheetId="0" hidden="1">{"COA",#N/A,FALSE,"COA"}</definedName>
    <definedName name="wrn.COASTAL._.AREA." hidden="1">{"COA",#N/A,FALSE,"COA"}</definedName>
    <definedName name="wrn.Conference." localSheetId="2" hidden="1">{"CONF BY TO MAY BY",#N/A,TRUE,"Core Table";"CONF BY TO MAY BY TANF",#N/A,TRUE,"TANF Table"}</definedName>
    <definedName name="wrn.Conference." localSheetId="1" hidden="1">{"CONF BY TO MAY BY",#N/A,TRUE,"Core Table";"CONF BY TO MAY BY TANF",#N/A,TRUE,"TANF Table"}</definedName>
    <definedName name="wrn.Conference." localSheetId="0" hidden="1">{"CONF BY TO MAY BY",#N/A,TRUE,"Core Table";"CONF BY TO MAY BY TANF",#N/A,TRUE,"TANF Table"}</definedName>
    <definedName name="wrn.Conference." hidden="1">{"CONF BY TO MAY BY",#N/A,TRUE,"Core Table";"CONF BY TO MAY BY TANF",#N/A,TRUE,"TANF Table"}</definedName>
    <definedName name="wrn.CWCF._.Agenda." localSheetId="2" hidden="1">{"CWCF Agenda",#N/A,FALSE,"CW-CF Agenda"}</definedName>
    <definedName name="wrn.CWCF._.Agenda." localSheetId="1" hidden="1">{"CWCF Agenda",#N/A,FALSE,"CW-CF Agenda"}</definedName>
    <definedName name="wrn.CWCF._.Agenda." localSheetId="0" hidden="1">{"CWCF Agenda",#N/A,FALSE,"CW-CF Agenda"}</definedName>
    <definedName name="wrn.CWCF._.Agenda." hidden="1">{"CWCF Agenda",#N/A,FALSE,"CW-CF Agenda"}</definedName>
    <definedName name="wrn.DEPARTMENTAL._.SUMMARY." localSheetId="2" hidden="1">{"DEPT SUM",#N/A,FALSE,"DEPT SUMMARY"}</definedName>
    <definedName name="wrn.DEPARTMENTAL._.SUMMARY." localSheetId="1" hidden="1">{"DEPT SUM",#N/A,FALSE,"DEPT SUMMARY"}</definedName>
    <definedName name="wrn.DEPARTMENTAL._.SUMMARY." localSheetId="0" hidden="1">{"DEPT SUM",#N/A,FALSE,"DEPT SUMMARY"}</definedName>
    <definedName name="wrn.DEPARTMENTAL._.SUMMARY." hidden="1">{"DEPT SUM",#N/A,FALSE,"DEPT SUMMARY"}</definedName>
    <definedName name="wrn.DEPT." localSheetId="2" hidden="1">{#N/A,#N/A,FALSE,"DEPT"}</definedName>
    <definedName name="wrn.DEPT." localSheetId="1" hidden="1">{#N/A,#N/A,FALSE,"DEPT"}</definedName>
    <definedName name="wrn.DEPT." localSheetId="0" hidden="1">{#N/A,#N/A,FALSE,"DEPT"}</definedName>
    <definedName name="wrn.DEPT." hidden="1">{#N/A,#N/A,FALSE,"DEPT"}</definedName>
    <definedName name="wrn.DHS._.ALL._.SCH." localSheetId="2"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DHS._.ALL._.SCH." localSheetId="1"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DHS._.ALL._.SCH." localSheetId="0"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DHS._.ALL._.SCH."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Edutainment._.Priority._.List." localSheetId="2" hidden="1">{#N/A,#N/A,FALSE,"DI 2 YEAR MASTER SCHEDULE"}</definedName>
    <definedName name="wrn.Edutainment._.Priority._.List." localSheetId="1" hidden="1">{#N/A,#N/A,FALSE,"DI 2 YEAR MASTER SCHEDULE"}</definedName>
    <definedName name="wrn.Edutainment._.Priority._.List." localSheetId="0" hidden="1">{#N/A,#N/A,FALSE,"DI 2 YEAR MASTER SCHEDULE"}</definedName>
    <definedName name="wrn.Edutainment._.Priority._.List." hidden="1">{#N/A,#N/A,FALSE,"DI 2 YEAR MASTER SCHEDULE"}</definedName>
    <definedName name="wrn.EligibleTables." localSheetId="2" hidden="1">{"Table3",#N/A,FALSE,"C";"Table2",#N/A,FALSE,"C";"Table1",#N/A,FALSE,"C"}</definedName>
    <definedName name="wrn.EligibleTables." localSheetId="1" hidden="1">{"Table3",#N/A,FALSE,"C";"Table2",#N/A,FALSE,"C";"Table1",#N/A,FALSE,"C"}</definedName>
    <definedName name="wrn.EligibleTables." localSheetId="0" hidden="1">{"Table3",#N/A,FALSE,"C";"Table2",#N/A,FALSE,"C";"Table1",#N/A,FALSE,"C"}</definedName>
    <definedName name="wrn.EligibleTables." hidden="1">{"Table3",#N/A,FALSE,"C";"Table2",#N/A,FALSE,"C";"Table1",#N/A,FALSE,"C"}</definedName>
    <definedName name="wrn.ENROLL1." localSheetId="2" hidden="1">{#N/A,#N/A,FALSE,"az";#N/A,#N/A,FALSE,"CA1";#N/A,#N/A,FALSE,"CA2";#N/A,#N/A,FALSE,"CA3";#N/A,#N/A,FALSE,"FL";#N/A,#N/A,FALSE,"LA";#N/A,#N/A,FALSE,"ok";#N/A,#N/A,FALSE,"tx";#N/A,#N/A,FALSE,"ut";#N/A,#N/A,FALSE,"TREND"}</definedName>
    <definedName name="wrn.ENROLL1." localSheetId="1" hidden="1">{#N/A,#N/A,FALSE,"az";#N/A,#N/A,FALSE,"CA1";#N/A,#N/A,FALSE,"CA2";#N/A,#N/A,FALSE,"CA3";#N/A,#N/A,FALSE,"FL";#N/A,#N/A,FALSE,"LA";#N/A,#N/A,FALSE,"ok";#N/A,#N/A,FALSE,"tx";#N/A,#N/A,FALSE,"ut";#N/A,#N/A,FALSE,"TREND"}</definedName>
    <definedName name="wrn.ENROLL1." localSheetId="0" hidden="1">{#N/A,#N/A,FALSE,"az";#N/A,#N/A,FALSE,"CA1";#N/A,#N/A,FALSE,"CA2";#N/A,#N/A,FALSE,"CA3";#N/A,#N/A,FALSE,"FL";#N/A,#N/A,FALSE,"LA";#N/A,#N/A,FALSE,"ok";#N/A,#N/A,FALSE,"tx";#N/A,#N/A,FALSE,"ut";#N/A,#N/A,FALSE,"TREND"}</definedName>
    <definedName name="wrn.ENROLL1." hidden="1">{#N/A,#N/A,FALSE,"az";#N/A,#N/A,FALSE,"CA1";#N/A,#N/A,FALSE,"CA2";#N/A,#N/A,FALSE,"CA3";#N/A,#N/A,FALSE,"FL";#N/A,#N/A,FALSE,"LA";#N/A,#N/A,FALSE,"ok";#N/A,#N/A,FALSE,"tx";#N/A,#N/A,FALSE,"ut";#N/A,#N/A,FALSE,"TREND"}</definedName>
    <definedName name="wrn.ENTERPRISE._.SUMMARY." localSheetId="2" hidden="1">{"ENTERPRISE",#N/A,FALSE,"ENTERPRISE"}</definedName>
    <definedName name="wrn.ENTERPRISE._.SUMMARY." localSheetId="1" hidden="1">{"ENTERPRISE",#N/A,FALSE,"ENTERPRISE"}</definedName>
    <definedName name="wrn.ENTERPRISE._.SUMMARY." localSheetId="0" hidden="1">{"ENTERPRISE",#N/A,FALSE,"ENTERPRISE"}</definedName>
    <definedName name="wrn.ENTERPRISE._.SUMMARY." hidden="1">{"ENTERPRISE",#N/A,FALSE,"ENTERPRISE"}</definedName>
    <definedName name="wrn.final." localSheetId="2" hidden="1">{#N/A,#N/A,FALSE,"exec (2)";#N/A,#N/A,FALSE,"enroll";#N/A,#N/A,FALSE,"SPECIALTY (2)";#N/A,#N/A,FALSE,"SPECIALTY";#N/A,#N/A,FALSE,"SUMM";#N/A,#N/A,FALSE,"TREND";#N/A,#N/A,FALSE,"age band";#N/A,#N/A,FALSE,"GRPCOMPARE";#N/A,#N/A,FALSE,"E HMO";#N/A,#N/A,FALSE,"E POS";#N/A,#N/A,FALSE,"E PPO";#N/A,#N/A,FALSE,"subs-membs"}</definedName>
    <definedName name="wrn.final." localSheetId="1" hidden="1">{#N/A,#N/A,FALSE,"exec (2)";#N/A,#N/A,FALSE,"enroll";#N/A,#N/A,FALSE,"SPECIALTY (2)";#N/A,#N/A,FALSE,"SPECIALTY";#N/A,#N/A,FALSE,"SUMM";#N/A,#N/A,FALSE,"TREND";#N/A,#N/A,FALSE,"age band";#N/A,#N/A,FALSE,"GRPCOMPARE";#N/A,#N/A,FALSE,"E HMO";#N/A,#N/A,FALSE,"E POS";#N/A,#N/A,FALSE,"E PPO";#N/A,#N/A,FALSE,"subs-membs"}</definedName>
    <definedName name="wrn.final." localSheetId="0" hidden="1">{#N/A,#N/A,FALSE,"exec (2)";#N/A,#N/A,FALSE,"enroll";#N/A,#N/A,FALSE,"SPECIALTY (2)";#N/A,#N/A,FALSE,"SPECIALTY";#N/A,#N/A,FALSE,"SUMM";#N/A,#N/A,FALSE,"TREND";#N/A,#N/A,FALSE,"age band";#N/A,#N/A,FALSE,"GRPCOMPARE";#N/A,#N/A,FALSE,"E HMO";#N/A,#N/A,FALSE,"E POS";#N/A,#N/A,FALSE,"E PPO";#N/A,#N/A,FALSE,"subs-membs"}</definedName>
    <definedName name="wrn.final." hidden="1">{#N/A,#N/A,FALSE,"exec (2)";#N/A,#N/A,FALSE,"enroll";#N/A,#N/A,FALSE,"SPECIALTY (2)";#N/A,#N/A,FALSE,"SPECIALTY";#N/A,#N/A,FALSE,"SUMM";#N/A,#N/A,FALSE,"TREND";#N/A,#N/A,FALSE,"age band";#N/A,#N/A,FALSE,"GRPCOMPARE";#N/A,#N/A,FALSE,"E HMO";#N/A,#N/A,FALSE,"E POS";#N/A,#N/A,FALSE,"E PPO";#N/A,#N/A,FALSE,"subs-membs"}</definedName>
    <definedName name="wrn.financials." localSheetId="2"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localSheetId="1"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Funding._.Summaries." localSheetId="2" hidden="1">{#N/A,#N/A,FALSE,"CY_GF";#N/A,#N/A,FALSE,"CY_FF";#N/A,#N/A,FALSE,"CY_NM_GF";#N/A,#N/A,FALSE,"CY_NM_FF";#N/A,#N/A,FALSE,"BY_GF";#N/A,#N/A,FALSE,"BY_FF";#N/A,#N/A,FALSE,"CO_ADMIN"}</definedName>
    <definedName name="wrn.Funding._.Summaries." localSheetId="1" hidden="1">{#N/A,#N/A,FALSE,"CY_GF";#N/A,#N/A,FALSE,"CY_FF";#N/A,#N/A,FALSE,"CY_NM_GF";#N/A,#N/A,FALSE,"CY_NM_FF";#N/A,#N/A,FALSE,"BY_GF";#N/A,#N/A,FALSE,"BY_FF";#N/A,#N/A,FALSE,"CO_ADMIN"}</definedName>
    <definedName name="wrn.Funding._.Summaries." localSheetId="0" hidden="1">{#N/A,#N/A,FALSE,"CY_GF";#N/A,#N/A,FALSE,"CY_FF";#N/A,#N/A,FALSE,"CY_NM_GF";#N/A,#N/A,FALSE,"CY_NM_FF";#N/A,#N/A,FALSE,"BY_GF";#N/A,#N/A,FALSE,"BY_FF";#N/A,#N/A,FALSE,"CO_ADMIN"}</definedName>
    <definedName name="wrn.Funding._.Summaries." hidden="1">{#N/A,#N/A,FALSE,"CY_GF";#N/A,#N/A,FALSE,"CY_FF";#N/A,#N/A,FALSE,"CY_NM_GF";#N/A,#N/A,FALSE,"CY_NM_FF";#N/A,#N/A,FALSE,"BY_GF";#N/A,#N/A,FALSE,"BY_FF";#N/A,#N/A,FALSE,"CO_ADMIN"}</definedName>
    <definedName name="wrn.GENERAL._.FUNDS._.SUMMARY." localSheetId="2" hidden="1">{"GEN FUNDS SUMMARY",#N/A,FALSE,"GEN FUNDS"}</definedName>
    <definedName name="wrn.GENERAL._.FUNDS._.SUMMARY." localSheetId="1" hidden="1">{"GEN FUNDS SUMMARY",#N/A,FALSE,"GEN FUNDS"}</definedName>
    <definedName name="wrn.GENERAL._.FUNDS._.SUMMARY." localSheetId="0" hidden="1">{"GEN FUNDS SUMMARY",#N/A,FALSE,"GEN FUNDS"}</definedName>
    <definedName name="wrn.GENERAL._.FUNDS._.SUMMARY." hidden="1">{"GEN FUNDS SUMMARY",#N/A,FALSE,"GEN FUNDS"}</definedName>
    <definedName name="wrn.HSA." localSheetId="2" hidden="1">{#N/A,#N/A,FALSE,"HSA"}</definedName>
    <definedName name="wrn.HSA." localSheetId="1" hidden="1">{#N/A,#N/A,FALSE,"HSA"}</definedName>
    <definedName name="wrn.HSA." localSheetId="0" hidden="1">{#N/A,#N/A,FALSE,"HSA"}</definedName>
    <definedName name="wrn.HSA." hidden="1">{#N/A,#N/A,FALSE,"HSA"}</definedName>
    <definedName name="wrn.IHSS._.Basic." localSheetId="2"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HSS._.Basic." localSheetId="1"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HSS._.Basic." localSheetId="0"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HSS._.Basic."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nsurance._.sp." localSheetId="2" hidden="1">{#N/A,#N/A,FALSE,"INS-SP"}</definedName>
    <definedName name="wrn.insurance._.sp." localSheetId="1" hidden="1">{#N/A,#N/A,FALSE,"INS-SP"}</definedName>
    <definedName name="wrn.insurance._.sp." localSheetId="0" hidden="1">{#N/A,#N/A,FALSE,"INS-SP"}</definedName>
    <definedName name="wrn.insurance._.sp." hidden="1">{#N/A,#N/A,FALSE,"INS-SP"}</definedName>
    <definedName name="wrn.Japan_Capers_Ed._.Pub." localSheetId="2" hidden="1">{"Japan_Capers_Ed_Pub",#N/A,FALSE,"DI 2 YEAR MASTER SCHEDULE"}</definedName>
    <definedName name="wrn.Japan_Capers_Ed._.Pub." localSheetId="1" hidden="1">{"Japan_Capers_Ed_Pub",#N/A,FALSE,"DI 2 YEAR MASTER SCHEDULE"}</definedName>
    <definedName name="wrn.Japan_Capers_Ed._.Pub." localSheetId="0" hidden="1">{"Japan_Capers_Ed_Pub",#N/A,FALSE,"DI 2 YEAR MASTER SCHEDULE"}</definedName>
    <definedName name="wrn.Japan_Capers_Ed._.Pub." hidden="1">{"Japan_Capers_Ed_Pub",#N/A,FALSE,"DI 2 YEAR MASTER SCHEDULE"}</definedName>
    <definedName name="wrn.JCHS." localSheetId="2" hidden="1">{"JCHS",#N/A,FALSE,"JCHS"}</definedName>
    <definedName name="wrn.JCHS." localSheetId="1" hidden="1">{"JCHS",#N/A,FALSE,"JCHS"}</definedName>
    <definedName name="wrn.JCHS." localSheetId="0" hidden="1">{"JCHS",#N/A,FALSE,"JCHS"}</definedName>
    <definedName name="wrn.JCHS." hidden="1">{"JCHS",#N/A,FALSE,"JCHS"}</definedName>
    <definedName name="wrn.Management._.Summaries." localSheetId="2" hidden="1">{#N/A,#N/A,FALSE,"App_M01";#N/A,#N/A,FALSE,"CY_N00_M01";#N/A,#N/A,FALSE,"BY_N00_M01"}</definedName>
    <definedName name="wrn.Management._.Summaries." localSheetId="1" hidden="1">{#N/A,#N/A,FALSE,"App_M01";#N/A,#N/A,FALSE,"CY_N00_M01";#N/A,#N/A,FALSE,"BY_N00_M01"}</definedName>
    <definedName name="wrn.Management._.Summaries." localSheetId="0" hidden="1">{#N/A,#N/A,FALSE,"App_M01";#N/A,#N/A,FALSE,"CY_N00_M01";#N/A,#N/A,FALSE,"BY_N00_M01"}</definedName>
    <definedName name="wrn.Management._.Summaries." hidden="1">{#N/A,#N/A,FALSE,"App_M01";#N/A,#N/A,FALSE,"CY_N00_M01";#N/A,#N/A,FALSE,"BY_N00_M01"}</definedName>
    <definedName name="wrn.MAY._.2014._.REVISION." localSheetId="2"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AY._.2014._.REVISION." localSheetId="1"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AY._.2014._.REVISION." localSheetId="0"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AY._.2014._.REVISION."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cal." localSheetId="2" hidden="1">{#N/A,#N/A,FALSE,"M-CAL"}</definedName>
    <definedName name="wrn.mcal." localSheetId="1" hidden="1">{#N/A,#N/A,FALSE,"M-CAL"}</definedName>
    <definedName name="wrn.mcal." localSheetId="0" hidden="1">{#N/A,#N/A,FALSE,"M-CAL"}</definedName>
    <definedName name="wrn.mcal." hidden="1">{#N/A,#N/A,FALSE,"M-CAL"}</definedName>
    <definedName name="wrn.mcal._.budget." localSheetId="2" hidden="1">{#N/A,#N/A,FALSE,"M-CAL BUDGET"}</definedName>
    <definedName name="wrn.mcal._.budget." localSheetId="1" hidden="1">{#N/A,#N/A,FALSE,"M-CAL BUDGET"}</definedName>
    <definedName name="wrn.mcal._.budget." localSheetId="0" hidden="1">{#N/A,#N/A,FALSE,"M-CAL BUDGET"}</definedName>
    <definedName name="wrn.mcal._.budget." hidden="1">{#N/A,#N/A,FALSE,"M-CAL BUDGET"}</definedName>
    <definedName name="wrn.medicare." localSheetId="2" hidden="1">{#N/A,#N/A,FALSE,"M-CARE"}</definedName>
    <definedName name="wrn.medicare." localSheetId="1" hidden="1">{#N/A,#N/A,FALSE,"M-CARE"}</definedName>
    <definedName name="wrn.medicare." localSheetId="0" hidden="1">{#N/A,#N/A,FALSE,"M-CARE"}</definedName>
    <definedName name="wrn.medicare." hidden="1">{#N/A,#N/A,FALSE,"M-CARE"}</definedName>
    <definedName name="wrn.NE._.AREA." localSheetId="2" hidden="1">{"NE",#N/A,FALSE,"LAC+USC"}</definedName>
    <definedName name="wrn.NE._.AREA." localSheetId="1" hidden="1">{"NE",#N/A,FALSE,"LAC+USC"}</definedName>
    <definedName name="wrn.NE._.AREA." localSheetId="0" hidden="1">{"NE",#N/A,FALSE,"LAC+USC"}</definedName>
    <definedName name="wrn.NE._.AREA." hidden="1">{"NE",#N/A,FALSE,"LAC+USC"}</definedName>
    <definedName name="wrn.NOV._.TABLES." localSheetId="2" hidden="1">{"NOV TO APP",#N/A,TRUE,"Core Table";"NOV TO APP TANF",#N/A,TRUE,"TANF Table";"GOV TO APP",#N/A,TRUE,"Core Table";"GB TO APP TANF",#N/A,TRUE,"TANF Table";"GOV TO NOV",#N/A,TRUE,"Core Table";"GB TO NOV TANF",#N/A,TRUE,"TANF Table"}</definedName>
    <definedName name="wrn.NOV._.TABLES." localSheetId="1" hidden="1">{"NOV TO APP",#N/A,TRUE,"Core Table";"NOV TO APP TANF",#N/A,TRUE,"TANF Table";"GOV TO APP",#N/A,TRUE,"Core Table";"GB TO APP TANF",#N/A,TRUE,"TANF Table";"GOV TO NOV",#N/A,TRUE,"Core Table";"GB TO NOV TANF",#N/A,TRUE,"TANF Table"}</definedName>
    <definedName name="wrn.NOV._.TABLES." localSheetId="0" hidden="1">{"NOV TO APP",#N/A,TRUE,"Core Table";"NOV TO APP TANF",#N/A,TRUE,"TANF Table";"GOV TO APP",#N/A,TRUE,"Core Table";"GB TO APP TANF",#N/A,TRUE,"TANF Table";"GOV TO NOV",#N/A,TRUE,"Core Table";"GB TO NOV TANF",#N/A,TRUE,"TANF Table"}</definedName>
    <definedName name="wrn.NOV._.TABLES." hidden="1">{"NOV TO APP",#N/A,TRUE,"Core Table";"NOV TO APP TANF",#N/A,TRUE,"TANF Table";"GOV TO APP",#N/A,TRUE,"Core Table";"GB TO APP TANF",#N/A,TRUE,"TANF Table";"GOV TO NOV",#N/A,TRUE,"Core Table";"GB TO NOV TANF",#N/A,TRUE,"TANF Table"}</definedName>
    <definedName name="wrn.NOV04." localSheetId="2" hidden="1">{"NOV TO APP",#N/A,TRUE,"Core Table";"NOV TO APP TANF",#N/A,TRUE,"TANF Table";"GB TO APP",#N/A,TRUE,"Core Table";"GB TO APP TANF",#N/A,TRUE,"TANF Table";"GB TO NOV",#N/A,TRUE,"Core Table";"GB TO NOV TANF",#N/A,TRUE,"TANF Table"}</definedName>
    <definedName name="wrn.NOV04." localSheetId="1" hidden="1">{"NOV TO APP",#N/A,TRUE,"Core Table";"NOV TO APP TANF",#N/A,TRUE,"TANF Table";"GB TO APP",#N/A,TRUE,"Core Table";"GB TO APP TANF",#N/A,TRUE,"TANF Table";"GB TO NOV",#N/A,TRUE,"Core Table";"GB TO NOV TANF",#N/A,TRUE,"TANF Table"}</definedName>
    <definedName name="wrn.NOV04." localSheetId="0" hidden="1">{"NOV TO APP",#N/A,TRUE,"Core Table";"NOV TO APP TANF",#N/A,TRUE,"TANF Table";"GB TO APP",#N/A,TRUE,"Core Table";"GB TO APP TANF",#N/A,TRUE,"TANF Table";"GB TO NOV",#N/A,TRUE,"Core Table";"GB TO NOV TANF",#N/A,TRUE,"TANF Table"}</definedName>
    <definedName name="wrn.NOV04." hidden="1">{"NOV TO APP",#N/A,TRUE,"Core Table";"NOV TO APP TANF",#N/A,TRUE,"TANF Table";"GB TO APP",#N/A,TRUE,"Core Table";"GB TO APP TANF",#N/A,TRUE,"TANF Table";"GB TO NOV",#N/A,TRUE,"Core Table";"GB TO NOV TANF",#N/A,TRUE,"TANF Table"}</definedName>
    <definedName name="wrn.ob." localSheetId="2" hidden="1">{#N/A,#N/A,FALSE,"OB "}</definedName>
    <definedName name="wrn.ob." localSheetId="1" hidden="1">{#N/A,#N/A,FALSE,"OB "}</definedName>
    <definedName name="wrn.ob." localSheetId="0" hidden="1">{#N/A,#N/A,FALSE,"OB "}</definedName>
    <definedName name="wrn.ob." hidden="1">{#N/A,#N/A,FALSE,"OB "}</definedName>
    <definedName name="wrn.OMC." localSheetId="2" hidden="1">{"OMC",#N/A,FALSE,"OMC"}</definedName>
    <definedName name="wrn.OMC." localSheetId="1" hidden="1">{"OMC",#N/A,FALSE,"OMC"}</definedName>
    <definedName name="wrn.OMC." localSheetId="0" hidden="1">{"OMC",#N/A,FALSE,"OMC"}</definedName>
    <definedName name="wrn.OMC." hidden="1">{"OMC",#N/A,FALSE,"OMC"}</definedName>
    <definedName name="wrn.op." localSheetId="2" hidden="1">{#N/A,#N/A,FALSE,"OP"}</definedName>
    <definedName name="wrn.op." localSheetId="1" hidden="1">{#N/A,#N/A,FALSE,"OP"}</definedName>
    <definedName name="wrn.op." localSheetId="0" hidden="1">{#N/A,#N/A,FALSE,"OP"}</definedName>
    <definedName name="wrn.op." hidden="1">{#N/A,#N/A,FALSE,"OP"}</definedName>
    <definedName name="wrn.pfs." localSheetId="2" hidden="1">{#N/A,#N/A,FALSE,"PFS "}</definedName>
    <definedName name="wrn.pfs." localSheetId="1" hidden="1">{#N/A,#N/A,FALSE,"PFS "}</definedName>
    <definedName name="wrn.pfs." localSheetId="0" hidden="1">{#N/A,#N/A,FALSE,"PFS "}</definedName>
    <definedName name="wrn.pfs." hidden="1">{#N/A,#N/A,FALSE,"PFS "}</definedName>
    <definedName name="wrn.PHS." localSheetId="2" hidden="1">{"PHS",#N/A,FALSE,"PHS"}</definedName>
    <definedName name="wrn.PHS." localSheetId="1" hidden="1">{"PHS",#N/A,FALSE,"PHS"}</definedName>
    <definedName name="wrn.PHS." localSheetId="0" hidden="1">{"PHS",#N/A,FALSE,"PHS"}</definedName>
    <definedName name="wrn.PHS." hidden="1">{"PHS",#N/A,FALSE,"PHS"}</definedName>
    <definedName name="wrn.Priority._.list." localSheetId="2" hidden="1">{#N/A,#N/A,FALSE,"DI 2 YEAR MASTER SCHEDULE"}</definedName>
    <definedName name="wrn.Priority._.list." localSheetId="1" hidden="1">{#N/A,#N/A,FALSE,"DI 2 YEAR MASTER SCHEDULE"}</definedName>
    <definedName name="wrn.Priority._.list." localSheetId="0" hidden="1">{#N/A,#N/A,FALSE,"DI 2 YEAR MASTER SCHEDULE"}</definedName>
    <definedName name="wrn.Priority._.list." hidden="1">{#N/A,#N/A,FALSE,"DI 2 YEAR MASTER SCHEDULE"}</definedName>
    <definedName name="wrn.Prjcted._.Mnthly._.Qtys." localSheetId="2" hidden="1">{#N/A,#N/A,FALSE,"PRJCTED MNTHLY QTY's"}</definedName>
    <definedName name="wrn.Prjcted._.Mnthly._.Qtys." localSheetId="1" hidden="1">{#N/A,#N/A,FALSE,"PRJCTED MNTHLY QTY's"}</definedName>
    <definedName name="wrn.Prjcted._.Mnthly._.Qtys." localSheetId="0" hidden="1">{#N/A,#N/A,FALSE,"PRJCTED MNTHLY QTY's"}</definedName>
    <definedName name="wrn.Prjcted._.Mnthly._.Qtys." hidden="1">{#N/A,#N/A,FALSE,"PRJCTED MNTHLY QTY's"}</definedName>
    <definedName name="wrn.Prjcted._.Qtrly._.Dollars." localSheetId="2" hidden="1">{#N/A,#N/A,FALSE,"PRJCTED QTRLY $'s"}</definedName>
    <definedName name="wrn.Prjcted._.Qtrly._.Dollars." localSheetId="1" hidden="1">{#N/A,#N/A,FALSE,"PRJCTED QTRLY $'s"}</definedName>
    <definedName name="wrn.Prjcted._.Qtrly._.Dollars." localSheetId="0" hidden="1">{#N/A,#N/A,FALSE,"PRJCTED QTRLY $'s"}</definedName>
    <definedName name="wrn.Prjcted._.Qtrly._.Dollars." hidden="1">{#N/A,#N/A,FALSE,"PRJCTED QTRLY $'s"}</definedName>
    <definedName name="wrn.Prjcted._.Qtrly._.Qtys." localSheetId="2" hidden="1">{#N/A,#N/A,FALSE,"PRJCTED QTRLY QTY's"}</definedName>
    <definedName name="wrn.Prjcted._.Qtrly._.Qtys." localSheetId="1" hidden="1">{#N/A,#N/A,FALSE,"PRJCTED QTRLY QTY's"}</definedName>
    <definedName name="wrn.Prjcted._.Qtrly._.Qtys." localSheetId="0" hidden="1">{#N/A,#N/A,FALSE,"PRJCTED QTRLY QTY's"}</definedName>
    <definedName name="wrn.Prjcted._.Qtrly._.Qtys." hidden="1">{#N/A,#N/A,FALSE,"PRJCTED QTRLY QTY's"}</definedName>
    <definedName name="wrn.RANCHO." localSheetId="2" hidden="1">{"RLA",#N/A,FALSE,"RLA"}</definedName>
    <definedName name="wrn.RANCHO." localSheetId="1" hidden="1">{"RLA",#N/A,FALSE,"RLA"}</definedName>
    <definedName name="wrn.RANCHO." localSheetId="0" hidden="1">{"RLA",#N/A,FALSE,"RLA"}</definedName>
    <definedName name="wrn.RANCHO." hidden="1">{"RLA",#N/A,FALSE,"RLA"}</definedName>
    <definedName name="wrn.SFV._.AREA." localSheetId="2" hidden="1">{"SF",#N/A,FALSE,"SFV"}</definedName>
    <definedName name="wrn.SFV._.AREA." localSheetId="1" hidden="1">{"SF",#N/A,FALSE,"SFV"}</definedName>
    <definedName name="wrn.SFV._.AREA." localSheetId="0" hidden="1">{"SF",#N/A,FALSE,"SFV"}</definedName>
    <definedName name="wrn.SFV._.AREA." hidden="1">{"SF",#N/A,FALSE,"SFV"}</definedName>
    <definedName name="wrn.Shauna." localSheetId="2" hidden="1">{"Portrait",#N/A,FALSE,"Summary";"Landscape",#N/A,FALSE,"Summary"}</definedName>
    <definedName name="wrn.Shauna." localSheetId="1" hidden="1">{"Portrait",#N/A,FALSE,"Summary";"Landscape",#N/A,FALSE,"Summary"}</definedName>
    <definedName name="wrn.Shauna." localSheetId="0" hidden="1">{"Portrait",#N/A,FALSE,"Summary";"Landscape",#N/A,FALSE,"Summary"}</definedName>
    <definedName name="wrn.Shauna." hidden="1">{"Portrait",#N/A,FALSE,"Summary";"Landscape",#N/A,FALSE,"Summary"}</definedName>
    <definedName name="wrn.summary." localSheetId="2" hidden="1">{#N/A,#N/A,FALSE,"SUMMARY"}</definedName>
    <definedName name="wrn.summary." localSheetId="1" hidden="1">{#N/A,#N/A,FALSE,"SUMMARY"}</definedName>
    <definedName name="wrn.summary." localSheetId="0" hidden="1">{#N/A,#N/A,FALSE,"SUMMARY"}</definedName>
    <definedName name="wrn.summary." hidden="1">{#N/A,#N/A,FALSE,"SUMMARY"}</definedName>
    <definedName name="wrn.SW._.AREA." localSheetId="2" hidden="1">{"SW",#N/A,FALSE,"SW"}</definedName>
    <definedName name="wrn.SW._.AREA." localSheetId="1" hidden="1">{"SW",#N/A,FALSE,"SW"}</definedName>
    <definedName name="wrn.SW._.AREA." localSheetId="0" hidden="1">{"SW",#N/A,FALSE,"SW"}</definedName>
    <definedName name="wrn.SW._.AREA." hidden="1">{"SW",#N/A,FALSE,"SW"}</definedName>
    <definedName name="wrn.swa." localSheetId="2" hidden="1">{#N/A,#N/A,FALSE,"SWA"}</definedName>
    <definedName name="wrn.swa." localSheetId="1" hidden="1">{#N/A,#N/A,FALSE,"SWA"}</definedName>
    <definedName name="wrn.swa." localSheetId="0" hidden="1">{#N/A,#N/A,FALSE,"SWA"}</definedName>
    <definedName name="wrn.swa." hidden="1">{#N/A,#N/A,FALSE,"SWA"}</definedName>
    <definedName name="wrn.Table._.run._.May._.2013." localSheetId="2"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ble._.run._.May._.2013." localSheetId="1"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ble._.run._.May._.2013." localSheetId="0"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ble._.run._.May._.2013."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rs." localSheetId="2" hidden="1">{#N/A,#N/A,FALSE,"TARS"}</definedName>
    <definedName name="wrn.tars." localSheetId="1" hidden="1">{#N/A,#N/A,FALSE,"TARS"}</definedName>
    <definedName name="wrn.tars." localSheetId="0" hidden="1">{#N/A,#N/A,FALSE,"TARS"}</definedName>
    <definedName name="wrn.tars." hidden="1">{#N/A,#N/A,FALSE,"TARS"}</definedName>
    <definedName name="wrn.tic." localSheetId="2" hidden="1">{#N/A,#N/A,FALSE,"TIC "}</definedName>
    <definedName name="wrn.tic." localSheetId="1" hidden="1">{#N/A,#N/A,FALSE,"TIC "}</definedName>
    <definedName name="wrn.tic." localSheetId="0" hidden="1">{#N/A,#N/A,FALSE,"TIC "}</definedName>
    <definedName name="wrn.tic." hidden="1">{#N/A,#N/A,FALSE,"TIC "}</definedName>
    <definedName name="wrn.util." localSheetId="2" hidden="1">{#N/A,#N/A,FALSE,"trend"}</definedName>
    <definedName name="wrn.util." localSheetId="1" hidden="1">{#N/A,#N/A,FALSE,"trend"}</definedName>
    <definedName name="wrn.util." localSheetId="0" hidden="1">{#N/A,#N/A,FALSE,"trend"}</definedName>
    <definedName name="wrn.util." hidden="1">{#N/A,#N/A,FALSE,"trend"}</definedName>
    <definedName name="wvu.CapersView." localSheetId="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localSheetId="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x" localSheetId="2" hidden="1">{#N/A,#N/A,FALSE,"az";#N/A,#N/A,FALSE,"CA1";#N/A,#N/A,FALSE,"CA2";#N/A,#N/A,FALSE,"CA3";#N/A,#N/A,FALSE,"FL";#N/A,#N/A,FALSE,"LA";#N/A,#N/A,FALSE,"ok";#N/A,#N/A,FALSE,"tx";#N/A,#N/A,FALSE,"ut";#N/A,#N/A,FALSE,"TREND"}</definedName>
    <definedName name="x" localSheetId="1" hidden="1">{#N/A,#N/A,FALSE,"az";#N/A,#N/A,FALSE,"CA1";#N/A,#N/A,FALSE,"CA2";#N/A,#N/A,FALSE,"CA3";#N/A,#N/A,FALSE,"FL";#N/A,#N/A,FALSE,"LA";#N/A,#N/A,FALSE,"ok";#N/A,#N/A,FALSE,"tx";#N/A,#N/A,FALSE,"ut";#N/A,#N/A,FALSE,"TREND"}</definedName>
    <definedName name="x" localSheetId="0" hidden="1">{#N/A,#N/A,FALSE,"az";#N/A,#N/A,FALSE,"CA1";#N/A,#N/A,FALSE,"CA2";#N/A,#N/A,FALSE,"CA3";#N/A,#N/A,FALSE,"FL";#N/A,#N/A,FALSE,"LA";#N/A,#N/A,FALSE,"ok";#N/A,#N/A,FALSE,"tx";#N/A,#N/A,FALSE,"ut";#N/A,#N/A,FALSE,"TREND"}</definedName>
    <definedName name="x" hidden="1">{#N/A,#N/A,FALSE,"az";#N/A,#N/A,FALSE,"CA1";#N/A,#N/A,FALSE,"CA2";#N/A,#N/A,FALSE,"CA3";#N/A,#N/A,FALSE,"FL";#N/A,#N/A,FALSE,"LA";#N/A,#N/A,FALSE,"ok";#N/A,#N/A,FALSE,"tx";#N/A,#N/A,FALSE,"ut";#N/A,#N/A,FALSE,"TREND"}</definedName>
    <definedName name="xz" localSheetId="2" hidden="1">{#N/A,#N/A,FALSE,"exec (2)";#N/A,#N/A,FALSE,"enroll";#N/A,#N/A,FALSE,"SPECIALTY (2)";#N/A,#N/A,FALSE,"SPECIALTY";#N/A,#N/A,FALSE,"SUMM";#N/A,#N/A,FALSE,"TREND";#N/A,#N/A,FALSE,"age band";#N/A,#N/A,FALSE,"GRPCOMPARE";#N/A,#N/A,FALSE,"E HMO";#N/A,#N/A,FALSE,"E POS";#N/A,#N/A,FALSE,"E PPO";#N/A,#N/A,FALSE,"subs-membs"}</definedName>
    <definedName name="xz" localSheetId="1" hidden="1">{#N/A,#N/A,FALSE,"exec (2)";#N/A,#N/A,FALSE,"enroll";#N/A,#N/A,FALSE,"SPECIALTY (2)";#N/A,#N/A,FALSE,"SPECIALTY";#N/A,#N/A,FALSE,"SUMM";#N/A,#N/A,FALSE,"TREND";#N/A,#N/A,FALSE,"age band";#N/A,#N/A,FALSE,"GRPCOMPARE";#N/A,#N/A,FALSE,"E HMO";#N/A,#N/A,FALSE,"E POS";#N/A,#N/A,FALSE,"E PPO";#N/A,#N/A,FALSE,"subs-membs"}</definedName>
    <definedName name="xz" localSheetId="0" hidden="1">{#N/A,#N/A,FALSE,"exec (2)";#N/A,#N/A,FALSE,"enroll";#N/A,#N/A,FALSE,"SPECIALTY (2)";#N/A,#N/A,FALSE,"SPECIALTY";#N/A,#N/A,FALSE,"SUMM";#N/A,#N/A,FALSE,"TREND";#N/A,#N/A,FALSE,"age band";#N/A,#N/A,FALSE,"GRPCOMPARE";#N/A,#N/A,FALSE,"E HMO";#N/A,#N/A,FALSE,"E POS";#N/A,#N/A,FALSE,"E PPO";#N/A,#N/A,FALSE,"subs-membs"}</definedName>
    <definedName name="xz" hidden="1">{#N/A,#N/A,FALSE,"exec (2)";#N/A,#N/A,FALSE,"enroll";#N/A,#N/A,FALSE,"SPECIALTY (2)";#N/A,#N/A,FALSE,"SPECIALTY";#N/A,#N/A,FALSE,"SUMM";#N/A,#N/A,FALSE,"TREND";#N/A,#N/A,FALSE,"age band";#N/A,#N/A,FALSE,"GRPCOMPARE";#N/A,#N/A,FALSE,"E HMO";#N/A,#N/A,FALSE,"E POS";#N/A,#N/A,FALSE,"E PPO";#N/A,#N/A,FALSE,"subs-membs"}</definedName>
    <definedName name="Z_9A428CE1_B4D9_11D0_A8AA_0000C071AEE7_.wvu.Cols" localSheetId="2" hidden="1">#REF!,#REF!</definedName>
    <definedName name="Z_9A428CE1_B4D9_11D0_A8AA_0000C071AEE7_.wvu.Cols" localSheetId="0" hidden="1">#REF!,#REF!</definedName>
    <definedName name="Z_9A428CE1_B4D9_11D0_A8AA_0000C071AEE7_.wvu.Cols" hidden="1">#REF!,#REF!</definedName>
    <definedName name="Z_9A428CE1_B4D9_11D0_A8AA_0000C071AEE7_.wvu.PrintArea" localSheetId="2" hidden="1">#REF!</definedName>
    <definedName name="Z_9A428CE1_B4D9_11D0_A8AA_0000C071AEE7_.wvu.PrintArea" localSheetId="0" hidden="1">#REF!</definedName>
    <definedName name="Z_9A428CE1_B4D9_11D0_A8AA_0000C071AEE7_.wvu.PrintArea" hidden="1">#REF!</definedName>
    <definedName name="Z_9A428CE1_B4D9_11D0_A8AA_0000C071AEE7_.wvu.Rows" localSheetId="2" hidden="1">#REF!,#REF!,#REF!,#REF!,#REF!,#REF!,#REF!,#REF!</definedName>
    <definedName name="Z_9A428CE1_B4D9_11D0_A8AA_0000C071AEE7_.wvu.Rows" localSheetId="1" hidden="1">#REF!,#REF!,#REF!,#REF!,#REF!,#REF!,#REF!,#REF!</definedName>
    <definedName name="Z_9A428CE1_B4D9_11D0_A8AA_0000C071AEE7_.wvu.Rows" localSheetId="0" hidden="1">#REF!,#REF!,#REF!,#REF!,#REF!,#REF!,#REF!,#REF!</definedName>
    <definedName name="Z_9A428CE1_B4D9_11D0_A8AA_0000C071AEE7_.wvu.Rows" hidden="1">#REF!,#REF!,#REF!,#REF!,#REF!,#REF!,#REF!,#REF!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2" l="1"/>
  <c r="G35" i="2"/>
  <c r="F35" i="2"/>
  <c r="E34" i="2"/>
  <c r="D67" i="2"/>
  <c r="C65" i="2"/>
  <c r="E63" i="2"/>
  <c r="E25" i="2"/>
  <c r="E60" i="2"/>
  <c r="C59" i="2"/>
  <c r="D58" i="2"/>
  <c r="D57" i="2"/>
  <c r="D20" i="2"/>
  <c r="E56" i="2"/>
  <c r="E18" i="2"/>
  <c r="C54" i="2"/>
  <c r="E53" i="2"/>
  <c r="C53" i="2"/>
  <c r="E52" i="2"/>
  <c r="C13" i="2"/>
  <c r="D10" i="2"/>
  <c r="C9" i="2"/>
  <c r="AX35" i="2"/>
  <c r="AV35" i="2"/>
  <c r="C8" i="2"/>
  <c r="R35" i="2"/>
  <c r="P35" i="2"/>
  <c r="E8" i="2"/>
  <c r="D50" i="2" l="1"/>
  <c r="AI35" i="2"/>
  <c r="E15" i="2"/>
  <c r="C17" i="2"/>
  <c r="E23" i="2"/>
  <c r="E61" i="2"/>
  <c r="C25" i="2"/>
  <c r="D28" i="2"/>
  <c r="D66" i="2"/>
  <c r="X35" i="2"/>
  <c r="C47" i="2"/>
  <c r="E48" i="2"/>
  <c r="E51" i="2"/>
  <c r="E62" i="2"/>
  <c r="L35" i="2"/>
  <c r="T35" i="2"/>
  <c r="AB35" i="2"/>
  <c r="AJ35" i="2"/>
  <c r="AR35" i="2"/>
  <c r="D9" i="2"/>
  <c r="E12" i="2"/>
  <c r="C14" i="2"/>
  <c r="C52" i="2"/>
  <c r="D17" i="2"/>
  <c r="E20" i="2"/>
  <c r="E58" i="2"/>
  <c r="C22" i="2"/>
  <c r="D25" i="2"/>
  <c r="E28" i="2"/>
  <c r="E66" i="2"/>
  <c r="C30" i="2"/>
  <c r="D71" i="2"/>
  <c r="D34" i="2"/>
  <c r="C34" i="2"/>
  <c r="Z35" i="2"/>
  <c r="D47" i="2"/>
  <c r="D54" i="2"/>
  <c r="C57" i="2"/>
  <c r="AT35" i="2"/>
  <c r="D11" i="2"/>
  <c r="E14" i="2"/>
  <c r="D65" i="2"/>
  <c r="E30" i="2"/>
  <c r="D69" i="2"/>
  <c r="D32" i="2"/>
  <c r="AH35" i="2"/>
  <c r="D46" i="2"/>
  <c r="E54" i="2"/>
  <c r="D56" i="2"/>
  <c r="AA35" i="2"/>
  <c r="M35" i="2"/>
  <c r="AS35" i="2"/>
  <c r="E9" i="2"/>
  <c r="E35" i="2" s="1"/>
  <c r="C46" i="2"/>
  <c r="V35" i="2"/>
  <c r="C62" i="2"/>
  <c r="AE35" i="2"/>
  <c r="E11" i="2"/>
  <c r="E19" i="2"/>
  <c r="C21" i="2"/>
  <c r="D24" i="2"/>
  <c r="D62" i="2"/>
  <c r="E27" i="2"/>
  <c r="E65" i="2"/>
  <c r="C29" i="2"/>
  <c r="D33" i="2"/>
  <c r="AN35" i="2"/>
  <c r="E46" i="2"/>
  <c r="C49" i="2"/>
  <c r="E50" i="2"/>
  <c r="E55" i="2"/>
  <c r="E70" i="2"/>
  <c r="AQ35" i="2"/>
  <c r="C55" i="2"/>
  <c r="AK35" i="2"/>
  <c r="C19" i="2"/>
  <c r="D22" i="2"/>
  <c r="E47" i="2"/>
  <c r="AL35" i="2"/>
  <c r="C16" i="2"/>
  <c r="D8" i="2"/>
  <c r="AM35" i="2"/>
  <c r="C51" i="2"/>
  <c r="C10" i="2"/>
  <c r="D13" i="2"/>
  <c r="E16" i="2"/>
  <c r="C18" i="2"/>
  <c r="C56" i="2"/>
  <c r="D21" i="2"/>
  <c r="D59" i="2"/>
  <c r="E24" i="2"/>
  <c r="C26" i="2"/>
  <c r="C64" i="2"/>
  <c r="D29" i="2"/>
  <c r="E68" i="2"/>
  <c r="E31" i="2"/>
  <c r="E69" i="2"/>
  <c r="E32" i="2"/>
  <c r="C70" i="2"/>
  <c r="J35" i="2"/>
  <c r="AP35" i="2"/>
  <c r="D49" i="2"/>
  <c r="D45" i="2"/>
  <c r="D72" i="2" s="1"/>
  <c r="S35" i="2"/>
  <c r="AC35" i="2"/>
  <c r="E17" i="2"/>
  <c r="AF35" i="2"/>
  <c r="D55" i="2"/>
  <c r="AD35" i="2"/>
  <c r="C24" i="2"/>
  <c r="D27" i="2"/>
  <c r="W35" i="2"/>
  <c r="D16" i="2"/>
  <c r="C45" i="2"/>
  <c r="C72" i="2" s="1"/>
  <c r="I35" i="2"/>
  <c r="Q35" i="2"/>
  <c r="Y35" i="2"/>
  <c r="AG35" i="2"/>
  <c r="AO35" i="2"/>
  <c r="AW35" i="2"/>
  <c r="E13" i="2"/>
  <c r="C15" i="2"/>
  <c r="D18" i="2"/>
  <c r="E21" i="2"/>
  <c r="E59" i="2"/>
  <c r="C23" i="2"/>
  <c r="C61" i="2"/>
  <c r="D26" i="2"/>
  <c r="E29" i="2"/>
  <c r="E67" i="2"/>
  <c r="C31" i="2"/>
  <c r="C48" i="2"/>
  <c r="E49" i="2"/>
  <c r="D51" i="2"/>
  <c r="K35" i="2"/>
  <c r="D12" i="2"/>
  <c r="U35" i="2"/>
  <c r="C11" i="2"/>
  <c r="C35" i="2" s="1"/>
  <c r="D14" i="2"/>
  <c r="C27" i="2"/>
  <c r="D30" i="2"/>
  <c r="E45" i="2"/>
  <c r="E72" i="2" s="1"/>
  <c r="N35" i="2"/>
  <c r="D19" i="2"/>
  <c r="E22" i="2"/>
  <c r="O35" i="2"/>
  <c r="AU35" i="2"/>
  <c r="E10" i="2"/>
  <c r="C12" i="2"/>
  <c r="C50" i="2"/>
  <c r="D15" i="2"/>
  <c r="D53" i="2"/>
  <c r="C20" i="2"/>
  <c r="D23" i="2"/>
  <c r="D61" i="2"/>
  <c r="E26" i="2"/>
  <c r="E64" i="2"/>
  <c r="C28" i="2"/>
  <c r="D31" i="2"/>
  <c r="E33" i="2"/>
  <c r="D48" i="2"/>
  <c r="D52" i="2"/>
  <c r="C58" i="2"/>
  <c r="C33" i="2"/>
  <c r="C71" i="2"/>
  <c r="C67" i="2"/>
  <c r="E71" i="2"/>
  <c r="C32" i="2"/>
  <c r="D70" i="2"/>
  <c r="C60" i="2"/>
  <c r="C66" i="2"/>
  <c r="C68" i="2"/>
  <c r="D60" i="2"/>
  <c r="D68" i="2"/>
  <c r="C69" i="2"/>
  <c r="C63" i="2"/>
  <c r="D64" i="2"/>
  <c r="E57" i="2"/>
  <c r="D63" i="2"/>
  <c r="D35" i="2" l="1"/>
</calcChain>
</file>

<file path=xl/sharedStrings.xml><?xml version="1.0" encoding="utf-8"?>
<sst xmlns="http://schemas.openxmlformats.org/spreadsheetml/2006/main" count="248" uniqueCount="96">
  <si>
    <t xml:space="preserve">Press TAB to move to input areas. Press UP or DOWN ARROW in column A to read through the document. </t>
  </si>
  <si>
    <t>State of California</t>
  </si>
  <si>
    <t>Department of Health Care Services</t>
  </si>
  <si>
    <t>American Rescue Plan Act</t>
  </si>
  <si>
    <t>Increased Federal Medical Assistance Percentage (FMAP) for Home- and Community-Based Services (HCBS)</t>
  </si>
  <si>
    <t xml:space="preserve">Updated HCBS Spending Plan Projection </t>
  </si>
  <si>
    <t>Anticipated Expenditures for Activities to Implement, Enhance, Expand and Strengthen HCBS</t>
  </si>
  <si>
    <t>This table outlines the amount of expenditures the state has made through March 2024, as well as projected expenditures yet to be made in April 2024 and later, equivalent to the amount of increased FMAP estimated to be claimed. More details on these expenditures are included in the Spending Plan Narrative. Note that the timing of payments is uncertain and subject to updates in the coming months as additional increased FMAP is claimed. Actual amounts for months through March 2024 are also subject to update as final amounts are reconciled.</t>
  </si>
  <si>
    <t>QUARTERLY ACTUALS / PROJECTIONS</t>
  </si>
  <si>
    <t>Federal Fiscal Year (FFY) 2020-2021</t>
  </si>
  <si>
    <t>FFY 2021-2022</t>
  </si>
  <si>
    <t>FFY 2022-2023</t>
  </si>
  <si>
    <t>FFY 2023-2024</t>
  </si>
  <si>
    <t>OVERALL HCBS SPENDING PLAN TOTALS</t>
  </si>
  <si>
    <t>Apr-June 2021 (Actual)</t>
  </si>
  <si>
    <t>July-Sept 2021 (Actual)</t>
  </si>
  <si>
    <t>Oct-Dec 2021 (Actual)</t>
  </si>
  <si>
    <t>Jan-Mar 2022 (Actual)</t>
  </si>
  <si>
    <t>Apr-June 2022 (Actual)</t>
  </si>
  <si>
    <t>July-Sept 2022 (Actual)</t>
  </si>
  <si>
    <t>Oct-Dec 2022 (Actual)</t>
  </si>
  <si>
    <t>Jan-Mar 2023 (Actual)</t>
  </si>
  <si>
    <t>Apr-June 2023 (Actual)</t>
  </si>
  <si>
    <t>July-Sept 2023 (Actual)</t>
  </si>
  <si>
    <t>Oct-Dec 2023 (Actual)</t>
  </si>
  <si>
    <t>Jan-Mar 2024 (Actual)</t>
  </si>
  <si>
    <t>Apr-June 2024 (Projected)</t>
  </si>
  <si>
    <t>July-Sept 2024 (Projected)</t>
  </si>
  <si>
    <t>Oct-Dec 2024 (Projected)</t>
  </si>
  <si>
    <t>Expenditure Item</t>
  </si>
  <si>
    <t>State Funds</t>
  </si>
  <si>
    <t>Federal Funds</t>
  </si>
  <si>
    <t>Total Funds</t>
  </si>
  <si>
    <t>WORKFORCE: RETAINING AND BUILDING NETWORK OF HOME- AND COMMUNITY-BASED DIRECT CARE PROVIDERS</t>
  </si>
  <si>
    <t>In-Home Supportive Services (IHSS) Career Pathways Proposal</t>
  </si>
  <si>
    <t>Direct Care Workforce (Non-IHSS) Training and Stipends</t>
  </si>
  <si>
    <t>IHSS HCBS Care Economy Payments</t>
  </si>
  <si>
    <t>Non-IHSS HCBS Care Economy Payments</t>
  </si>
  <si>
    <t>Increasing Home and Community Based Clinical Workforce</t>
  </si>
  <si>
    <t>PATH Funds for Homeless and HCBS Direct Care Providers</t>
  </si>
  <si>
    <t>Traumatic Brain Injury (TBI) Program</t>
  </si>
  <si>
    <t>HOME- AND COMMUNITY-BASED SERVICES NAVIGATION</t>
  </si>
  <si>
    <t>No Wrong Door/Aging and Disability Resource Connections</t>
  </si>
  <si>
    <t>Dementia Aware and Geriatric/Dementia Continuing Education</t>
  </si>
  <si>
    <t>Language Access and Cultural Competency Orientations and Translations</t>
  </si>
  <si>
    <t>CalBridge Behavioral Health Pilot Program</t>
  </si>
  <si>
    <t>HOME- AND COMMUNITY-BASED SERVICES TRANSITIONS</t>
  </si>
  <si>
    <t>Eliminating Assisted Living Waiver (ALW) Waitlist</t>
  </si>
  <si>
    <t>Housing and Homelessness Incentive Program</t>
  </si>
  <si>
    <t>Community Care Expansion Program</t>
  </si>
  <si>
    <t>Laguna Honda Enhanced Transition Services Bundles</t>
  </si>
  <si>
    <t>SERVICES: ENHANCING HOME- AND COMMUNITY-BASED CAPACITY AND MODELS OF CARE</t>
  </si>
  <si>
    <t>Alzheimer’s Day Care and Resource Centers</t>
  </si>
  <si>
    <t>Older Adult Resiliency and Recovery</t>
  </si>
  <si>
    <t>Adult Family Homes for Older Adults</t>
  </si>
  <si>
    <t>Coordinated Family Support Service</t>
  </si>
  <si>
    <t>Enhanced Community Integration for Children and Adolescents</t>
  </si>
  <si>
    <t>Social Recreation and Camp Services for Individuals with Developmental Disabilities</t>
  </si>
  <si>
    <t>Developmental Services Rate Model Implementation</t>
  </si>
  <si>
    <t>Contingency Management</t>
  </si>
  <si>
    <t>HOME- AND COMMUNITY-BASED SERVICES INFRASTRUCTURE AND SUPPORT</t>
  </si>
  <si>
    <t>Long-Term Services and Supports Data Transparency</t>
  </si>
  <si>
    <t>Modernize Regional Center Information Technology Systems</t>
  </si>
  <si>
    <t>Access to Technology for Seniors and Persons with Disabilities</t>
  </si>
  <si>
    <t>Senior Nutrition Infrastructure</t>
  </si>
  <si>
    <t>Totals</t>
  </si>
  <si>
    <t>Comparison to 2023 Quarter 4 Update</t>
  </si>
  <si>
    <t>This table compares actual and projected expenditures in the Quarterly Spending Plan for 2024 Quarter 1 against actual and projected expenditures in the Quarterly Spending Plan for 2023 Quarter 4.
Major drivers of changes include:
- Projected total spending was reduced by $60 million for the In-Home Supportive Services Career Pathways Proposal, by $25 million for the Language Access and Cultural Competency Oreintations and Translations program, and by $46 million for the Housing and Homelessness Incentive Program. These updates reflect revised information about the amount of funding that program recipients will earn or receive before the programs close out.
- Spending related to the Eliminating Assisted Living Waiver Waitlist and Developmental Services Rate Model Implementation has been incresed to compensate for reduced projected spending in the items listed above.</t>
  </si>
  <si>
    <t>Estimate of Funds Attributable to Increased FMAP Anticipated to Be Claimed</t>
  </si>
  <si>
    <t>Federal Fiscal Year (FFY)
2020-2021</t>
  </si>
  <si>
    <t>Service Category</t>
  </si>
  <si>
    <t>April - June 2021</t>
  </si>
  <si>
    <t>July - Sept 2021</t>
  </si>
  <si>
    <t>Oct-Dec 2021</t>
  </si>
  <si>
    <t>Jan-March 2022</t>
  </si>
  <si>
    <t>Apr-June 2022</t>
  </si>
  <si>
    <t>July-Sept 2022</t>
  </si>
  <si>
    <t>Oct-Dec 2022</t>
  </si>
  <si>
    <t>Jan-Mar 2023</t>
  </si>
  <si>
    <t>Apr-June 2023</t>
  </si>
  <si>
    <t>July-Sept 2023</t>
  </si>
  <si>
    <t>Oct - Dec 2023</t>
  </si>
  <si>
    <t>Jan - Mar 2024</t>
  </si>
  <si>
    <t>Line 12 - Home Health Services /c</t>
  </si>
  <si>
    <t>Line 18A - Medicaid-MCO</t>
  </si>
  <si>
    <t>Line 19A - Home- and Community-Based Services - Regular Payment (Waiver)</t>
  </si>
  <si>
    <t>Line 19B - Home- and Community-Based Services - State Plan 1915(i) Only Payment</t>
  </si>
  <si>
    <t>Line 19D - Home- and Community-Based Services State Plan 1915(k) Community First Choice</t>
  </si>
  <si>
    <t>Line 22 - Programs of All-Inclusive Care for the Elderly</t>
  </si>
  <si>
    <t>Line 23A - Personal Care Services - Regular Payment</t>
  </si>
  <si>
    <t>Line 23B - Personal Care - SDS 1915(j)</t>
  </si>
  <si>
    <t>Line 24A - Targeted Case Management Services - Community Case Management</t>
  </si>
  <si>
    <t>Line 24B - Case Management Statewide</t>
  </si>
  <si>
    <t>Line 40 - Rehabilitative Services</t>
  </si>
  <si>
    <t>TOTALS</t>
  </si>
  <si>
    <t>As provided below, California has claimed approximately $2.8 billion attributable to increased FMAP for services provided from April 2021 through March 2022. These amounts are slightly increased relative to previous quarterly reports, in line with actual claiming. Quarters shown in the display below refer to which quarter the increased FMAP was claimed, not the quarter in which services were rendered.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</si>
</sst>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quot;$&quot;#,##0"/>
    <numFmt numFmtId="166" formatCode="_(&quot;$&quot;* #,##0_);_(&quot;$&quot;* \(#,##0\);_(&quot;$&quot;* &quot;-&quot;??_);_(@_)"/>
  </numFmts>
  <fonts count="18" x14ac:knownFonts="1">
    <font>
      <sz val="11"/>
      <color theme="1"/>
      <name val="Calibri"/>
      <family val="2"/>
      <scheme val="minor"/>
    </font>
    <font>
      <sz val="8"/>
      <color theme="1"/>
      <name val="Arial"/>
      <family val="2"/>
    </font>
    <font>
      <b/>
      <sz val="17"/>
      <color theme="1"/>
      <name val="Arial"/>
      <family val="2"/>
    </font>
    <font>
      <b/>
      <sz val="19"/>
      <color theme="1"/>
      <name val="Arial"/>
      <family val="2"/>
    </font>
    <font>
      <sz val="11"/>
      <color theme="1"/>
      <name val="Segoe UI"/>
      <family val="2"/>
    </font>
    <font>
      <sz val="12"/>
      <color theme="1"/>
      <name val="Segoe UI"/>
      <family val="2"/>
    </font>
    <font>
      <b/>
      <sz val="11"/>
      <color theme="0"/>
      <name val="Segoe UI"/>
      <family val="2"/>
    </font>
    <font>
      <sz val="11"/>
      <color theme="0"/>
      <name val="Segoe UI"/>
      <family val="2"/>
    </font>
    <font>
      <b/>
      <sz val="11"/>
      <color theme="1"/>
      <name val="Segoe UI"/>
      <family val="2"/>
    </font>
    <font>
      <b/>
      <u/>
      <sz val="11"/>
      <color theme="1"/>
      <name val="Segoe UI"/>
      <family val="2"/>
    </font>
    <font>
      <b/>
      <sz val="11"/>
      <color theme="3"/>
      <name val="Segoe UI"/>
      <family val="2"/>
    </font>
    <font>
      <b/>
      <sz val="11"/>
      <color theme="7" tint="-0.499984740745262"/>
      <name val="Segoe UI"/>
      <family val="2"/>
    </font>
    <font>
      <b/>
      <sz val="11"/>
      <color theme="9" tint="-0.499984740745262"/>
      <name val="Segoe UI"/>
      <family val="2"/>
    </font>
    <font>
      <b/>
      <sz val="11"/>
      <color theme="5" tint="-0.499984740745262"/>
      <name val="Segoe UI"/>
      <family val="2"/>
    </font>
    <font>
      <b/>
      <sz val="20"/>
      <color rgb="FF17315A"/>
      <name val="Segoe UI"/>
      <family val="2"/>
    </font>
    <font>
      <sz val="12"/>
      <name val="Segoe UI"/>
      <family val="2"/>
    </font>
    <font>
      <b/>
      <sz val="12"/>
      <color theme="0"/>
      <name val="Segoe UI"/>
      <family val="2"/>
    </font>
    <font>
      <b/>
      <sz val="12"/>
      <name val="Segoe UI"/>
      <family val="2"/>
    </font>
  </fonts>
  <fills count="3">
    <fill>
      <patternFill patternType="none"/>
    </fill>
    <fill>
      <patternFill patternType="gray125"/>
    </fill>
    <fill>
      <patternFill patternType="solid">
        <fgColor rgb="FF17315A"/>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ashed">
        <color indexed="64"/>
      </top>
      <bottom style="dashed">
        <color indexed="64"/>
      </bottom>
      <diagonal/>
    </border>
    <border>
      <left style="medium">
        <color indexed="64"/>
      </left>
      <right style="dashed">
        <color indexed="64"/>
      </right>
      <top/>
      <bottom style="dashed">
        <color indexed="64"/>
      </bottom>
      <diagonal/>
    </border>
    <border>
      <left style="medium">
        <color indexed="64"/>
      </left>
      <right/>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s>
  <cellStyleXfs count="1">
    <xf numFmtId="0" fontId="0" fillId="0" borderId="0"/>
  </cellStyleXfs>
  <cellXfs count="98">
    <xf numFmtId="0" fontId="0" fillId="0" borderId="0" xfId="0"/>
    <xf numFmtId="0" fontId="1" fillId="0" borderId="0" xfId="0" applyFont="1" applyProtection="1">
      <protection locked="0"/>
    </xf>
    <xf numFmtId="0" fontId="2" fillId="0" borderId="0" xfId="0" applyFont="1" applyAlignment="1" applyProtection="1">
      <alignment horizontal="center" vertical="center"/>
      <protection locked="0"/>
    </xf>
    <xf numFmtId="0" fontId="0" fillId="0" borderId="0" xfId="0" applyProtection="1">
      <protection locked="0"/>
    </xf>
    <xf numFmtId="0" fontId="2" fillId="0" borderId="0" xfId="0" applyFont="1" applyAlignment="1" applyProtection="1">
      <alignment horizontal="center" vertical="center" wrapText="1"/>
      <protection locked="0"/>
    </xf>
    <xf numFmtId="0" fontId="3" fillId="0" borderId="0" xfId="0" applyFont="1" applyAlignment="1">
      <alignment vertical="center"/>
    </xf>
    <xf numFmtId="164" fontId="2" fillId="0" borderId="0" xfId="0" applyNumberFormat="1" applyFont="1" applyAlignment="1" applyProtection="1">
      <alignment horizontal="center" vertical="center"/>
      <protection locked="0"/>
    </xf>
    <xf numFmtId="0" fontId="2" fillId="0" borderId="0" xfId="0" applyFont="1" applyAlignment="1">
      <alignment horizontal="center" vertical="center"/>
    </xf>
    <xf numFmtId="0" fontId="4" fillId="0" borderId="0" xfId="0" applyFont="1"/>
    <xf numFmtId="0" fontId="5" fillId="0" borderId="0" xfId="0" applyFont="1" applyAlignment="1">
      <alignment vertical="center"/>
    </xf>
    <xf numFmtId="0" fontId="5" fillId="0" borderId="0" xfId="0" applyFont="1" applyAlignment="1" applyProtection="1">
      <alignment vertical="center" wrapText="1"/>
      <protection locked="0"/>
    </xf>
    <xf numFmtId="0" fontId="5" fillId="0" borderId="0" xfId="0" applyFont="1" applyAlignment="1">
      <alignment vertical="center" wrapText="1"/>
    </xf>
    <xf numFmtId="0" fontId="6" fillId="2" borderId="0" xfId="0" applyFont="1" applyFill="1" applyProtection="1">
      <protection locked="0"/>
    </xf>
    <xf numFmtId="0" fontId="7" fillId="2" borderId="0" xfId="0" applyFont="1" applyFill="1" applyProtection="1"/>
    <xf numFmtId="0" fontId="8" fillId="0" borderId="0" xfId="0" applyFont="1"/>
    <xf numFmtId="0" fontId="9" fillId="0" borderId="0" xfId="0" applyFont="1"/>
    <xf numFmtId="0" fontId="6" fillId="2" borderId="1" xfId="0" applyFont="1" applyFill="1" applyBorder="1" applyProtection="1">
      <protection locked="0"/>
    </xf>
    <xf numFmtId="0" fontId="6" fillId="2" borderId="2" xfId="0" applyFont="1" applyFill="1" applyBorder="1" applyProtection="1"/>
    <xf numFmtId="0" fontId="6" fillId="2" borderId="3" xfId="0" applyFont="1" applyFill="1" applyBorder="1" applyProtection="1"/>
    <xf numFmtId="0" fontId="6" fillId="2" borderId="4" xfId="0" applyFont="1" applyFill="1" applyBorder="1" applyProtection="1"/>
    <xf numFmtId="0" fontId="6" fillId="2" borderId="2" xfId="0" applyFont="1" applyFill="1" applyBorder="1" applyProtection="1">
      <protection locked="0"/>
    </xf>
    <xf numFmtId="0" fontId="6" fillId="2" borderId="3" xfId="0" applyFont="1" applyFill="1" applyBorder="1" applyProtection="1">
      <protection locked="0"/>
    </xf>
    <xf numFmtId="0" fontId="8" fillId="0" borderId="0" xfId="0" applyFont="1" applyAlignment="1">
      <alignment wrapText="1"/>
    </xf>
    <xf numFmtId="0" fontId="6" fillId="2" borderId="5" xfId="0" applyFont="1" applyFill="1" applyBorder="1" applyAlignment="1" applyProtection="1">
      <alignment wrapText="1"/>
      <protection locked="0"/>
    </xf>
    <xf numFmtId="0" fontId="6" fillId="2" borderId="6" xfId="0" applyFont="1" applyFill="1" applyBorder="1" applyAlignment="1" applyProtection="1">
      <alignment wrapText="1"/>
      <protection locked="0"/>
    </xf>
    <xf numFmtId="0" fontId="6" fillId="2" borderId="7" xfId="0" applyFont="1" applyFill="1" applyBorder="1" applyAlignment="1" applyProtection="1">
      <alignment wrapText="1"/>
      <protection locked="0"/>
    </xf>
    <xf numFmtId="0" fontId="6" fillId="2" borderId="8" xfId="0" applyFont="1" applyFill="1" applyBorder="1" applyAlignment="1" applyProtection="1">
      <alignment wrapText="1"/>
      <protection locked="0"/>
    </xf>
    <xf numFmtId="0" fontId="6" fillId="2" borderId="9" xfId="0" applyFont="1" applyFill="1" applyBorder="1" applyAlignment="1" applyProtection="1">
      <alignment wrapText="1"/>
      <protection locked="0"/>
    </xf>
    <xf numFmtId="0" fontId="6" fillId="2" borderId="10" xfId="0" applyFont="1" applyFill="1" applyBorder="1" applyAlignment="1" applyProtection="1">
      <alignment wrapText="1"/>
      <protection locked="0"/>
    </xf>
    <xf numFmtId="0" fontId="6" fillId="2" borderId="0" xfId="0" applyFont="1" applyFill="1" applyAlignment="1" applyProtection="1">
      <alignment horizontal="left" vertical="top"/>
      <protection locked="0"/>
    </xf>
    <xf numFmtId="0" fontId="4" fillId="0" borderId="11" xfId="0" applyFont="1" applyBorder="1" applyProtection="1">
      <protection locked="0"/>
    </xf>
    <xf numFmtId="165" fontId="4" fillId="0" borderId="0" xfId="0" applyNumberFormat="1" applyFont="1" applyProtection="1">
      <protection locked="0"/>
    </xf>
    <xf numFmtId="166" fontId="4" fillId="0" borderId="11" xfId="0" applyNumberFormat="1" applyFont="1" applyBorder="1" applyProtection="1">
      <protection locked="0"/>
    </xf>
    <xf numFmtId="166" fontId="4" fillId="0" borderId="0" xfId="0" applyNumberFormat="1" applyFont="1" applyProtection="1">
      <protection locked="0"/>
    </xf>
    <xf numFmtId="166" fontId="4" fillId="0" borderId="12" xfId="0" applyNumberFormat="1" applyFont="1" applyBorder="1" applyProtection="1">
      <protection locked="0"/>
    </xf>
    <xf numFmtId="166" fontId="4" fillId="0" borderId="13" xfId="0" applyNumberFormat="1" applyFont="1" applyBorder="1" applyProtection="1">
      <protection locked="0"/>
    </xf>
    <xf numFmtId="166" fontId="4" fillId="0" borderId="14" xfId="0" applyNumberFormat="1" applyFont="1" applyBorder="1" applyProtection="1">
      <protection locked="0"/>
    </xf>
    <xf numFmtId="0" fontId="10" fillId="0" borderId="0" xfId="0" applyFont="1" applyFill="1" applyAlignment="1">
      <alignment horizontal="left" vertical="top" wrapText="1"/>
    </xf>
    <xf numFmtId="166" fontId="4" fillId="0" borderId="15" xfId="0" applyNumberFormat="1" applyFont="1" applyBorder="1" applyProtection="1">
      <protection locked="0"/>
    </xf>
    <xf numFmtId="0" fontId="6" fillId="2" borderId="0" xfId="0" applyFont="1" applyFill="1" applyAlignment="1">
      <alignment vertical="top"/>
    </xf>
    <xf numFmtId="0" fontId="11" fillId="0" borderId="0" xfId="0" applyFont="1" applyFill="1" applyAlignment="1">
      <alignment vertical="top" wrapText="1"/>
    </xf>
    <xf numFmtId="0" fontId="6" fillId="2" borderId="15" xfId="0" applyFont="1" applyFill="1" applyBorder="1" applyAlignment="1">
      <alignment vertical="top"/>
    </xf>
    <xf numFmtId="0" fontId="12" fillId="0" borderId="15" xfId="0" applyFont="1" applyFill="1" applyBorder="1" applyAlignment="1">
      <alignment vertical="top" wrapText="1"/>
    </xf>
    <xf numFmtId="0" fontId="13" fillId="0" borderId="0" xfId="0" applyFont="1" applyFill="1" applyAlignment="1">
      <alignment vertical="top" wrapText="1"/>
    </xf>
    <xf numFmtId="0" fontId="8" fillId="0" borderId="0" xfId="0" applyFont="1" applyFill="1" applyAlignment="1">
      <alignment vertical="top" wrapText="1"/>
    </xf>
    <xf numFmtId="0" fontId="4" fillId="0" borderId="7" xfId="0" applyFont="1" applyBorder="1" applyProtection="1">
      <protection locked="0"/>
    </xf>
    <xf numFmtId="166" fontId="4" fillId="0" borderId="7" xfId="0" applyNumberFormat="1" applyFont="1" applyBorder="1" applyProtection="1">
      <protection locked="0"/>
    </xf>
    <xf numFmtId="166" fontId="4" fillId="0" borderId="8" xfId="0" applyNumberFormat="1" applyFont="1" applyBorder="1" applyProtection="1">
      <protection locked="0"/>
    </xf>
    <xf numFmtId="166" fontId="4" fillId="0" borderId="9" xfId="0" applyNumberFormat="1" applyFont="1" applyBorder="1" applyProtection="1">
      <protection locked="0"/>
    </xf>
    <xf numFmtId="166" fontId="4" fillId="0" borderId="10" xfId="0" applyNumberFormat="1" applyFont="1" applyBorder="1" applyProtection="1">
      <protection locked="0"/>
    </xf>
    <xf numFmtId="0" fontId="8" fillId="0" borderId="16" xfId="0" applyFont="1" applyBorder="1" applyProtection="1">
      <protection locked="0"/>
    </xf>
    <xf numFmtId="165" fontId="8" fillId="0" borderId="17" xfId="0" applyNumberFormat="1" applyFont="1" applyBorder="1" applyProtection="1">
      <protection locked="0"/>
    </xf>
    <xf numFmtId="165" fontId="8" fillId="0" borderId="18" xfId="0" applyNumberFormat="1" applyFont="1" applyBorder="1" applyProtection="1">
      <protection locked="0"/>
    </xf>
    <xf numFmtId="166" fontId="8" fillId="0" borderId="16" xfId="0" applyNumberFormat="1" applyFont="1" applyBorder="1" applyProtection="1">
      <protection locked="0"/>
    </xf>
    <xf numFmtId="166" fontId="8" fillId="0" borderId="19" xfId="0" applyNumberFormat="1" applyFont="1" applyBorder="1" applyProtection="1">
      <protection locked="0"/>
    </xf>
    <xf numFmtId="166" fontId="8" fillId="0" borderId="20" xfId="0" applyNumberFormat="1" applyFont="1" applyBorder="1" applyProtection="1">
      <protection locked="0"/>
    </xf>
    <xf numFmtId="166" fontId="8" fillId="0" borderId="21" xfId="0" applyNumberFormat="1" applyFont="1" applyBorder="1" applyProtection="1">
      <protection locked="0"/>
    </xf>
    <xf numFmtId="166" fontId="8" fillId="0" borderId="17" xfId="0" applyNumberFormat="1" applyFont="1" applyBorder="1" applyProtection="1">
      <protection locked="0"/>
    </xf>
    <xf numFmtId="166" fontId="8" fillId="0" borderId="18" xfId="0" applyNumberFormat="1" applyFont="1" applyBorder="1" applyProtection="1">
      <protection locked="0"/>
    </xf>
    <xf numFmtId="166" fontId="8" fillId="0" borderId="22" xfId="0" applyNumberFormat="1" applyFont="1" applyBorder="1" applyProtection="1">
      <protection locked="0"/>
    </xf>
    <xf numFmtId="165" fontId="4" fillId="0" borderId="0" xfId="0" applyNumberFormat="1" applyFont="1"/>
    <xf numFmtId="166" fontId="4" fillId="0" borderId="0" xfId="0" applyNumberFormat="1" applyFont="1"/>
    <xf numFmtId="0" fontId="8" fillId="0" borderId="0" xfId="0" applyFont="1" applyProtection="1">
      <protection locked="0"/>
    </xf>
    <xf numFmtId="0" fontId="7" fillId="2" borderId="0" xfId="0" applyFont="1" applyFill="1"/>
    <xf numFmtId="0" fontId="8" fillId="0" borderId="0" xfId="0" applyFont="1" applyAlignment="1" applyProtection="1">
      <alignment wrapText="1"/>
      <protection locked="0"/>
    </xf>
    <xf numFmtId="165" fontId="4" fillId="0" borderId="13" xfId="0" applyNumberFormat="1" applyFont="1" applyBorder="1" applyProtection="1">
      <protection locked="0"/>
    </xf>
    <xf numFmtId="0" fontId="4" fillId="0" borderId="0" xfId="0" applyFont="1" applyProtection="1">
      <protection locked="0"/>
    </xf>
    <xf numFmtId="165" fontId="4" fillId="0" borderId="15" xfId="0" applyNumberFormat="1" applyFont="1" applyBorder="1" applyProtection="1">
      <protection locked="0"/>
    </xf>
    <xf numFmtId="0" fontId="6" fillId="2" borderId="0" xfId="0" applyFont="1" applyFill="1" applyAlignment="1" applyProtection="1">
      <alignment vertical="top"/>
      <protection locked="0"/>
    </xf>
    <xf numFmtId="0" fontId="6" fillId="2" borderId="15" xfId="0" applyFont="1" applyFill="1" applyBorder="1" applyAlignment="1" applyProtection="1">
      <alignment vertical="top"/>
      <protection locked="0"/>
    </xf>
    <xf numFmtId="165" fontId="4" fillId="0" borderId="10" xfId="0" applyNumberFormat="1" applyFont="1" applyBorder="1" applyProtection="1">
      <protection locked="0"/>
    </xf>
    <xf numFmtId="166" fontId="4" fillId="0" borderId="23" xfId="0" applyNumberFormat="1" applyFont="1" applyBorder="1" applyProtection="1">
      <protection locked="0"/>
    </xf>
    <xf numFmtId="166" fontId="4" fillId="0" borderId="17" xfId="0" applyNumberFormat="1" applyFont="1" applyBorder="1" applyProtection="1">
      <protection locked="0"/>
    </xf>
    <xf numFmtId="166" fontId="4" fillId="0" borderId="22" xfId="0" applyNumberFormat="1" applyFont="1" applyBorder="1" applyProtection="1">
      <protection locked="0"/>
    </xf>
    <xf numFmtId="166" fontId="4" fillId="0" borderId="18" xfId="0" applyNumberFormat="1" applyFont="1" applyBorder="1" applyProtection="1">
      <protection locked="0"/>
    </xf>
    <xf numFmtId="0" fontId="14" fillId="0" borderId="0" xfId="0" applyFont="1" applyAlignment="1" applyProtection="1">
      <alignment vertical="center"/>
      <protection locked="0"/>
    </xf>
    <xf numFmtId="0" fontId="15" fillId="0" borderId="0" xfId="0" applyFont="1"/>
    <xf numFmtId="0" fontId="16" fillId="2" borderId="24" xfId="0" applyFont="1" applyFill="1" applyBorder="1" applyAlignment="1" applyProtection="1">
      <alignment horizontal="center"/>
      <protection locked="0"/>
    </xf>
    <xf numFmtId="0" fontId="17" fillId="0" borderId="25" xfId="0" applyFont="1" applyBorder="1" applyAlignment="1" applyProtection="1">
      <alignment horizontal="center" wrapText="1"/>
    </xf>
    <xf numFmtId="0" fontId="17" fillId="0" borderId="26" xfId="0" applyFont="1" applyBorder="1" applyAlignment="1" applyProtection="1">
      <alignment horizontal="center"/>
    </xf>
    <xf numFmtId="0" fontId="17" fillId="0" borderId="25" xfId="0" applyFont="1" applyBorder="1" applyAlignment="1" applyProtection="1">
      <alignment horizontal="center"/>
    </xf>
    <xf numFmtId="0" fontId="16" fillId="2" borderId="24" xfId="0" applyFont="1" applyFill="1" applyBorder="1" applyAlignment="1" applyProtection="1">
      <protection locked="0"/>
    </xf>
    <xf numFmtId="0" fontId="17" fillId="0" borderId="26" xfId="0" applyFont="1" applyBorder="1" applyAlignment="1" applyProtection="1">
      <alignment wrapText="1"/>
    </xf>
    <xf numFmtId="0" fontId="17" fillId="0" borderId="25" xfId="0" applyFont="1" applyBorder="1" applyAlignment="1" applyProtection="1">
      <alignment wrapText="1"/>
    </xf>
    <xf numFmtId="0" fontId="16" fillId="2" borderId="5" xfId="0" applyFont="1" applyFill="1" applyBorder="1" applyAlignment="1" applyProtection="1">
      <alignment vertical="center"/>
      <protection locked="0"/>
    </xf>
    <xf numFmtId="0" fontId="16" fillId="2" borderId="24" xfId="0" applyFont="1" applyFill="1" applyBorder="1" applyAlignment="1" applyProtection="1">
      <alignment horizontal="center" wrapText="1"/>
      <protection locked="0"/>
    </xf>
    <xf numFmtId="0" fontId="16" fillId="2" borderId="27" xfId="0" applyFont="1" applyFill="1" applyBorder="1" applyAlignment="1" applyProtection="1">
      <alignment horizontal="center" wrapText="1"/>
      <protection locked="0"/>
    </xf>
    <xf numFmtId="0" fontId="16" fillId="2" borderId="16" xfId="0" applyFont="1" applyFill="1" applyBorder="1" applyAlignment="1" applyProtection="1">
      <alignment horizontal="center" wrapText="1"/>
      <protection locked="0"/>
    </xf>
    <xf numFmtId="0" fontId="7" fillId="2" borderId="0" xfId="0" applyFont="1" applyFill="1" applyProtection="1">
      <protection locked="0"/>
    </xf>
    <xf numFmtId="0" fontId="15" fillId="0" borderId="28" xfId="0" applyFont="1" applyBorder="1" applyAlignment="1" applyProtection="1">
      <alignment vertical="center" wrapText="1"/>
      <protection locked="0"/>
    </xf>
    <xf numFmtId="165" fontId="15" fillId="0" borderId="29" xfId="0" applyNumberFormat="1" applyFont="1" applyBorder="1" applyProtection="1">
      <protection locked="0"/>
    </xf>
    <xf numFmtId="165" fontId="15" fillId="0" borderId="30" xfId="0" applyNumberFormat="1" applyFont="1" applyBorder="1" applyProtection="1">
      <protection locked="0"/>
    </xf>
    <xf numFmtId="165" fontId="15" fillId="0" borderId="31" xfId="0" applyNumberFormat="1" applyFont="1" applyBorder="1" applyProtection="1">
      <protection locked="0"/>
    </xf>
    <xf numFmtId="165" fontId="15" fillId="0" borderId="32" xfId="0" applyNumberFormat="1" applyFont="1" applyBorder="1" applyProtection="1">
      <protection locked="0"/>
    </xf>
    <xf numFmtId="165" fontId="15" fillId="0" borderId="33" xfId="0" applyNumberFormat="1" applyFont="1" applyBorder="1" applyAlignment="1" applyProtection="1">
      <alignment wrapText="1"/>
      <protection locked="0"/>
    </xf>
    <xf numFmtId="0" fontId="15" fillId="0" borderId="34" xfId="0" applyFont="1" applyBorder="1" applyAlignment="1" applyProtection="1">
      <alignment vertical="center" wrapText="1"/>
      <protection locked="0"/>
    </xf>
    <xf numFmtId="0" fontId="17" fillId="0" borderId="24" xfId="0" applyFont="1" applyBorder="1" applyAlignment="1" applyProtection="1">
      <alignment vertical="center" wrapText="1"/>
      <protection locked="0"/>
    </xf>
    <xf numFmtId="165" fontId="17" fillId="0" borderId="27" xfId="0" applyNumberFormat="1" applyFont="1" applyBorder="1" applyProtection="1">
      <protection locked="0"/>
    </xf>
  </cellXfs>
  <cellStyles count="1">
    <cellStyle name="Normal" xfId="0" builtinId="0"/>
  </cellStyles>
  <dxfs count="0"/>
  <tableStyles count="0" defaultTableStyle="TableStyleMedium2" defaultPivotStyle="PivotStyleLight16"/>
  <colors>
    <mruColors>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1464469</xdr:colOff>
      <xdr:row>3</xdr:row>
      <xdr:rowOff>369094</xdr:rowOff>
    </xdr:from>
    <xdr:to>
      <xdr:col>0</xdr:col>
      <xdr:colOff>6417469</xdr:colOff>
      <xdr:row>3</xdr:row>
      <xdr:rowOff>1807369</xdr:rowOff>
    </xdr:to>
    <xdr:pic>
      <xdr:nvPicPr>
        <xdr:cNvPr id="2" name="Picture 1" descr="D H C S logo">
          <a:extLst>
            <a:ext uri="{FF2B5EF4-FFF2-40B4-BE49-F238E27FC236}">
              <a16:creationId xmlns:a16="http://schemas.microsoft.com/office/drawing/2014/main" id="{B1CC3F0C-DB97-422C-9835-84BDF9805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4469" y="1105694"/>
          <a:ext cx="4953000" cy="143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FECCA-A692-4282-8D05-9C76BD2B1DB7}">
  <dimension ref="A1:WVI10"/>
  <sheetViews>
    <sheetView zoomScale="80" zoomScaleNormal="80" workbookViewId="0"/>
  </sheetViews>
  <sheetFormatPr defaultColWidth="0" defaultRowHeight="14.65" customHeight="1" zeroHeight="1" x14ac:dyDescent="0.35"/>
  <cols>
    <col min="1" max="1" width="113.453125" customWidth="1"/>
    <col min="2" max="255" width="8.7265625" hidden="1"/>
    <col min="256" max="256" width="3.453125" hidden="1" customWidth="1"/>
    <col min="257" max="257" width="113.453125" hidden="1" customWidth="1"/>
    <col min="258" max="512" width="8.7265625" hidden="1"/>
    <col min="513" max="513" width="113.453125" hidden="1" customWidth="1"/>
    <col min="514" max="768" width="8.7265625" hidden="1"/>
    <col min="769" max="769" width="113.453125" hidden="1" customWidth="1"/>
    <col min="770" max="1024" width="8.7265625" hidden="1"/>
    <col min="1025" max="1025" width="113.453125" hidden="1" customWidth="1"/>
    <col min="1026" max="1280" width="8.7265625" hidden="1"/>
    <col min="1281" max="1281" width="113.453125" hidden="1" customWidth="1"/>
    <col min="1282" max="1536" width="8.7265625" hidden="1"/>
    <col min="1537" max="1537" width="113.453125" hidden="1" customWidth="1"/>
    <col min="1538" max="1792" width="8.7265625" hidden="1"/>
    <col min="1793" max="1793" width="113.453125" hidden="1" customWidth="1"/>
    <col min="1794" max="2048" width="8.7265625" hidden="1"/>
    <col min="2049" max="2049" width="113.453125" hidden="1" customWidth="1"/>
    <col min="2050" max="2304" width="8.7265625" hidden="1"/>
    <col min="2305" max="2305" width="113.453125" hidden="1" customWidth="1"/>
    <col min="2306" max="2560" width="8.7265625" hidden="1"/>
    <col min="2561" max="2561" width="113.453125" hidden="1" customWidth="1"/>
    <col min="2562" max="2816" width="8.7265625" hidden="1"/>
    <col min="2817" max="2817" width="113.453125" hidden="1" customWidth="1"/>
    <col min="2818" max="3072" width="8.7265625" hidden="1"/>
    <col min="3073" max="3073" width="113.453125" hidden="1" customWidth="1"/>
    <col min="3074" max="3328" width="8.7265625" hidden="1"/>
    <col min="3329" max="3329" width="113.453125" hidden="1" customWidth="1"/>
    <col min="3330" max="3584" width="8.7265625" hidden="1"/>
    <col min="3585" max="3585" width="113.453125" hidden="1" customWidth="1"/>
    <col min="3586" max="3840" width="8.7265625" hidden="1"/>
    <col min="3841" max="3841" width="113.453125" hidden="1" customWidth="1"/>
    <col min="3842" max="4096" width="8.7265625" hidden="1"/>
    <col min="4097" max="4097" width="113.453125" hidden="1" customWidth="1"/>
    <col min="4098" max="4352" width="8.7265625" hidden="1"/>
    <col min="4353" max="4353" width="113.453125" hidden="1" customWidth="1"/>
    <col min="4354" max="4608" width="8.7265625" hidden="1"/>
    <col min="4609" max="4609" width="113.453125" hidden="1" customWidth="1"/>
    <col min="4610" max="4864" width="8.7265625" hidden="1"/>
    <col min="4865" max="4865" width="113.453125" hidden="1" customWidth="1"/>
    <col min="4866" max="5120" width="8.7265625" hidden="1"/>
    <col min="5121" max="5121" width="113.453125" hidden="1" customWidth="1"/>
    <col min="5122" max="5376" width="8.7265625" hidden="1"/>
    <col min="5377" max="5377" width="113.453125" hidden="1" customWidth="1"/>
    <col min="5378" max="5632" width="8.7265625" hidden="1"/>
    <col min="5633" max="5633" width="113.453125" hidden="1" customWidth="1"/>
    <col min="5634" max="5888" width="8.7265625" hidden="1"/>
    <col min="5889" max="5889" width="113.453125" hidden="1" customWidth="1"/>
    <col min="5890" max="6144" width="8.7265625" hidden="1"/>
    <col min="6145" max="6145" width="113.453125" hidden="1" customWidth="1"/>
    <col min="6146" max="6400" width="8.7265625" hidden="1"/>
    <col min="6401" max="6401" width="113.453125" hidden="1" customWidth="1"/>
    <col min="6402" max="6656" width="8.7265625" hidden="1"/>
    <col min="6657" max="6657" width="113.453125" hidden="1" customWidth="1"/>
    <col min="6658" max="6912" width="8.7265625" hidden="1"/>
    <col min="6913" max="6913" width="113.453125" hidden="1" customWidth="1"/>
    <col min="6914" max="7168" width="8.7265625" hidden="1"/>
    <col min="7169" max="7169" width="113.453125" hidden="1" customWidth="1"/>
    <col min="7170" max="7424" width="8.7265625" hidden="1"/>
    <col min="7425" max="7425" width="113.453125" hidden="1" customWidth="1"/>
    <col min="7426" max="7680" width="8.7265625" hidden="1"/>
    <col min="7681" max="7681" width="113.453125" hidden="1" customWidth="1"/>
    <col min="7682" max="7936" width="8.7265625" hidden="1"/>
    <col min="7937" max="7937" width="113.453125" hidden="1" customWidth="1"/>
    <col min="7938" max="8192" width="8.7265625" hidden="1"/>
    <col min="8193" max="8193" width="113.453125" hidden="1" customWidth="1"/>
    <col min="8194" max="8448" width="8.7265625" hidden="1"/>
    <col min="8449" max="8449" width="113.453125" hidden="1" customWidth="1"/>
    <col min="8450" max="8704" width="8.7265625" hidden="1"/>
    <col min="8705" max="8705" width="113.453125" hidden="1" customWidth="1"/>
    <col min="8706" max="8960" width="8.7265625" hidden="1"/>
    <col min="8961" max="8961" width="113.453125" hidden="1" customWidth="1"/>
    <col min="8962" max="9216" width="8.7265625" hidden="1"/>
    <col min="9217" max="9217" width="113.453125" hidden="1" customWidth="1"/>
    <col min="9218" max="9472" width="8.7265625" hidden="1"/>
    <col min="9473" max="9473" width="113.453125" hidden="1" customWidth="1"/>
    <col min="9474" max="9728" width="8.7265625" hidden="1"/>
    <col min="9729" max="9729" width="113.453125" hidden="1" customWidth="1"/>
    <col min="9730" max="9984" width="8.7265625" hidden="1"/>
    <col min="9985" max="9985" width="113.453125" hidden="1" customWidth="1"/>
    <col min="9986" max="10240" width="8.7265625" hidden="1"/>
    <col min="10241" max="10241" width="113.453125" hidden="1" customWidth="1"/>
    <col min="10242" max="10496" width="8.7265625" hidden="1"/>
    <col min="10497" max="10497" width="113.453125" hidden="1" customWidth="1"/>
    <col min="10498" max="10752" width="8.7265625" hidden="1"/>
    <col min="10753" max="10753" width="113.453125" hidden="1" customWidth="1"/>
    <col min="10754" max="11008" width="8.7265625" hidden="1"/>
    <col min="11009" max="11009" width="113.453125" hidden="1" customWidth="1"/>
    <col min="11010" max="11264" width="8.7265625" hidden="1"/>
    <col min="11265" max="11265" width="113.453125" hidden="1" customWidth="1"/>
    <col min="11266" max="11520" width="8.7265625" hidden="1"/>
    <col min="11521" max="11521" width="113.453125" hidden="1" customWidth="1"/>
    <col min="11522" max="11776" width="8.7265625" hidden="1"/>
    <col min="11777" max="11777" width="113.453125" hidden="1" customWidth="1"/>
    <col min="11778" max="12032" width="8.7265625" hidden="1"/>
    <col min="12033" max="12033" width="113.453125" hidden="1" customWidth="1"/>
    <col min="12034" max="12288" width="8.7265625" hidden="1"/>
    <col min="12289" max="12289" width="113.453125" hidden="1" customWidth="1"/>
    <col min="12290" max="12544" width="8.7265625" hidden="1"/>
    <col min="12545" max="12545" width="113.453125" hidden="1" customWidth="1"/>
    <col min="12546" max="12800" width="8.7265625" hidden="1"/>
    <col min="12801" max="12801" width="113.453125" hidden="1" customWidth="1"/>
    <col min="12802" max="13056" width="8.7265625" hidden="1"/>
    <col min="13057" max="13057" width="113.453125" hidden="1" customWidth="1"/>
    <col min="13058" max="13312" width="8.7265625" hidden="1"/>
    <col min="13313" max="13313" width="113.453125" hidden="1" customWidth="1"/>
    <col min="13314" max="13568" width="8.7265625" hidden="1"/>
    <col min="13569" max="13569" width="113.453125" hidden="1" customWidth="1"/>
    <col min="13570" max="13824" width="8.7265625" hidden="1"/>
    <col min="13825" max="13825" width="113.453125" hidden="1" customWidth="1"/>
    <col min="13826" max="14080" width="8.7265625" hidden="1"/>
    <col min="14081" max="14081" width="113.453125" hidden="1" customWidth="1"/>
    <col min="14082" max="14336" width="8.7265625" hidden="1"/>
    <col min="14337" max="14337" width="113.453125" hidden="1" customWidth="1"/>
    <col min="14338" max="14592" width="8.7265625" hidden="1"/>
    <col min="14593" max="14593" width="113.453125" hidden="1" customWidth="1"/>
    <col min="14594" max="14848" width="8.7265625" hidden="1"/>
    <col min="14849" max="14849" width="113.453125" hidden="1" customWidth="1"/>
    <col min="14850" max="15104" width="8.7265625" hidden="1"/>
    <col min="15105" max="15105" width="113.453125" hidden="1" customWidth="1"/>
    <col min="15106" max="15360" width="8.7265625" hidden="1"/>
    <col min="15361" max="15361" width="113.453125" hidden="1" customWidth="1"/>
    <col min="15362" max="15616" width="8.7265625" hidden="1"/>
    <col min="15617" max="15617" width="113.453125" hidden="1" customWidth="1"/>
    <col min="15618" max="15872" width="8.7265625" hidden="1"/>
    <col min="15873" max="15873" width="113.453125" hidden="1" customWidth="1"/>
    <col min="15874" max="16128" width="8.7265625" hidden="1"/>
    <col min="16129" max="16129" width="113.453125" hidden="1" customWidth="1"/>
    <col min="16130" max="16384" width="8.7265625" hidden="1"/>
  </cols>
  <sheetData>
    <row r="1" spans="1:1" ht="14.5" x14ac:dyDescent="0.35">
      <c r="A1" s="1" t="s">
        <v>0</v>
      </c>
    </row>
    <row r="2" spans="1:1" ht="21.5" x14ac:dyDescent="0.35">
      <c r="A2" s="2" t="s">
        <v>1</v>
      </c>
    </row>
    <row r="3" spans="1:1" ht="21.5" x14ac:dyDescent="0.35">
      <c r="A3" s="2" t="s">
        <v>2</v>
      </c>
    </row>
    <row r="4" spans="1:1" ht="180" customHeight="1" x14ac:dyDescent="0.35">
      <c r="A4" s="3"/>
    </row>
    <row r="5" spans="1:1" ht="31.5" customHeight="1" x14ac:dyDescent="0.35">
      <c r="A5" s="2" t="s">
        <v>3</v>
      </c>
    </row>
    <row r="6" spans="1:1" ht="63" customHeight="1" x14ac:dyDescent="0.35">
      <c r="A6" s="4" t="s">
        <v>4</v>
      </c>
    </row>
    <row r="7" spans="1:1" ht="24" x14ac:dyDescent="0.35">
      <c r="A7" s="5"/>
    </row>
    <row r="8" spans="1:1" ht="21.5" x14ac:dyDescent="0.35">
      <c r="A8" s="2" t="s">
        <v>5</v>
      </c>
    </row>
    <row r="9" spans="1:1" ht="21.5" hidden="1" x14ac:dyDescent="0.35">
      <c r="A9" s="6"/>
    </row>
    <row r="10" spans="1:1" ht="21.5" hidden="1" x14ac:dyDescent="0.35">
      <c r="A10" s="7"/>
    </row>
  </sheetData>
  <sheetProtection sheet="1" select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7C1EC-8672-4057-B167-A3E7A451BD76}">
  <dimension ref="A1:AX76"/>
  <sheetViews>
    <sheetView zoomScale="74" zoomScaleNormal="74" workbookViewId="0"/>
  </sheetViews>
  <sheetFormatPr defaultColWidth="0" defaultRowHeight="16.5" zeroHeight="1" x14ac:dyDescent="0.45"/>
  <cols>
    <col min="1" max="1" width="28.26953125" style="8" customWidth="1"/>
    <col min="2" max="2" width="86.453125" style="8" customWidth="1"/>
    <col min="3" max="3" width="45.90625" style="8" bestFit="1" customWidth="1"/>
    <col min="4" max="5" width="15.7265625" style="8" bestFit="1" customWidth="1"/>
    <col min="6" max="14" width="14.453125" style="8" customWidth="1"/>
    <col min="15" max="15" width="22.90625" style="8" bestFit="1" customWidth="1"/>
    <col min="16" max="17" width="15.453125" style="8" bestFit="1" customWidth="1"/>
    <col min="18" max="18" width="15.453125" style="8" customWidth="1"/>
    <col min="19" max="19" width="14.81640625" style="8" bestFit="1" customWidth="1"/>
    <col min="20" max="20" width="15.453125" style="8" bestFit="1" customWidth="1"/>
    <col min="21" max="21" width="15.1796875" style="8" customWidth="1"/>
    <col min="22" max="23" width="15.90625" style="8" bestFit="1" customWidth="1"/>
    <col min="24" max="24" width="23.453125" style="8" customWidth="1"/>
    <col min="25" max="26" width="15.453125" style="8" bestFit="1" customWidth="1"/>
    <col min="27" max="27" width="26.81640625" style="8" bestFit="1" customWidth="1"/>
    <col min="28" max="29" width="15.453125" style="8" bestFit="1" customWidth="1"/>
    <col min="30" max="30" width="20.7265625" style="8" customWidth="1"/>
    <col min="31" max="32" width="15.90625" style="8" bestFit="1" customWidth="1"/>
    <col min="33" max="33" width="20.453125" style="8" customWidth="1"/>
    <col min="34" max="35" width="15.453125" style="8" bestFit="1" customWidth="1"/>
    <col min="36" max="36" width="18.54296875" style="8" customWidth="1"/>
    <col min="37" max="38" width="15.453125" style="8" bestFit="1" customWidth="1"/>
    <col min="39" max="39" width="19.81640625" style="8" customWidth="1"/>
    <col min="40" max="40" width="15.90625" style="8" bestFit="1" customWidth="1"/>
    <col min="41" max="41" width="16.90625" style="8" bestFit="1" customWidth="1"/>
    <col min="42" max="42" width="17.453125" style="8" customWidth="1"/>
    <col min="43" max="43" width="15.453125" style="8" bestFit="1" customWidth="1"/>
    <col min="44" max="44" width="18" style="8" customWidth="1"/>
    <col min="45" max="45" width="15.81640625" style="8" customWidth="1"/>
    <col min="46" max="46" width="15.453125" style="8" customWidth="1"/>
    <col min="47" max="47" width="16.54296875" style="8" customWidth="1"/>
    <col min="48" max="50" width="16.453125" style="8" customWidth="1"/>
    <col min="51" max="16384" width="8.7265625" style="8" hidden="1"/>
  </cols>
  <sheetData>
    <row r="1" spans="1:50" ht="29" x14ac:dyDescent="0.45">
      <c r="A1" s="75" t="s">
        <v>6</v>
      </c>
    </row>
    <row r="2" spans="1:50" ht="17.5" x14ac:dyDescent="0.45">
      <c r="A2" s="9"/>
    </row>
    <row r="3" spans="1:50" ht="97.5" customHeight="1" x14ac:dyDescent="0.45">
      <c r="A3" s="10" t="s">
        <v>7</v>
      </c>
      <c r="B3" s="11"/>
      <c r="C3" s="11"/>
      <c r="D3" s="11"/>
      <c r="E3" s="11"/>
    </row>
    <row r="4" spans="1:50" ht="18" thickBot="1" x14ac:dyDescent="0.5">
      <c r="A4" s="11"/>
      <c r="B4" s="11"/>
      <c r="C4" s="11"/>
      <c r="D4" s="11"/>
      <c r="E4" s="11"/>
      <c r="F4" s="12" t="s">
        <v>8</v>
      </c>
      <c r="G4" s="13"/>
      <c r="H4" s="13"/>
    </row>
    <row r="5" spans="1:50" s="14" customFormat="1" ht="17" thickBot="1" x14ac:dyDescent="0.5">
      <c r="C5" s="15"/>
      <c r="F5" s="16" t="s">
        <v>9</v>
      </c>
      <c r="G5" s="17"/>
      <c r="H5" s="17"/>
      <c r="I5" s="17"/>
      <c r="J5" s="17"/>
      <c r="K5" s="18"/>
      <c r="L5" s="16" t="s">
        <v>10</v>
      </c>
      <c r="M5" s="17"/>
      <c r="N5" s="17"/>
      <c r="O5" s="17"/>
      <c r="P5" s="17"/>
      <c r="Q5" s="17"/>
      <c r="R5" s="17"/>
      <c r="S5" s="17"/>
      <c r="T5" s="17"/>
      <c r="U5" s="17"/>
      <c r="V5" s="17"/>
      <c r="W5" s="18"/>
      <c r="X5" s="16" t="s">
        <v>11</v>
      </c>
      <c r="Y5" s="17"/>
      <c r="Z5" s="17"/>
      <c r="AA5" s="17"/>
      <c r="AB5" s="17"/>
      <c r="AC5" s="17"/>
      <c r="AD5" s="17"/>
      <c r="AE5" s="17"/>
      <c r="AF5" s="17"/>
      <c r="AG5" s="17"/>
      <c r="AH5" s="17"/>
      <c r="AI5" s="18"/>
      <c r="AJ5" s="16" t="s">
        <v>12</v>
      </c>
      <c r="AK5" s="17"/>
      <c r="AL5" s="17"/>
      <c r="AM5" s="17"/>
      <c r="AN5" s="17"/>
      <c r="AO5" s="17"/>
      <c r="AP5" s="17"/>
      <c r="AQ5" s="17"/>
      <c r="AR5" s="17"/>
      <c r="AS5" s="17"/>
      <c r="AT5" s="17"/>
      <c r="AU5" s="18"/>
      <c r="AV5" s="17"/>
      <c r="AW5" s="17"/>
      <c r="AX5" s="18"/>
    </row>
    <row r="6" spans="1:50" s="14" customFormat="1" ht="17" thickBot="1" x14ac:dyDescent="0.5">
      <c r="C6" s="12" t="s">
        <v>13</v>
      </c>
      <c r="F6" s="16" t="s">
        <v>14</v>
      </c>
      <c r="G6" s="17"/>
      <c r="H6" s="19"/>
      <c r="I6" s="20" t="s">
        <v>15</v>
      </c>
      <c r="J6" s="20"/>
      <c r="K6" s="21"/>
      <c r="L6" s="16" t="s">
        <v>16</v>
      </c>
      <c r="M6" s="17"/>
      <c r="N6" s="19"/>
      <c r="O6" s="20" t="s">
        <v>17</v>
      </c>
      <c r="P6" s="17"/>
      <c r="Q6" s="19"/>
      <c r="R6" s="20" t="s">
        <v>18</v>
      </c>
      <c r="S6" s="17"/>
      <c r="T6" s="19"/>
      <c r="U6" s="20" t="s">
        <v>19</v>
      </c>
      <c r="V6" s="17"/>
      <c r="W6" s="18"/>
      <c r="X6" s="16" t="s">
        <v>20</v>
      </c>
      <c r="Y6" s="17"/>
      <c r="Z6" s="19"/>
      <c r="AA6" s="20" t="s">
        <v>21</v>
      </c>
      <c r="AB6" s="17"/>
      <c r="AC6" s="19"/>
      <c r="AD6" s="20" t="s">
        <v>22</v>
      </c>
      <c r="AE6" s="17"/>
      <c r="AF6" s="19"/>
      <c r="AG6" s="20" t="s">
        <v>23</v>
      </c>
      <c r="AH6" s="17"/>
      <c r="AI6" s="18"/>
      <c r="AJ6" s="16" t="s">
        <v>24</v>
      </c>
      <c r="AK6" s="17"/>
      <c r="AL6" s="19"/>
      <c r="AM6" s="20" t="s">
        <v>25</v>
      </c>
      <c r="AN6" s="17"/>
      <c r="AO6" s="19"/>
      <c r="AP6" s="20" t="s">
        <v>26</v>
      </c>
      <c r="AQ6" s="17"/>
      <c r="AR6" s="19"/>
      <c r="AS6" s="20" t="s">
        <v>27</v>
      </c>
      <c r="AT6" s="17"/>
      <c r="AU6" s="18"/>
      <c r="AV6" s="20" t="s">
        <v>28</v>
      </c>
      <c r="AW6" s="17"/>
      <c r="AX6" s="18"/>
    </row>
    <row r="7" spans="1:50" s="22" customFormat="1" x14ac:dyDescent="0.45">
      <c r="B7" s="23" t="s">
        <v>29</v>
      </c>
      <c r="C7" s="24" t="s">
        <v>30</v>
      </c>
      <c r="D7" s="24" t="s">
        <v>31</v>
      </c>
      <c r="E7" s="24" t="s">
        <v>32</v>
      </c>
      <c r="F7" s="25" t="s">
        <v>30</v>
      </c>
      <c r="G7" s="26" t="s">
        <v>31</v>
      </c>
      <c r="H7" s="27" t="s">
        <v>32</v>
      </c>
      <c r="I7" s="26" t="s">
        <v>30</v>
      </c>
      <c r="J7" s="26" t="s">
        <v>31</v>
      </c>
      <c r="K7" s="28" t="s">
        <v>32</v>
      </c>
      <c r="L7" s="25" t="s">
        <v>30</v>
      </c>
      <c r="M7" s="26" t="s">
        <v>31</v>
      </c>
      <c r="N7" s="27" t="s">
        <v>32</v>
      </c>
      <c r="O7" s="26" t="s">
        <v>30</v>
      </c>
      <c r="P7" s="26" t="s">
        <v>31</v>
      </c>
      <c r="Q7" s="27" t="s">
        <v>32</v>
      </c>
      <c r="R7" s="26" t="s">
        <v>30</v>
      </c>
      <c r="S7" s="26" t="s">
        <v>31</v>
      </c>
      <c r="T7" s="27" t="s">
        <v>32</v>
      </c>
      <c r="U7" s="26" t="s">
        <v>30</v>
      </c>
      <c r="V7" s="26" t="s">
        <v>31</v>
      </c>
      <c r="W7" s="28" t="s">
        <v>32</v>
      </c>
      <c r="X7" s="25" t="s">
        <v>30</v>
      </c>
      <c r="Y7" s="26" t="s">
        <v>31</v>
      </c>
      <c r="Z7" s="27" t="s">
        <v>32</v>
      </c>
      <c r="AA7" s="26" t="s">
        <v>30</v>
      </c>
      <c r="AB7" s="26" t="s">
        <v>31</v>
      </c>
      <c r="AC7" s="27" t="s">
        <v>32</v>
      </c>
      <c r="AD7" s="26" t="s">
        <v>30</v>
      </c>
      <c r="AE7" s="26" t="s">
        <v>31</v>
      </c>
      <c r="AF7" s="27" t="s">
        <v>32</v>
      </c>
      <c r="AG7" s="26" t="s">
        <v>30</v>
      </c>
      <c r="AH7" s="26" t="s">
        <v>31</v>
      </c>
      <c r="AI7" s="28" t="s">
        <v>32</v>
      </c>
      <c r="AJ7" s="26" t="s">
        <v>30</v>
      </c>
      <c r="AK7" s="26" t="s">
        <v>31</v>
      </c>
      <c r="AL7" s="27" t="s">
        <v>32</v>
      </c>
      <c r="AM7" s="26" t="s">
        <v>30</v>
      </c>
      <c r="AN7" s="26" t="s">
        <v>31</v>
      </c>
      <c r="AO7" s="27" t="s">
        <v>32</v>
      </c>
      <c r="AP7" s="26" t="s">
        <v>30</v>
      </c>
      <c r="AQ7" s="26" t="s">
        <v>31</v>
      </c>
      <c r="AR7" s="27" t="s">
        <v>32</v>
      </c>
      <c r="AS7" s="26" t="s">
        <v>30</v>
      </c>
      <c r="AT7" s="26" t="s">
        <v>31</v>
      </c>
      <c r="AU7" s="28" t="s">
        <v>32</v>
      </c>
      <c r="AV7" s="26" t="s">
        <v>30</v>
      </c>
      <c r="AW7" s="26" t="s">
        <v>31</v>
      </c>
      <c r="AX7" s="28" t="s">
        <v>32</v>
      </c>
    </row>
    <row r="8" spans="1:50" ht="14.25" customHeight="1" x14ac:dyDescent="0.45">
      <c r="A8" s="29" t="s">
        <v>33</v>
      </c>
      <c r="B8" s="30" t="s">
        <v>34</v>
      </c>
      <c r="C8" s="31">
        <f>+SUM(F8,I8,L8,O8,R8,U8,X8,AA8,AD8,AG8,AJ8,AM8,AP8,AS8,AV8)</f>
        <v>235133000</v>
      </c>
      <c r="D8" s="31">
        <f>+SUM(G8,J8,M8,P8,S8,V8,Y8,AB8,AE8,AH8,AK8,AN8,AQ8,AT8,AW8)</f>
        <v>0</v>
      </c>
      <c r="E8" s="31">
        <f>+SUM(H8,K8,N8,Q8,T8,W8,Z8,AC8,AF8,AI8,AL8,AO8,AR8,AU8,AX8)</f>
        <v>235133000</v>
      </c>
      <c r="F8" s="32">
        <v>0</v>
      </c>
      <c r="G8" s="33">
        <v>0</v>
      </c>
      <c r="H8" s="34">
        <v>0</v>
      </c>
      <c r="I8" s="33">
        <v>0</v>
      </c>
      <c r="J8" s="33">
        <v>0</v>
      </c>
      <c r="K8" s="35">
        <v>0</v>
      </c>
      <c r="L8" s="33">
        <v>0</v>
      </c>
      <c r="M8" s="33">
        <v>0</v>
      </c>
      <c r="N8" s="36">
        <v>0</v>
      </c>
      <c r="O8" s="33">
        <v>1000</v>
      </c>
      <c r="P8" s="33">
        <v>0</v>
      </c>
      <c r="Q8" s="36">
        <v>1000</v>
      </c>
      <c r="R8" s="33">
        <v>229000</v>
      </c>
      <c r="S8" s="33">
        <v>0</v>
      </c>
      <c r="T8" s="36">
        <v>229000</v>
      </c>
      <c r="U8" s="33">
        <v>1402000</v>
      </c>
      <c r="V8" s="33">
        <v>0</v>
      </c>
      <c r="W8" s="35">
        <v>1402000</v>
      </c>
      <c r="X8" s="33">
        <v>969000</v>
      </c>
      <c r="Y8" s="33">
        <v>0</v>
      </c>
      <c r="Z8" s="36">
        <v>969000</v>
      </c>
      <c r="AA8" s="33">
        <v>1923000</v>
      </c>
      <c r="AB8" s="33">
        <v>0</v>
      </c>
      <c r="AC8" s="36">
        <v>1923000</v>
      </c>
      <c r="AD8" s="33">
        <v>12934000</v>
      </c>
      <c r="AE8" s="33">
        <v>0</v>
      </c>
      <c r="AF8" s="36">
        <v>12934000</v>
      </c>
      <c r="AG8" s="33">
        <v>21624000</v>
      </c>
      <c r="AH8" s="33">
        <v>0</v>
      </c>
      <c r="AI8" s="35">
        <v>21624000</v>
      </c>
      <c r="AJ8" s="33">
        <v>21643000</v>
      </c>
      <c r="AK8" s="33">
        <v>0</v>
      </c>
      <c r="AL8" s="36">
        <v>21643000</v>
      </c>
      <c r="AM8" s="33">
        <v>30962000</v>
      </c>
      <c r="AN8" s="33">
        <v>0</v>
      </c>
      <c r="AO8" s="36">
        <v>30962000</v>
      </c>
      <c r="AP8" s="33">
        <v>54795000</v>
      </c>
      <c r="AQ8" s="33">
        <v>0</v>
      </c>
      <c r="AR8" s="36">
        <v>54795000</v>
      </c>
      <c r="AS8" s="33">
        <v>86196000</v>
      </c>
      <c r="AT8" s="33">
        <v>0</v>
      </c>
      <c r="AU8" s="35">
        <v>86196000</v>
      </c>
      <c r="AV8" s="33">
        <v>2455000</v>
      </c>
      <c r="AW8" s="33">
        <v>0</v>
      </c>
      <c r="AX8" s="35">
        <v>2455000</v>
      </c>
    </row>
    <row r="9" spans="1:50" ht="14.25" customHeight="1" x14ac:dyDescent="0.45">
      <c r="A9" s="37"/>
      <c r="B9" s="30" t="s">
        <v>35</v>
      </c>
      <c r="C9" s="31">
        <f t="shared" ref="C9:E34" si="0">+SUM(F9,I9,L9,O9,R9,U9,X9,AA9,AD9,AG9,AJ9,AM9,AP9,AS9,AV9)</f>
        <v>143253000</v>
      </c>
      <c r="D9" s="31">
        <f t="shared" si="0"/>
        <v>0</v>
      </c>
      <c r="E9" s="31">
        <f t="shared" si="0"/>
        <v>143253000</v>
      </c>
      <c r="F9" s="32">
        <v>0</v>
      </c>
      <c r="G9" s="33">
        <v>0</v>
      </c>
      <c r="H9" s="34">
        <v>0</v>
      </c>
      <c r="I9" s="33">
        <v>0</v>
      </c>
      <c r="J9" s="33">
        <v>0</v>
      </c>
      <c r="K9" s="38">
        <v>0</v>
      </c>
      <c r="L9" s="33">
        <v>0</v>
      </c>
      <c r="M9" s="33">
        <v>0</v>
      </c>
      <c r="N9" s="34">
        <v>0</v>
      </c>
      <c r="O9" s="33">
        <v>0</v>
      </c>
      <c r="P9" s="33">
        <v>0</v>
      </c>
      <c r="Q9" s="34">
        <v>0</v>
      </c>
      <c r="R9" s="33">
        <v>0</v>
      </c>
      <c r="S9" s="33">
        <v>0</v>
      </c>
      <c r="T9" s="34">
        <v>0</v>
      </c>
      <c r="U9" s="33">
        <v>1789000</v>
      </c>
      <c r="V9" s="33">
        <v>0</v>
      </c>
      <c r="W9" s="38">
        <v>1789000</v>
      </c>
      <c r="X9" s="33">
        <v>970000</v>
      </c>
      <c r="Y9" s="33">
        <v>0</v>
      </c>
      <c r="Z9" s="34">
        <v>970000</v>
      </c>
      <c r="AA9" s="33">
        <v>2331000</v>
      </c>
      <c r="AB9" s="33">
        <v>0</v>
      </c>
      <c r="AC9" s="34">
        <v>2331000</v>
      </c>
      <c r="AD9" s="33">
        <v>3750000</v>
      </c>
      <c r="AE9" s="33">
        <v>0</v>
      </c>
      <c r="AF9" s="34">
        <v>3750000</v>
      </c>
      <c r="AG9" s="33">
        <v>3511000</v>
      </c>
      <c r="AH9" s="33">
        <v>0</v>
      </c>
      <c r="AI9" s="38">
        <v>3511000</v>
      </c>
      <c r="AJ9" s="33">
        <v>16974000</v>
      </c>
      <c r="AK9" s="33">
        <v>0</v>
      </c>
      <c r="AL9" s="34">
        <v>16974000</v>
      </c>
      <c r="AM9" s="33">
        <v>12008000</v>
      </c>
      <c r="AN9" s="33">
        <v>0</v>
      </c>
      <c r="AO9" s="34">
        <v>12008000</v>
      </c>
      <c r="AP9" s="33">
        <v>32624000</v>
      </c>
      <c r="AQ9" s="33">
        <v>0</v>
      </c>
      <c r="AR9" s="34">
        <v>32624000</v>
      </c>
      <c r="AS9" s="33">
        <v>36648000</v>
      </c>
      <c r="AT9" s="33">
        <v>0</v>
      </c>
      <c r="AU9" s="38">
        <v>36648000</v>
      </c>
      <c r="AV9" s="33">
        <v>32648000</v>
      </c>
      <c r="AW9" s="33">
        <v>0</v>
      </c>
      <c r="AX9" s="38">
        <v>32648000</v>
      </c>
    </row>
    <row r="10" spans="1:50" ht="14.25" customHeight="1" x14ac:dyDescent="0.45">
      <c r="A10" s="37"/>
      <c r="B10" s="30" t="s">
        <v>36</v>
      </c>
      <c r="C10" s="31">
        <f t="shared" si="0"/>
        <v>118676000</v>
      </c>
      <c r="D10" s="31">
        <f t="shared" si="0"/>
        <v>168716000</v>
      </c>
      <c r="E10" s="31">
        <f t="shared" si="0"/>
        <v>287392000</v>
      </c>
      <c r="F10" s="32">
        <v>0</v>
      </c>
      <c r="G10" s="33">
        <v>0</v>
      </c>
      <c r="H10" s="34">
        <v>0</v>
      </c>
      <c r="I10" s="33">
        <v>0</v>
      </c>
      <c r="J10" s="33">
        <v>0</v>
      </c>
      <c r="K10" s="38">
        <v>0</v>
      </c>
      <c r="L10" s="33">
        <v>0</v>
      </c>
      <c r="M10" s="33">
        <v>0</v>
      </c>
      <c r="N10" s="34">
        <v>0</v>
      </c>
      <c r="O10" s="33">
        <v>118670000</v>
      </c>
      <c r="P10" s="33">
        <v>168709000</v>
      </c>
      <c r="Q10" s="34">
        <v>287379000</v>
      </c>
      <c r="R10" s="33">
        <v>3000</v>
      </c>
      <c r="S10" s="33">
        <v>4000</v>
      </c>
      <c r="T10" s="34">
        <v>7000</v>
      </c>
      <c r="U10" s="33">
        <v>1000</v>
      </c>
      <c r="V10" s="33">
        <v>1000</v>
      </c>
      <c r="W10" s="38">
        <v>2000</v>
      </c>
      <c r="X10" s="33">
        <v>0</v>
      </c>
      <c r="Y10" s="33">
        <v>0</v>
      </c>
      <c r="Z10" s="34">
        <v>0</v>
      </c>
      <c r="AA10" s="33">
        <v>0</v>
      </c>
      <c r="AB10" s="33">
        <v>0</v>
      </c>
      <c r="AC10" s="34">
        <v>0</v>
      </c>
      <c r="AD10" s="33">
        <v>0</v>
      </c>
      <c r="AE10" s="33">
        <v>0</v>
      </c>
      <c r="AF10" s="34">
        <v>0</v>
      </c>
      <c r="AG10" s="33">
        <v>0</v>
      </c>
      <c r="AH10" s="33">
        <v>0</v>
      </c>
      <c r="AI10" s="38">
        <v>0</v>
      </c>
      <c r="AJ10" s="33">
        <v>0</v>
      </c>
      <c r="AK10" s="33">
        <v>0</v>
      </c>
      <c r="AL10" s="34">
        <v>0</v>
      </c>
      <c r="AM10" s="33">
        <v>0</v>
      </c>
      <c r="AN10" s="33">
        <v>0</v>
      </c>
      <c r="AO10" s="34">
        <v>0</v>
      </c>
      <c r="AP10" s="33">
        <v>1000</v>
      </c>
      <c r="AQ10" s="33">
        <v>1000</v>
      </c>
      <c r="AR10" s="34">
        <v>2000</v>
      </c>
      <c r="AS10" s="33">
        <v>1000</v>
      </c>
      <c r="AT10" s="33">
        <v>1000</v>
      </c>
      <c r="AU10" s="38">
        <v>2000</v>
      </c>
      <c r="AV10" s="33">
        <v>0</v>
      </c>
      <c r="AW10" s="33">
        <v>0</v>
      </c>
      <c r="AX10" s="38">
        <v>0</v>
      </c>
    </row>
    <row r="11" spans="1:50" ht="14.25" customHeight="1" x14ac:dyDescent="0.45">
      <c r="A11" s="37"/>
      <c r="B11" s="30" t="s">
        <v>37</v>
      </c>
      <c r="C11" s="31">
        <f t="shared" si="0"/>
        <v>1608000</v>
      </c>
      <c r="D11" s="31">
        <f t="shared" si="0"/>
        <v>1608000</v>
      </c>
      <c r="E11" s="31">
        <f t="shared" si="0"/>
        <v>3216000</v>
      </c>
      <c r="F11" s="32">
        <v>0</v>
      </c>
      <c r="G11" s="33">
        <v>0</v>
      </c>
      <c r="H11" s="34">
        <v>0</v>
      </c>
      <c r="I11" s="33">
        <v>0</v>
      </c>
      <c r="J11" s="33">
        <v>0</v>
      </c>
      <c r="K11" s="38">
        <v>0</v>
      </c>
      <c r="L11" s="33">
        <v>0</v>
      </c>
      <c r="M11" s="33">
        <v>0</v>
      </c>
      <c r="N11" s="34">
        <v>0</v>
      </c>
      <c r="O11" s="33">
        <v>0</v>
      </c>
      <c r="P11" s="33">
        <v>0</v>
      </c>
      <c r="Q11" s="34">
        <v>0</v>
      </c>
      <c r="R11" s="33">
        <v>0</v>
      </c>
      <c r="S11" s="33">
        <v>0</v>
      </c>
      <c r="T11" s="34">
        <v>0</v>
      </c>
      <c r="U11" s="33">
        <v>0</v>
      </c>
      <c r="V11" s="33">
        <v>0</v>
      </c>
      <c r="W11" s="38">
        <v>0</v>
      </c>
      <c r="X11" s="33">
        <v>0</v>
      </c>
      <c r="Y11" s="33">
        <v>0</v>
      </c>
      <c r="Z11" s="34">
        <v>0</v>
      </c>
      <c r="AA11" s="33">
        <v>0</v>
      </c>
      <c r="AB11" s="33">
        <v>0</v>
      </c>
      <c r="AC11" s="34">
        <v>0</v>
      </c>
      <c r="AD11" s="33">
        <v>40000</v>
      </c>
      <c r="AE11" s="33">
        <v>40000</v>
      </c>
      <c r="AF11" s="34">
        <v>80000</v>
      </c>
      <c r="AG11" s="33">
        <v>0</v>
      </c>
      <c r="AH11" s="33">
        <v>0</v>
      </c>
      <c r="AI11" s="38">
        <v>0</v>
      </c>
      <c r="AJ11" s="33">
        <v>1532000</v>
      </c>
      <c r="AK11" s="33">
        <v>1532000</v>
      </c>
      <c r="AL11" s="34">
        <v>3064000</v>
      </c>
      <c r="AM11" s="33">
        <v>0</v>
      </c>
      <c r="AN11" s="33">
        <v>0</v>
      </c>
      <c r="AO11" s="34">
        <v>0</v>
      </c>
      <c r="AP11" s="33">
        <v>36000</v>
      </c>
      <c r="AQ11" s="33">
        <v>36000</v>
      </c>
      <c r="AR11" s="34">
        <v>72000</v>
      </c>
      <c r="AS11" s="33">
        <v>0</v>
      </c>
      <c r="AT11" s="33">
        <v>0</v>
      </c>
      <c r="AU11" s="38">
        <v>0</v>
      </c>
      <c r="AV11" s="33">
        <v>0</v>
      </c>
      <c r="AW11" s="33">
        <v>0</v>
      </c>
      <c r="AX11" s="38">
        <v>0</v>
      </c>
    </row>
    <row r="12" spans="1:50" ht="14.25" customHeight="1" x14ac:dyDescent="0.45">
      <c r="A12" s="37"/>
      <c r="B12" s="30" t="s">
        <v>38</v>
      </c>
      <c r="C12" s="31">
        <f t="shared" si="0"/>
        <v>75000000</v>
      </c>
      <c r="D12" s="31">
        <f t="shared" si="0"/>
        <v>0</v>
      </c>
      <c r="E12" s="31">
        <f t="shared" si="0"/>
        <v>75000000</v>
      </c>
      <c r="F12" s="32">
        <v>0</v>
      </c>
      <c r="G12" s="33">
        <v>0</v>
      </c>
      <c r="H12" s="34">
        <v>0</v>
      </c>
      <c r="I12" s="33">
        <v>0</v>
      </c>
      <c r="J12" s="33">
        <v>0</v>
      </c>
      <c r="K12" s="38">
        <v>0</v>
      </c>
      <c r="L12" s="33">
        <v>260000</v>
      </c>
      <c r="M12" s="33">
        <v>0</v>
      </c>
      <c r="N12" s="34">
        <v>260000</v>
      </c>
      <c r="O12" s="33">
        <v>361000</v>
      </c>
      <c r="P12" s="33">
        <v>0</v>
      </c>
      <c r="Q12" s="34">
        <v>361000</v>
      </c>
      <c r="R12" s="33">
        <v>287000</v>
      </c>
      <c r="S12" s="33">
        <v>0</v>
      </c>
      <c r="T12" s="34">
        <v>287000</v>
      </c>
      <c r="U12" s="33">
        <v>6584000</v>
      </c>
      <c r="V12" s="33">
        <v>0</v>
      </c>
      <c r="W12" s="38">
        <v>6584000</v>
      </c>
      <c r="X12" s="33">
        <v>4427000</v>
      </c>
      <c r="Y12" s="33">
        <v>0</v>
      </c>
      <c r="Z12" s="34">
        <v>4427000</v>
      </c>
      <c r="AA12" s="33">
        <v>366000</v>
      </c>
      <c r="AB12" s="33">
        <v>0</v>
      </c>
      <c r="AC12" s="34">
        <v>366000</v>
      </c>
      <c r="AD12" s="33">
        <v>1262000</v>
      </c>
      <c r="AE12" s="33">
        <v>0</v>
      </c>
      <c r="AF12" s="34">
        <v>1262000</v>
      </c>
      <c r="AG12" s="33">
        <v>16878000</v>
      </c>
      <c r="AH12" s="33">
        <v>0</v>
      </c>
      <c r="AI12" s="38">
        <v>16878000</v>
      </c>
      <c r="AJ12" s="33">
        <v>22889000</v>
      </c>
      <c r="AK12" s="33">
        <v>0</v>
      </c>
      <c r="AL12" s="34">
        <v>22889000</v>
      </c>
      <c r="AM12" s="33">
        <v>21497000</v>
      </c>
      <c r="AN12" s="33">
        <v>0</v>
      </c>
      <c r="AO12" s="34">
        <v>21497000</v>
      </c>
      <c r="AP12" s="33">
        <v>189000</v>
      </c>
      <c r="AQ12" s="33">
        <v>0</v>
      </c>
      <c r="AR12" s="34">
        <v>189000</v>
      </c>
      <c r="AS12" s="33">
        <v>0</v>
      </c>
      <c r="AT12" s="33">
        <v>0</v>
      </c>
      <c r="AU12" s="38">
        <v>0</v>
      </c>
      <c r="AV12" s="33">
        <v>0</v>
      </c>
      <c r="AW12" s="33">
        <v>0</v>
      </c>
      <c r="AX12" s="38">
        <v>0</v>
      </c>
    </row>
    <row r="13" spans="1:50" ht="14.25" customHeight="1" x14ac:dyDescent="0.45">
      <c r="A13" s="37"/>
      <c r="B13" s="30" t="s">
        <v>39</v>
      </c>
      <c r="C13" s="31">
        <f t="shared" si="0"/>
        <v>45377000</v>
      </c>
      <c r="D13" s="31">
        <f t="shared" si="0"/>
        <v>45377000</v>
      </c>
      <c r="E13" s="31">
        <f t="shared" si="0"/>
        <v>90754000</v>
      </c>
      <c r="F13" s="32">
        <v>0</v>
      </c>
      <c r="G13" s="33">
        <v>0</v>
      </c>
      <c r="H13" s="34">
        <v>0</v>
      </c>
      <c r="I13" s="33">
        <v>0</v>
      </c>
      <c r="J13" s="33">
        <v>0</v>
      </c>
      <c r="K13" s="38">
        <v>0</v>
      </c>
      <c r="L13" s="33">
        <v>0</v>
      </c>
      <c r="M13" s="33">
        <v>0</v>
      </c>
      <c r="N13" s="34">
        <v>0</v>
      </c>
      <c r="O13" s="33">
        <v>0</v>
      </c>
      <c r="P13" s="33">
        <v>0</v>
      </c>
      <c r="Q13" s="34">
        <v>0</v>
      </c>
      <c r="R13" s="33">
        <v>43000</v>
      </c>
      <c r="S13" s="33">
        <v>43000</v>
      </c>
      <c r="T13" s="34">
        <v>86000</v>
      </c>
      <c r="U13" s="33">
        <v>115000</v>
      </c>
      <c r="V13" s="33">
        <v>115000</v>
      </c>
      <c r="W13" s="38">
        <v>230000</v>
      </c>
      <c r="X13" s="33">
        <v>97000</v>
      </c>
      <c r="Y13" s="33">
        <v>97000</v>
      </c>
      <c r="Z13" s="34">
        <v>194000</v>
      </c>
      <c r="AA13" s="33">
        <v>97000</v>
      </c>
      <c r="AB13" s="33">
        <v>97000</v>
      </c>
      <c r="AC13" s="34">
        <v>194000</v>
      </c>
      <c r="AD13" s="33">
        <v>13018000</v>
      </c>
      <c r="AE13" s="33">
        <v>13018000</v>
      </c>
      <c r="AF13" s="34">
        <v>26036000</v>
      </c>
      <c r="AG13" s="33">
        <v>907000</v>
      </c>
      <c r="AH13" s="33">
        <v>907000</v>
      </c>
      <c r="AI13" s="38">
        <v>1814000</v>
      </c>
      <c r="AJ13" s="33">
        <v>20709000</v>
      </c>
      <c r="AK13" s="33">
        <v>20709000</v>
      </c>
      <c r="AL13" s="34">
        <v>41418000</v>
      </c>
      <c r="AM13" s="33">
        <v>9979000</v>
      </c>
      <c r="AN13" s="33">
        <v>9979000</v>
      </c>
      <c r="AO13" s="34">
        <v>19958000</v>
      </c>
      <c r="AP13" s="33">
        <v>79000</v>
      </c>
      <c r="AQ13" s="33">
        <v>79000</v>
      </c>
      <c r="AR13" s="34">
        <v>158000</v>
      </c>
      <c r="AS13" s="33">
        <v>167000</v>
      </c>
      <c r="AT13" s="33">
        <v>167000</v>
      </c>
      <c r="AU13" s="38">
        <v>334000</v>
      </c>
      <c r="AV13" s="33">
        <v>166000</v>
      </c>
      <c r="AW13" s="33">
        <v>166000</v>
      </c>
      <c r="AX13" s="38">
        <v>332000</v>
      </c>
    </row>
    <row r="14" spans="1:50" ht="14.25" customHeight="1" x14ac:dyDescent="0.45">
      <c r="A14" s="37"/>
      <c r="B14" s="30" t="s">
        <v>40</v>
      </c>
      <c r="C14" s="31">
        <f t="shared" si="0"/>
        <v>5000000</v>
      </c>
      <c r="D14" s="31">
        <f t="shared" si="0"/>
        <v>0</v>
      </c>
      <c r="E14" s="31">
        <f t="shared" si="0"/>
        <v>5000000</v>
      </c>
      <c r="F14" s="32">
        <v>0</v>
      </c>
      <c r="G14" s="33">
        <v>0</v>
      </c>
      <c r="H14" s="34">
        <v>0</v>
      </c>
      <c r="I14" s="33">
        <v>0</v>
      </c>
      <c r="J14" s="33">
        <v>0</v>
      </c>
      <c r="K14" s="38">
        <v>0</v>
      </c>
      <c r="L14" s="33">
        <v>0</v>
      </c>
      <c r="M14" s="33">
        <v>0</v>
      </c>
      <c r="N14" s="34">
        <v>0</v>
      </c>
      <c r="O14" s="33">
        <v>0</v>
      </c>
      <c r="P14" s="33">
        <v>0</v>
      </c>
      <c r="Q14" s="34">
        <v>0</v>
      </c>
      <c r="R14" s="33">
        <v>0</v>
      </c>
      <c r="S14" s="33">
        <v>0</v>
      </c>
      <c r="T14" s="34">
        <v>0</v>
      </c>
      <c r="U14" s="33">
        <v>94000</v>
      </c>
      <c r="V14" s="33">
        <v>0</v>
      </c>
      <c r="W14" s="38">
        <v>94000</v>
      </c>
      <c r="X14" s="33">
        <v>228000</v>
      </c>
      <c r="Y14" s="33">
        <v>0</v>
      </c>
      <c r="Z14" s="34">
        <v>228000</v>
      </c>
      <c r="AA14" s="33">
        <v>425000</v>
      </c>
      <c r="AB14" s="33">
        <v>0</v>
      </c>
      <c r="AC14" s="34">
        <v>425000</v>
      </c>
      <c r="AD14" s="33">
        <v>675000</v>
      </c>
      <c r="AE14" s="33">
        <v>0</v>
      </c>
      <c r="AF14" s="34">
        <v>675000</v>
      </c>
      <c r="AG14" s="33">
        <v>332000</v>
      </c>
      <c r="AH14" s="33">
        <v>0</v>
      </c>
      <c r="AI14" s="38">
        <v>332000</v>
      </c>
      <c r="AJ14" s="33">
        <v>1089000</v>
      </c>
      <c r="AK14" s="33">
        <v>0</v>
      </c>
      <c r="AL14" s="34">
        <v>1089000</v>
      </c>
      <c r="AM14" s="33">
        <v>577000</v>
      </c>
      <c r="AN14" s="33">
        <v>0</v>
      </c>
      <c r="AO14" s="34">
        <v>577000</v>
      </c>
      <c r="AP14" s="33">
        <v>845000</v>
      </c>
      <c r="AQ14" s="33">
        <v>0</v>
      </c>
      <c r="AR14" s="34">
        <v>845000</v>
      </c>
      <c r="AS14" s="33">
        <v>735000</v>
      </c>
      <c r="AT14" s="33">
        <v>0</v>
      </c>
      <c r="AU14" s="38">
        <v>735000</v>
      </c>
      <c r="AV14" s="33">
        <v>0</v>
      </c>
      <c r="AW14" s="33">
        <v>0</v>
      </c>
      <c r="AX14" s="38">
        <v>0</v>
      </c>
    </row>
    <row r="15" spans="1:50" ht="14.25" customHeight="1" x14ac:dyDescent="0.45">
      <c r="A15" s="39" t="s">
        <v>41</v>
      </c>
      <c r="B15" s="30" t="s">
        <v>42</v>
      </c>
      <c r="C15" s="31">
        <f t="shared" si="0"/>
        <v>5000000</v>
      </c>
      <c r="D15" s="31">
        <f t="shared" si="0"/>
        <v>0</v>
      </c>
      <c r="E15" s="31">
        <f t="shared" si="0"/>
        <v>5000000</v>
      </c>
      <c r="F15" s="32">
        <v>0</v>
      </c>
      <c r="G15" s="33">
        <v>0</v>
      </c>
      <c r="H15" s="34">
        <v>0</v>
      </c>
      <c r="I15" s="33">
        <v>0</v>
      </c>
      <c r="J15" s="33">
        <v>0</v>
      </c>
      <c r="K15" s="38">
        <v>0</v>
      </c>
      <c r="L15" s="33">
        <v>0</v>
      </c>
      <c r="M15" s="33">
        <v>0</v>
      </c>
      <c r="N15" s="34">
        <v>0</v>
      </c>
      <c r="O15" s="33">
        <v>0</v>
      </c>
      <c r="P15" s="33">
        <v>0</v>
      </c>
      <c r="Q15" s="34">
        <v>0</v>
      </c>
      <c r="R15" s="33">
        <v>0</v>
      </c>
      <c r="S15" s="33">
        <v>0</v>
      </c>
      <c r="T15" s="34">
        <v>0</v>
      </c>
      <c r="U15" s="33">
        <v>0</v>
      </c>
      <c r="V15" s="33">
        <v>0</v>
      </c>
      <c r="W15" s="38">
        <v>0</v>
      </c>
      <c r="X15" s="33">
        <v>0</v>
      </c>
      <c r="Y15" s="33">
        <v>0</v>
      </c>
      <c r="Z15" s="34">
        <v>0</v>
      </c>
      <c r="AA15" s="33">
        <v>123000</v>
      </c>
      <c r="AB15" s="33">
        <v>0</v>
      </c>
      <c r="AC15" s="34">
        <v>123000</v>
      </c>
      <c r="AD15" s="33">
        <v>213000</v>
      </c>
      <c r="AE15" s="33">
        <v>0</v>
      </c>
      <c r="AF15" s="34">
        <v>213000</v>
      </c>
      <c r="AG15" s="33">
        <v>137000</v>
      </c>
      <c r="AH15" s="33">
        <v>0</v>
      </c>
      <c r="AI15" s="38">
        <v>137000</v>
      </c>
      <c r="AJ15" s="33">
        <v>324000</v>
      </c>
      <c r="AK15" s="33">
        <v>0</v>
      </c>
      <c r="AL15" s="34">
        <v>324000</v>
      </c>
      <c r="AM15" s="33">
        <v>789000</v>
      </c>
      <c r="AN15" s="33">
        <v>0</v>
      </c>
      <c r="AO15" s="34">
        <v>789000</v>
      </c>
      <c r="AP15" s="33">
        <v>1118000</v>
      </c>
      <c r="AQ15" s="33">
        <v>0</v>
      </c>
      <c r="AR15" s="34">
        <v>1118000</v>
      </c>
      <c r="AS15" s="33">
        <v>1148000</v>
      </c>
      <c r="AT15" s="33">
        <v>0</v>
      </c>
      <c r="AU15" s="38">
        <v>1148000</v>
      </c>
      <c r="AV15" s="33">
        <v>1148000</v>
      </c>
      <c r="AW15" s="33">
        <v>0</v>
      </c>
      <c r="AX15" s="38">
        <v>1148000</v>
      </c>
    </row>
    <row r="16" spans="1:50" ht="14.25" customHeight="1" x14ac:dyDescent="0.45">
      <c r="A16" s="40"/>
      <c r="B16" s="30" t="s">
        <v>43</v>
      </c>
      <c r="C16" s="31">
        <f t="shared" si="0"/>
        <v>24723000</v>
      </c>
      <c r="D16" s="31">
        <f t="shared" si="0"/>
        <v>0</v>
      </c>
      <c r="E16" s="31">
        <f t="shared" si="0"/>
        <v>24723000</v>
      </c>
      <c r="F16" s="32">
        <v>0</v>
      </c>
      <c r="G16" s="33">
        <v>0</v>
      </c>
      <c r="H16" s="34">
        <v>0</v>
      </c>
      <c r="I16" s="33">
        <v>0</v>
      </c>
      <c r="J16" s="33">
        <v>0</v>
      </c>
      <c r="K16" s="38">
        <v>0</v>
      </c>
      <c r="L16" s="33">
        <v>0</v>
      </c>
      <c r="M16" s="33">
        <v>0</v>
      </c>
      <c r="N16" s="34">
        <v>0</v>
      </c>
      <c r="O16" s="33">
        <v>0</v>
      </c>
      <c r="P16" s="33">
        <v>0</v>
      </c>
      <c r="Q16" s="34">
        <v>0</v>
      </c>
      <c r="R16" s="33">
        <v>0</v>
      </c>
      <c r="S16" s="33">
        <v>0</v>
      </c>
      <c r="T16" s="34">
        <v>0</v>
      </c>
      <c r="U16" s="33">
        <v>852000</v>
      </c>
      <c r="V16" s="33">
        <v>0</v>
      </c>
      <c r="W16" s="38">
        <v>852000</v>
      </c>
      <c r="X16" s="33">
        <v>186000</v>
      </c>
      <c r="Y16" s="33">
        <v>0</v>
      </c>
      <c r="Z16" s="34">
        <v>186000</v>
      </c>
      <c r="AA16" s="33">
        <v>1266000</v>
      </c>
      <c r="AB16" s="33">
        <v>0</v>
      </c>
      <c r="AC16" s="34">
        <v>1266000</v>
      </c>
      <c r="AD16" s="33">
        <v>28000</v>
      </c>
      <c r="AE16" s="33">
        <v>0</v>
      </c>
      <c r="AF16" s="34">
        <v>28000</v>
      </c>
      <c r="AG16" s="33">
        <v>80000</v>
      </c>
      <c r="AH16" s="33">
        <v>0</v>
      </c>
      <c r="AI16" s="38">
        <v>80000</v>
      </c>
      <c r="AJ16" s="33">
        <v>6648000</v>
      </c>
      <c r="AK16" s="33">
        <v>0</v>
      </c>
      <c r="AL16" s="34">
        <v>6648000</v>
      </c>
      <c r="AM16" s="33">
        <v>5444000</v>
      </c>
      <c r="AN16" s="33">
        <v>0</v>
      </c>
      <c r="AO16" s="34">
        <v>5444000</v>
      </c>
      <c r="AP16" s="33">
        <v>1757000</v>
      </c>
      <c r="AQ16" s="33">
        <v>0</v>
      </c>
      <c r="AR16" s="34">
        <v>1757000</v>
      </c>
      <c r="AS16" s="33">
        <v>4231000</v>
      </c>
      <c r="AT16" s="33">
        <v>0</v>
      </c>
      <c r="AU16" s="38">
        <v>4231000</v>
      </c>
      <c r="AV16" s="33">
        <v>4231000</v>
      </c>
      <c r="AW16" s="33">
        <v>0</v>
      </c>
      <c r="AX16" s="38">
        <v>4231000</v>
      </c>
    </row>
    <row r="17" spans="1:50" ht="14.25" customHeight="1" x14ac:dyDescent="0.45">
      <c r="A17" s="40"/>
      <c r="B17" s="30" t="s">
        <v>44</v>
      </c>
      <c r="C17" s="31">
        <f t="shared" si="0"/>
        <v>12872000</v>
      </c>
      <c r="D17" s="31">
        <f t="shared" si="0"/>
        <v>3844000</v>
      </c>
      <c r="E17" s="31">
        <f t="shared" si="0"/>
        <v>16716000</v>
      </c>
      <c r="F17" s="32">
        <v>0</v>
      </c>
      <c r="G17" s="33">
        <v>0</v>
      </c>
      <c r="H17" s="34">
        <v>0</v>
      </c>
      <c r="I17" s="33">
        <v>0</v>
      </c>
      <c r="J17" s="33">
        <v>0</v>
      </c>
      <c r="K17" s="38">
        <v>0</v>
      </c>
      <c r="L17" s="33">
        <v>0</v>
      </c>
      <c r="M17" s="33">
        <v>0</v>
      </c>
      <c r="N17" s="34">
        <v>0</v>
      </c>
      <c r="O17" s="33">
        <v>0</v>
      </c>
      <c r="P17" s="33">
        <v>0</v>
      </c>
      <c r="Q17" s="34">
        <v>0</v>
      </c>
      <c r="R17" s="33">
        <v>2710000</v>
      </c>
      <c r="S17" s="33">
        <v>1807000</v>
      </c>
      <c r="T17" s="34">
        <v>4517000</v>
      </c>
      <c r="U17" s="33">
        <v>0</v>
      </c>
      <c r="V17" s="33">
        <v>0</v>
      </c>
      <c r="W17" s="38">
        <v>0</v>
      </c>
      <c r="X17" s="33">
        <v>0</v>
      </c>
      <c r="Y17" s="33">
        <v>0</v>
      </c>
      <c r="Z17" s="34">
        <v>0</v>
      </c>
      <c r="AA17" s="33">
        <v>0</v>
      </c>
      <c r="AB17" s="33">
        <v>0</v>
      </c>
      <c r="AC17" s="34">
        <v>0</v>
      </c>
      <c r="AD17" s="33">
        <v>0</v>
      </c>
      <c r="AE17" s="33">
        <v>0</v>
      </c>
      <c r="AF17" s="34">
        <v>0</v>
      </c>
      <c r="AG17" s="33">
        <v>89000</v>
      </c>
      <c r="AH17" s="33">
        <v>65000</v>
      </c>
      <c r="AI17" s="38">
        <v>154000</v>
      </c>
      <c r="AJ17" s="33">
        <v>2970000</v>
      </c>
      <c r="AK17" s="33">
        <v>1080000</v>
      </c>
      <c r="AL17" s="34">
        <v>4050000</v>
      </c>
      <c r="AM17" s="33">
        <v>3777000</v>
      </c>
      <c r="AN17" s="33">
        <v>892000</v>
      </c>
      <c r="AO17" s="34">
        <v>4669000</v>
      </c>
      <c r="AP17" s="33">
        <v>3326000</v>
      </c>
      <c r="AQ17" s="33">
        <v>0</v>
      </c>
      <c r="AR17" s="34">
        <v>3326000</v>
      </c>
      <c r="AS17" s="33">
        <v>0</v>
      </c>
      <c r="AT17" s="33">
        <v>0</v>
      </c>
      <c r="AU17" s="38">
        <v>0</v>
      </c>
      <c r="AV17" s="33">
        <v>0</v>
      </c>
      <c r="AW17" s="33">
        <v>0</v>
      </c>
      <c r="AX17" s="38">
        <v>0</v>
      </c>
    </row>
    <row r="18" spans="1:50" ht="14.25" customHeight="1" x14ac:dyDescent="0.45">
      <c r="A18" s="40"/>
      <c r="B18" s="30" t="s">
        <v>45</v>
      </c>
      <c r="C18" s="31">
        <f t="shared" si="0"/>
        <v>40000000</v>
      </c>
      <c r="D18" s="31">
        <f t="shared" si="0"/>
        <v>0</v>
      </c>
      <c r="E18" s="31">
        <f t="shared" si="0"/>
        <v>40000000</v>
      </c>
      <c r="F18" s="32">
        <v>0</v>
      </c>
      <c r="G18" s="33">
        <v>0</v>
      </c>
      <c r="H18" s="34">
        <v>0</v>
      </c>
      <c r="I18" s="33">
        <v>0</v>
      </c>
      <c r="J18" s="33">
        <v>0</v>
      </c>
      <c r="K18" s="38">
        <v>0</v>
      </c>
      <c r="L18" s="33">
        <v>0</v>
      </c>
      <c r="M18" s="33">
        <v>0</v>
      </c>
      <c r="N18" s="34">
        <v>0</v>
      </c>
      <c r="O18" s="33">
        <v>0</v>
      </c>
      <c r="P18" s="33">
        <v>0</v>
      </c>
      <c r="Q18" s="34">
        <v>0</v>
      </c>
      <c r="R18" s="33">
        <v>9053000</v>
      </c>
      <c r="S18" s="33">
        <v>0</v>
      </c>
      <c r="T18" s="34">
        <v>9053000</v>
      </c>
      <c r="U18" s="33">
        <v>0</v>
      </c>
      <c r="V18" s="33">
        <v>0</v>
      </c>
      <c r="W18" s="38">
        <v>0</v>
      </c>
      <c r="X18" s="33">
        <v>19411000</v>
      </c>
      <c r="Y18" s="33">
        <v>0</v>
      </c>
      <c r="Z18" s="34">
        <v>19411000</v>
      </c>
      <c r="AA18" s="33">
        <v>0</v>
      </c>
      <c r="AB18" s="33">
        <v>0</v>
      </c>
      <c r="AC18" s="34">
        <v>0</v>
      </c>
      <c r="AD18" s="33">
        <v>10391000</v>
      </c>
      <c r="AE18" s="33">
        <v>0</v>
      </c>
      <c r="AF18" s="34">
        <v>10391000</v>
      </c>
      <c r="AG18" s="33">
        <v>324000</v>
      </c>
      <c r="AH18" s="33">
        <v>0</v>
      </c>
      <c r="AI18" s="38">
        <v>324000</v>
      </c>
      <c r="AJ18" s="33">
        <v>231000</v>
      </c>
      <c r="AK18" s="33">
        <v>0</v>
      </c>
      <c r="AL18" s="34">
        <v>231000</v>
      </c>
      <c r="AM18" s="33">
        <v>504000</v>
      </c>
      <c r="AN18" s="33">
        <v>0</v>
      </c>
      <c r="AO18" s="34">
        <v>504000</v>
      </c>
      <c r="AP18" s="33">
        <v>11000</v>
      </c>
      <c r="AQ18" s="33">
        <v>0</v>
      </c>
      <c r="AR18" s="34">
        <v>11000</v>
      </c>
      <c r="AS18" s="33">
        <v>11000</v>
      </c>
      <c r="AT18" s="33">
        <v>0</v>
      </c>
      <c r="AU18" s="38">
        <v>11000</v>
      </c>
      <c r="AV18" s="33">
        <v>64000</v>
      </c>
      <c r="AW18" s="33">
        <v>0</v>
      </c>
      <c r="AX18" s="38">
        <v>64000</v>
      </c>
    </row>
    <row r="19" spans="1:50" ht="14.15" customHeight="1" x14ac:dyDescent="0.45">
      <c r="A19" s="41" t="s">
        <v>46</v>
      </c>
      <c r="B19" s="30" t="s">
        <v>47</v>
      </c>
      <c r="C19" s="31">
        <f t="shared" si="0"/>
        <v>245963000</v>
      </c>
      <c r="D19" s="31">
        <f t="shared" si="0"/>
        <v>253791000</v>
      </c>
      <c r="E19" s="31">
        <f t="shared" si="0"/>
        <v>499754000</v>
      </c>
      <c r="F19" s="32">
        <v>0</v>
      </c>
      <c r="G19" s="33">
        <v>0</v>
      </c>
      <c r="H19" s="34">
        <v>0</v>
      </c>
      <c r="I19" s="33">
        <v>1869000</v>
      </c>
      <c r="J19" s="33">
        <v>1869000</v>
      </c>
      <c r="K19" s="38">
        <v>3738000</v>
      </c>
      <c r="L19" s="33">
        <v>3284000</v>
      </c>
      <c r="M19" s="33">
        <v>3284000</v>
      </c>
      <c r="N19" s="34">
        <v>6568000</v>
      </c>
      <c r="O19" s="33">
        <v>6225000</v>
      </c>
      <c r="P19" s="33">
        <v>6225000</v>
      </c>
      <c r="Q19" s="34">
        <v>12450000</v>
      </c>
      <c r="R19" s="33">
        <v>6833000</v>
      </c>
      <c r="S19" s="33">
        <v>6835000</v>
      </c>
      <c r="T19" s="34">
        <v>13668000</v>
      </c>
      <c r="U19" s="33">
        <v>4784000</v>
      </c>
      <c r="V19" s="33">
        <v>3962000</v>
      </c>
      <c r="W19" s="38">
        <v>8746000</v>
      </c>
      <c r="X19" s="33">
        <v>9263000</v>
      </c>
      <c r="Y19" s="33">
        <v>6989000</v>
      </c>
      <c r="Z19" s="34">
        <v>16252000</v>
      </c>
      <c r="AA19" s="33">
        <v>12172000</v>
      </c>
      <c r="AB19" s="33">
        <v>16394000</v>
      </c>
      <c r="AC19" s="34">
        <v>28566000</v>
      </c>
      <c r="AD19" s="33">
        <v>14195000</v>
      </c>
      <c r="AE19" s="33">
        <v>20895000</v>
      </c>
      <c r="AF19" s="34">
        <v>35090000</v>
      </c>
      <c r="AG19" s="33">
        <v>27939000</v>
      </c>
      <c r="AH19" s="33">
        <v>27939000</v>
      </c>
      <c r="AI19" s="38">
        <v>55878000</v>
      </c>
      <c r="AJ19" s="33">
        <v>32041000</v>
      </c>
      <c r="AK19" s="33">
        <v>32041000</v>
      </c>
      <c r="AL19" s="34">
        <v>64082000</v>
      </c>
      <c r="AM19" s="33">
        <v>49801000</v>
      </c>
      <c r="AN19" s="33">
        <v>49801000</v>
      </c>
      <c r="AO19" s="34">
        <v>99602000</v>
      </c>
      <c r="AP19" s="33">
        <v>31136000</v>
      </c>
      <c r="AQ19" s="33">
        <v>31136000</v>
      </c>
      <c r="AR19" s="34">
        <v>62272000</v>
      </c>
      <c r="AS19" s="33">
        <v>46421000</v>
      </c>
      <c r="AT19" s="33">
        <v>46421000</v>
      </c>
      <c r="AU19" s="38">
        <v>92842000</v>
      </c>
      <c r="AV19" s="33">
        <v>0</v>
      </c>
      <c r="AW19" s="33">
        <v>0</v>
      </c>
      <c r="AX19" s="38">
        <v>0</v>
      </c>
    </row>
    <row r="20" spans="1:50" ht="14.15" customHeight="1" x14ac:dyDescent="0.45">
      <c r="A20" s="42"/>
      <c r="B20" s="30" t="s">
        <v>48</v>
      </c>
      <c r="C20" s="31">
        <f t="shared" si="0"/>
        <v>469994000</v>
      </c>
      <c r="D20" s="31">
        <f t="shared" si="0"/>
        <v>574477000</v>
      </c>
      <c r="E20" s="31">
        <f t="shared" si="0"/>
        <v>1044471000</v>
      </c>
      <c r="F20" s="32">
        <v>0</v>
      </c>
      <c r="G20" s="33">
        <v>0</v>
      </c>
      <c r="H20" s="34">
        <v>0</v>
      </c>
      <c r="I20" s="33">
        <v>0</v>
      </c>
      <c r="J20" s="33">
        <v>0</v>
      </c>
      <c r="K20" s="38">
        <v>0</v>
      </c>
      <c r="L20" s="33">
        <v>0</v>
      </c>
      <c r="M20" s="33">
        <v>0</v>
      </c>
      <c r="N20" s="34">
        <v>0</v>
      </c>
      <c r="O20" s="33">
        <v>0</v>
      </c>
      <c r="P20" s="33">
        <v>0</v>
      </c>
      <c r="Q20" s="34">
        <v>0</v>
      </c>
      <c r="R20" s="33">
        <v>214000</v>
      </c>
      <c r="S20" s="33">
        <v>214000</v>
      </c>
      <c r="T20" s="34">
        <v>428000</v>
      </c>
      <c r="U20" s="33">
        <v>186000</v>
      </c>
      <c r="V20" s="33">
        <v>186000</v>
      </c>
      <c r="W20" s="38">
        <v>372000</v>
      </c>
      <c r="X20" s="33">
        <v>84824000</v>
      </c>
      <c r="Y20" s="33">
        <v>108780000</v>
      </c>
      <c r="Z20" s="34">
        <v>193604000</v>
      </c>
      <c r="AA20" s="33">
        <v>209000</v>
      </c>
      <c r="AB20" s="33">
        <v>209000</v>
      </c>
      <c r="AC20" s="34">
        <v>418000</v>
      </c>
      <c r="AD20" s="33">
        <v>147782000</v>
      </c>
      <c r="AE20" s="33">
        <v>189562000</v>
      </c>
      <c r="AF20" s="34">
        <v>337344000</v>
      </c>
      <c r="AG20" s="33">
        <v>140000</v>
      </c>
      <c r="AH20" s="33">
        <v>140000</v>
      </c>
      <c r="AI20" s="38">
        <v>280000</v>
      </c>
      <c r="AJ20" s="33">
        <v>140000</v>
      </c>
      <c r="AK20" s="33">
        <v>140000</v>
      </c>
      <c r="AL20" s="34">
        <v>280000</v>
      </c>
      <c r="AM20" s="33">
        <v>270000</v>
      </c>
      <c r="AN20" s="33">
        <v>270000</v>
      </c>
      <c r="AO20" s="34">
        <v>540000</v>
      </c>
      <c r="AP20" s="33">
        <v>236229000</v>
      </c>
      <c r="AQ20" s="33">
        <v>274976000</v>
      </c>
      <c r="AR20" s="34">
        <v>511205000</v>
      </c>
      <c r="AS20" s="33">
        <v>0</v>
      </c>
      <c r="AT20" s="33">
        <v>0</v>
      </c>
      <c r="AU20" s="38">
        <v>0</v>
      </c>
      <c r="AV20" s="33">
        <v>0</v>
      </c>
      <c r="AW20" s="33">
        <v>0</v>
      </c>
      <c r="AX20" s="38">
        <v>0</v>
      </c>
    </row>
    <row r="21" spans="1:50" ht="14.15" customHeight="1" x14ac:dyDescent="0.45">
      <c r="A21" s="42"/>
      <c r="B21" s="30" t="s">
        <v>49</v>
      </c>
      <c r="C21" s="31">
        <f t="shared" si="0"/>
        <v>53400000</v>
      </c>
      <c r="D21" s="31">
        <f t="shared" si="0"/>
        <v>0</v>
      </c>
      <c r="E21" s="31">
        <f t="shared" si="0"/>
        <v>53400000</v>
      </c>
      <c r="F21" s="32">
        <v>0</v>
      </c>
      <c r="G21" s="33">
        <v>0</v>
      </c>
      <c r="H21" s="34">
        <v>0</v>
      </c>
      <c r="I21" s="33">
        <v>0</v>
      </c>
      <c r="J21" s="33">
        <v>0</v>
      </c>
      <c r="K21" s="38">
        <v>0</v>
      </c>
      <c r="L21" s="33">
        <v>0</v>
      </c>
      <c r="M21" s="33">
        <v>0</v>
      </c>
      <c r="N21" s="34">
        <v>0</v>
      </c>
      <c r="O21" s="33">
        <v>0</v>
      </c>
      <c r="P21" s="33">
        <v>0</v>
      </c>
      <c r="Q21" s="34">
        <v>0</v>
      </c>
      <c r="R21" s="33">
        <v>0</v>
      </c>
      <c r="S21" s="33">
        <v>0</v>
      </c>
      <c r="T21" s="34">
        <v>0</v>
      </c>
      <c r="U21" s="33">
        <v>0</v>
      </c>
      <c r="V21" s="33">
        <v>0</v>
      </c>
      <c r="W21" s="38">
        <v>0</v>
      </c>
      <c r="X21" s="33">
        <v>9702000</v>
      </c>
      <c r="Y21" s="33">
        <v>0</v>
      </c>
      <c r="Z21" s="34">
        <v>9702000</v>
      </c>
      <c r="AA21" s="33">
        <v>1043000</v>
      </c>
      <c r="AB21" s="33">
        <v>0</v>
      </c>
      <c r="AC21" s="34">
        <v>1043000</v>
      </c>
      <c r="AD21" s="33">
        <v>40539000</v>
      </c>
      <c r="AE21" s="33">
        <v>0</v>
      </c>
      <c r="AF21" s="34">
        <v>40539000</v>
      </c>
      <c r="AG21" s="33">
        <v>0</v>
      </c>
      <c r="AH21" s="33">
        <v>0</v>
      </c>
      <c r="AI21" s="38">
        <v>0</v>
      </c>
      <c r="AJ21" s="33">
        <v>2116000</v>
      </c>
      <c r="AK21" s="33">
        <v>0</v>
      </c>
      <c r="AL21" s="34">
        <v>2116000</v>
      </c>
      <c r="AM21" s="33">
        <v>0</v>
      </c>
      <c r="AN21" s="33">
        <v>0</v>
      </c>
      <c r="AO21" s="34">
        <v>0</v>
      </c>
      <c r="AP21" s="33">
        <v>0</v>
      </c>
      <c r="AQ21" s="33">
        <v>0</v>
      </c>
      <c r="AR21" s="34">
        <v>0</v>
      </c>
      <c r="AS21" s="33">
        <v>0</v>
      </c>
      <c r="AT21" s="33">
        <v>0</v>
      </c>
      <c r="AU21" s="38">
        <v>0</v>
      </c>
      <c r="AV21" s="33">
        <v>0</v>
      </c>
      <c r="AW21" s="33">
        <v>0</v>
      </c>
      <c r="AX21" s="38">
        <v>0</v>
      </c>
    </row>
    <row r="22" spans="1:50" ht="14.5" customHeight="1" x14ac:dyDescent="0.45">
      <c r="A22" s="42"/>
      <c r="B22" s="30" t="s">
        <v>50</v>
      </c>
      <c r="C22" s="31">
        <f t="shared" si="0"/>
        <v>0</v>
      </c>
      <c r="D22" s="31">
        <f t="shared" si="0"/>
        <v>0</v>
      </c>
      <c r="E22" s="31">
        <f t="shared" si="0"/>
        <v>0</v>
      </c>
      <c r="F22" s="32">
        <v>0</v>
      </c>
      <c r="G22" s="33">
        <v>0</v>
      </c>
      <c r="H22" s="34">
        <v>0</v>
      </c>
      <c r="I22" s="33">
        <v>0</v>
      </c>
      <c r="J22" s="33">
        <v>0</v>
      </c>
      <c r="K22" s="38">
        <v>0</v>
      </c>
      <c r="L22" s="33">
        <v>0</v>
      </c>
      <c r="M22" s="33">
        <v>0</v>
      </c>
      <c r="N22" s="34">
        <v>0</v>
      </c>
      <c r="O22" s="33">
        <v>0</v>
      </c>
      <c r="P22" s="33">
        <v>0</v>
      </c>
      <c r="Q22" s="34">
        <v>0</v>
      </c>
      <c r="R22" s="33">
        <v>0</v>
      </c>
      <c r="S22" s="33">
        <v>0</v>
      </c>
      <c r="T22" s="34">
        <v>0</v>
      </c>
      <c r="U22" s="33">
        <v>0</v>
      </c>
      <c r="V22" s="33">
        <v>0</v>
      </c>
      <c r="W22" s="38">
        <v>0</v>
      </c>
      <c r="X22" s="33">
        <v>0</v>
      </c>
      <c r="Y22" s="33">
        <v>0</v>
      </c>
      <c r="Z22" s="34">
        <v>0</v>
      </c>
      <c r="AA22" s="33">
        <v>0</v>
      </c>
      <c r="AB22" s="33">
        <v>0</v>
      </c>
      <c r="AC22" s="34">
        <v>0</v>
      </c>
      <c r="AD22" s="33">
        <v>0</v>
      </c>
      <c r="AE22" s="33">
        <v>0</v>
      </c>
      <c r="AF22" s="34">
        <v>0</v>
      </c>
      <c r="AG22" s="33">
        <v>0</v>
      </c>
      <c r="AH22" s="33">
        <v>0</v>
      </c>
      <c r="AI22" s="38">
        <v>0</v>
      </c>
      <c r="AJ22" s="33">
        <v>0</v>
      </c>
      <c r="AK22" s="33">
        <v>0</v>
      </c>
      <c r="AL22" s="34">
        <v>0</v>
      </c>
      <c r="AM22" s="33">
        <v>0</v>
      </c>
      <c r="AN22" s="33">
        <v>0</v>
      </c>
      <c r="AO22" s="34">
        <v>0</v>
      </c>
      <c r="AP22" s="33">
        <v>0</v>
      </c>
      <c r="AQ22" s="33">
        <v>0</v>
      </c>
      <c r="AR22" s="34">
        <v>0</v>
      </c>
      <c r="AS22" s="33">
        <v>0</v>
      </c>
      <c r="AT22" s="33">
        <v>0</v>
      </c>
      <c r="AU22" s="38">
        <v>0</v>
      </c>
      <c r="AV22" s="33">
        <v>0</v>
      </c>
      <c r="AW22" s="33">
        <v>0</v>
      </c>
      <c r="AX22" s="38">
        <v>0</v>
      </c>
    </row>
    <row r="23" spans="1:50" ht="14.25" customHeight="1" x14ac:dyDescent="0.45">
      <c r="A23" s="39" t="s">
        <v>51</v>
      </c>
      <c r="B23" s="30" t="s">
        <v>52</v>
      </c>
      <c r="C23" s="31">
        <f t="shared" si="0"/>
        <v>5000000</v>
      </c>
      <c r="D23" s="31">
        <f t="shared" si="0"/>
        <v>0</v>
      </c>
      <c r="E23" s="31">
        <f t="shared" si="0"/>
        <v>5000000</v>
      </c>
      <c r="F23" s="32">
        <v>0</v>
      </c>
      <c r="G23" s="33">
        <v>0</v>
      </c>
      <c r="H23" s="34">
        <v>0</v>
      </c>
      <c r="I23" s="33">
        <v>0</v>
      </c>
      <c r="J23" s="33">
        <v>0</v>
      </c>
      <c r="K23" s="38">
        <v>0</v>
      </c>
      <c r="L23" s="33">
        <v>0</v>
      </c>
      <c r="M23" s="33">
        <v>0</v>
      </c>
      <c r="N23" s="34">
        <v>0</v>
      </c>
      <c r="O23" s="33">
        <v>0</v>
      </c>
      <c r="P23" s="33">
        <v>0</v>
      </c>
      <c r="Q23" s="34">
        <v>0</v>
      </c>
      <c r="R23" s="33">
        <v>0</v>
      </c>
      <c r="S23" s="33">
        <v>0</v>
      </c>
      <c r="T23" s="34">
        <v>0</v>
      </c>
      <c r="U23" s="33">
        <v>0</v>
      </c>
      <c r="V23" s="33">
        <v>0</v>
      </c>
      <c r="W23" s="38">
        <v>0</v>
      </c>
      <c r="X23" s="33">
        <v>0</v>
      </c>
      <c r="Y23" s="33">
        <v>0</v>
      </c>
      <c r="Z23" s="34">
        <v>0</v>
      </c>
      <c r="AA23" s="33">
        <v>869000</v>
      </c>
      <c r="AB23" s="33">
        <v>0</v>
      </c>
      <c r="AC23" s="34">
        <v>869000</v>
      </c>
      <c r="AD23" s="33">
        <v>530000</v>
      </c>
      <c r="AE23" s="33">
        <v>0</v>
      </c>
      <c r="AF23" s="34">
        <v>530000</v>
      </c>
      <c r="AG23" s="33">
        <v>260000</v>
      </c>
      <c r="AH23" s="33">
        <v>0</v>
      </c>
      <c r="AI23" s="38">
        <v>260000</v>
      </c>
      <c r="AJ23" s="33">
        <v>0</v>
      </c>
      <c r="AK23" s="33">
        <v>0</v>
      </c>
      <c r="AL23" s="34">
        <v>0</v>
      </c>
      <c r="AM23" s="33">
        <v>1267000</v>
      </c>
      <c r="AN23" s="33">
        <v>0</v>
      </c>
      <c r="AO23" s="34">
        <v>1267000</v>
      </c>
      <c r="AP23" s="33">
        <v>0</v>
      </c>
      <c r="AQ23" s="33">
        <v>0</v>
      </c>
      <c r="AR23" s="34">
        <v>0</v>
      </c>
      <c r="AS23" s="33">
        <v>1037000</v>
      </c>
      <c r="AT23" s="33">
        <v>0</v>
      </c>
      <c r="AU23" s="38">
        <v>1037000</v>
      </c>
      <c r="AV23" s="33">
        <v>1037000</v>
      </c>
      <c r="AW23" s="33">
        <v>0</v>
      </c>
      <c r="AX23" s="38">
        <v>1037000</v>
      </c>
    </row>
    <row r="24" spans="1:50" ht="14.25" customHeight="1" x14ac:dyDescent="0.45">
      <c r="A24" s="43"/>
      <c r="B24" s="30" t="s">
        <v>53</v>
      </c>
      <c r="C24" s="31">
        <f t="shared" si="0"/>
        <v>97408000</v>
      </c>
      <c r="D24" s="31">
        <f t="shared" si="0"/>
        <v>0</v>
      </c>
      <c r="E24" s="31">
        <f t="shared" si="0"/>
        <v>97408000</v>
      </c>
      <c r="F24" s="32">
        <v>0</v>
      </c>
      <c r="G24" s="33">
        <v>0</v>
      </c>
      <c r="H24" s="34">
        <v>0</v>
      </c>
      <c r="I24" s="33">
        <v>0</v>
      </c>
      <c r="J24" s="33">
        <v>0</v>
      </c>
      <c r="K24" s="38">
        <v>0</v>
      </c>
      <c r="L24" s="33">
        <v>0</v>
      </c>
      <c r="M24" s="33">
        <v>0</v>
      </c>
      <c r="N24" s="34">
        <v>0</v>
      </c>
      <c r="O24" s="33">
        <v>271000</v>
      </c>
      <c r="P24" s="33">
        <v>0</v>
      </c>
      <c r="Q24" s="34">
        <v>271000</v>
      </c>
      <c r="R24" s="33">
        <v>552000</v>
      </c>
      <c r="S24" s="33">
        <v>0</v>
      </c>
      <c r="T24" s="34">
        <v>552000</v>
      </c>
      <c r="U24" s="33">
        <v>504000</v>
      </c>
      <c r="V24" s="33">
        <v>0</v>
      </c>
      <c r="W24" s="38">
        <v>504000</v>
      </c>
      <c r="X24" s="33">
        <v>2752000</v>
      </c>
      <c r="Y24" s="33">
        <v>0</v>
      </c>
      <c r="Z24" s="34">
        <v>2752000</v>
      </c>
      <c r="AA24" s="33">
        <v>4289000</v>
      </c>
      <c r="AB24" s="33">
        <v>0</v>
      </c>
      <c r="AC24" s="34">
        <v>4289000</v>
      </c>
      <c r="AD24" s="33">
        <v>7018000</v>
      </c>
      <c r="AE24" s="33">
        <v>0</v>
      </c>
      <c r="AF24" s="34">
        <v>7018000</v>
      </c>
      <c r="AG24" s="33">
        <v>4798000</v>
      </c>
      <c r="AH24" s="33">
        <v>0</v>
      </c>
      <c r="AI24" s="38">
        <v>4798000</v>
      </c>
      <c r="AJ24" s="33">
        <v>5765000</v>
      </c>
      <c r="AK24" s="33">
        <v>0</v>
      </c>
      <c r="AL24" s="34">
        <v>5765000</v>
      </c>
      <c r="AM24" s="33">
        <v>4977000</v>
      </c>
      <c r="AN24" s="33">
        <v>0</v>
      </c>
      <c r="AO24" s="34">
        <v>4977000</v>
      </c>
      <c r="AP24" s="33">
        <v>22431000</v>
      </c>
      <c r="AQ24" s="33">
        <v>0</v>
      </c>
      <c r="AR24" s="34">
        <v>22431000</v>
      </c>
      <c r="AS24" s="33">
        <v>22026000</v>
      </c>
      <c r="AT24" s="33">
        <v>0</v>
      </c>
      <c r="AU24" s="38">
        <v>22026000</v>
      </c>
      <c r="AV24" s="33">
        <v>22025000</v>
      </c>
      <c r="AW24" s="33">
        <v>0</v>
      </c>
      <c r="AX24" s="38">
        <v>22025000</v>
      </c>
    </row>
    <row r="25" spans="1:50" ht="14.25" customHeight="1" x14ac:dyDescent="0.45">
      <c r="A25" s="43"/>
      <c r="B25" s="30" t="s">
        <v>54</v>
      </c>
      <c r="C25" s="31">
        <f t="shared" si="0"/>
        <v>0</v>
      </c>
      <c r="D25" s="31">
        <f t="shared" si="0"/>
        <v>0</v>
      </c>
      <c r="E25" s="31">
        <f>+SUM(H25,K25,N25,Q25,T25,W25,Z25,AC25,AF25,AI25,AL25,AO25,AR25,AU25,AX25)</f>
        <v>0</v>
      </c>
      <c r="F25" s="32">
        <v>0</v>
      </c>
      <c r="G25" s="33">
        <v>0</v>
      </c>
      <c r="H25" s="34">
        <v>0</v>
      </c>
      <c r="I25" s="33">
        <v>0</v>
      </c>
      <c r="J25" s="33">
        <v>0</v>
      </c>
      <c r="K25" s="38">
        <v>0</v>
      </c>
      <c r="L25" s="33">
        <v>0</v>
      </c>
      <c r="M25" s="33">
        <v>0</v>
      </c>
      <c r="N25" s="34">
        <v>0</v>
      </c>
      <c r="O25" s="33">
        <v>0</v>
      </c>
      <c r="P25" s="33">
        <v>0</v>
      </c>
      <c r="Q25" s="34">
        <v>0</v>
      </c>
      <c r="R25" s="33">
        <v>0</v>
      </c>
      <c r="S25" s="33">
        <v>0</v>
      </c>
      <c r="T25" s="34">
        <v>0</v>
      </c>
      <c r="U25" s="33">
        <v>0</v>
      </c>
      <c r="V25" s="33">
        <v>0</v>
      </c>
      <c r="W25" s="38">
        <v>0</v>
      </c>
      <c r="X25" s="33">
        <v>0</v>
      </c>
      <c r="Y25" s="33">
        <v>0</v>
      </c>
      <c r="Z25" s="34">
        <v>0</v>
      </c>
      <c r="AA25" s="33">
        <v>0</v>
      </c>
      <c r="AB25" s="33">
        <v>0</v>
      </c>
      <c r="AC25" s="34">
        <v>0</v>
      </c>
      <c r="AD25" s="33">
        <v>0</v>
      </c>
      <c r="AE25" s="33">
        <v>0</v>
      </c>
      <c r="AF25" s="34">
        <v>0</v>
      </c>
      <c r="AG25" s="33">
        <v>0</v>
      </c>
      <c r="AH25" s="33">
        <v>0</v>
      </c>
      <c r="AI25" s="38">
        <v>0</v>
      </c>
      <c r="AJ25" s="33">
        <v>0</v>
      </c>
      <c r="AK25" s="33">
        <v>0</v>
      </c>
      <c r="AL25" s="34">
        <v>0</v>
      </c>
      <c r="AM25" s="33">
        <v>0</v>
      </c>
      <c r="AN25" s="33">
        <v>0</v>
      </c>
      <c r="AO25" s="34">
        <v>0</v>
      </c>
      <c r="AP25" s="33">
        <v>0</v>
      </c>
      <c r="AQ25" s="33">
        <v>0</v>
      </c>
      <c r="AR25" s="34">
        <v>0</v>
      </c>
      <c r="AS25" s="33">
        <v>0</v>
      </c>
      <c r="AT25" s="33">
        <v>0</v>
      </c>
      <c r="AU25" s="38">
        <v>0</v>
      </c>
      <c r="AV25" s="33">
        <v>0</v>
      </c>
      <c r="AW25" s="33">
        <v>0</v>
      </c>
      <c r="AX25" s="38">
        <v>0</v>
      </c>
    </row>
    <row r="26" spans="1:50" ht="14.25" customHeight="1" x14ac:dyDescent="0.45">
      <c r="A26" s="43"/>
      <c r="B26" s="30" t="s">
        <v>55</v>
      </c>
      <c r="C26" s="31">
        <f t="shared" si="0"/>
        <v>1200000</v>
      </c>
      <c r="D26" s="31">
        <f t="shared" si="0"/>
        <v>800000</v>
      </c>
      <c r="E26" s="31">
        <f t="shared" si="0"/>
        <v>2000000</v>
      </c>
      <c r="F26" s="32">
        <v>0</v>
      </c>
      <c r="G26" s="33">
        <v>0</v>
      </c>
      <c r="H26" s="34">
        <v>0</v>
      </c>
      <c r="I26" s="33">
        <v>0</v>
      </c>
      <c r="J26" s="33">
        <v>0</v>
      </c>
      <c r="K26" s="38">
        <v>0</v>
      </c>
      <c r="L26" s="33">
        <v>0</v>
      </c>
      <c r="M26" s="33">
        <v>0</v>
      </c>
      <c r="N26" s="34">
        <v>0</v>
      </c>
      <c r="O26" s="33">
        <v>0</v>
      </c>
      <c r="P26" s="33">
        <v>0</v>
      </c>
      <c r="Q26" s="34">
        <v>0</v>
      </c>
      <c r="R26" s="33">
        <v>0</v>
      </c>
      <c r="S26" s="33">
        <v>0</v>
      </c>
      <c r="T26" s="34">
        <v>0</v>
      </c>
      <c r="U26" s="33">
        <v>0</v>
      </c>
      <c r="V26" s="33">
        <v>0</v>
      </c>
      <c r="W26" s="38">
        <v>0</v>
      </c>
      <c r="X26" s="33">
        <v>0</v>
      </c>
      <c r="Y26" s="33">
        <v>0</v>
      </c>
      <c r="Z26" s="34">
        <v>0</v>
      </c>
      <c r="AA26" s="33">
        <v>0</v>
      </c>
      <c r="AB26" s="33">
        <v>0</v>
      </c>
      <c r="AC26" s="34">
        <v>0</v>
      </c>
      <c r="AD26" s="33">
        <v>15000</v>
      </c>
      <c r="AE26" s="33">
        <v>11000</v>
      </c>
      <c r="AF26" s="34">
        <v>26000</v>
      </c>
      <c r="AG26" s="33">
        <v>79000</v>
      </c>
      <c r="AH26" s="33">
        <v>58000</v>
      </c>
      <c r="AI26" s="38">
        <v>137000</v>
      </c>
      <c r="AJ26" s="33">
        <v>475000</v>
      </c>
      <c r="AK26" s="33">
        <v>338000</v>
      </c>
      <c r="AL26" s="34">
        <v>813000</v>
      </c>
      <c r="AM26" s="33">
        <v>631000</v>
      </c>
      <c r="AN26" s="33">
        <v>393000</v>
      </c>
      <c r="AO26" s="34">
        <v>1024000</v>
      </c>
      <c r="AP26" s="33">
        <v>0</v>
      </c>
      <c r="AQ26" s="33">
        <v>0</v>
      </c>
      <c r="AR26" s="34">
        <v>0</v>
      </c>
      <c r="AS26" s="33">
        <v>0</v>
      </c>
      <c r="AT26" s="33">
        <v>0</v>
      </c>
      <c r="AU26" s="38">
        <v>0</v>
      </c>
      <c r="AV26" s="33">
        <v>0</v>
      </c>
      <c r="AW26" s="33">
        <v>0</v>
      </c>
      <c r="AX26" s="38">
        <v>0</v>
      </c>
    </row>
    <row r="27" spans="1:50" ht="14.25" customHeight="1" x14ac:dyDescent="0.45">
      <c r="A27" s="43"/>
      <c r="B27" s="30" t="s">
        <v>56</v>
      </c>
      <c r="C27" s="31">
        <f t="shared" si="0"/>
        <v>10000000</v>
      </c>
      <c r="D27" s="31">
        <f t="shared" si="0"/>
        <v>0</v>
      </c>
      <c r="E27" s="31">
        <f t="shared" si="0"/>
        <v>10000000</v>
      </c>
      <c r="F27" s="32">
        <v>0</v>
      </c>
      <c r="G27" s="33">
        <v>0</v>
      </c>
      <c r="H27" s="34">
        <v>0</v>
      </c>
      <c r="I27" s="33">
        <v>0</v>
      </c>
      <c r="J27" s="33">
        <v>0</v>
      </c>
      <c r="K27" s="38">
        <v>0</v>
      </c>
      <c r="L27" s="33">
        <v>0</v>
      </c>
      <c r="M27" s="33">
        <v>0</v>
      </c>
      <c r="N27" s="34">
        <v>0</v>
      </c>
      <c r="O27" s="33">
        <v>0</v>
      </c>
      <c r="P27" s="33">
        <v>0</v>
      </c>
      <c r="Q27" s="34">
        <v>0</v>
      </c>
      <c r="R27" s="33">
        <v>0</v>
      </c>
      <c r="S27" s="33">
        <v>0</v>
      </c>
      <c r="T27" s="34">
        <v>0</v>
      </c>
      <c r="U27" s="33">
        <v>0</v>
      </c>
      <c r="V27" s="33">
        <v>0</v>
      </c>
      <c r="W27" s="38">
        <v>0</v>
      </c>
      <c r="X27" s="33">
        <v>0</v>
      </c>
      <c r="Y27" s="33">
        <v>0</v>
      </c>
      <c r="Z27" s="34">
        <v>0</v>
      </c>
      <c r="AA27" s="33">
        <v>0</v>
      </c>
      <c r="AB27" s="33">
        <v>0</v>
      </c>
      <c r="AC27" s="34">
        <v>0</v>
      </c>
      <c r="AD27" s="33">
        <v>1212000</v>
      </c>
      <c r="AE27" s="33">
        <v>0</v>
      </c>
      <c r="AF27" s="34">
        <v>1212000</v>
      </c>
      <c r="AG27" s="33">
        <v>0</v>
      </c>
      <c r="AH27" s="33">
        <v>0</v>
      </c>
      <c r="AI27" s="38">
        <v>0</v>
      </c>
      <c r="AJ27" s="33">
        <v>2821000</v>
      </c>
      <c r="AK27" s="33">
        <v>0</v>
      </c>
      <c r="AL27" s="34">
        <v>2821000</v>
      </c>
      <c r="AM27" s="33">
        <v>4599000</v>
      </c>
      <c r="AN27" s="33">
        <v>0</v>
      </c>
      <c r="AO27" s="34">
        <v>4599000</v>
      </c>
      <c r="AP27" s="33">
        <v>1368000</v>
      </c>
      <c r="AQ27" s="33">
        <v>0</v>
      </c>
      <c r="AR27" s="34">
        <v>1368000</v>
      </c>
      <c r="AS27" s="33">
        <v>0</v>
      </c>
      <c r="AT27" s="33">
        <v>0</v>
      </c>
      <c r="AU27" s="38">
        <v>0</v>
      </c>
      <c r="AV27" s="33">
        <v>0</v>
      </c>
      <c r="AW27" s="33">
        <v>0</v>
      </c>
      <c r="AX27" s="38">
        <v>0</v>
      </c>
    </row>
    <row r="28" spans="1:50" ht="14.25" customHeight="1" x14ac:dyDescent="0.45">
      <c r="A28" s="43"/>
      <c r="B28" s="30" t="s">
        <v>57</v>
      </c>
      <c r="C28" s="31">
        <f t="shared" si="0"/>
        <v>10714000</v>
      </c>
      <c r="D28" s="31">
        <f t="shared" si="0"/>
        <v>6428000</v>
      </c>
      <c r="E28" s="31">
        <f t="shared" si="0"/>
        <v>17142000</v>
      </c>
      <c r="F28" s="32">
        <v>0</v>
      </c>
      <c r="G28" s="33">
        <v>0</v>
      </c>
      <c r="H28" s="34">
        <v>0</v>
      </c>
      <c r="I28" s="33">
        <v>288000</v>
      </c>
      <c r="J28" s="33">
        <v>157000</v>
      </c>
      <c r="K28" s="38">
        <v>445000</v>
      </c>
      <c r="L28" s="33">
        <v>293000</v>
      </c>
      <c r="M28" s="33">
        <v>160000</v>
      </c>
      <c r="N28" s="34">
        <v>453000</v>
      </c>
      <c r="O28" s="33">
        <v>368000</v>
      </c>
      <c r="P28" s="33">
        <v>201000</v>
      </c>
      <c r="Q28" s="34">
        <v>569000</v>
      </c>
      <c r="R28" s="33">
        <v>774000</v>
      </c>
      <c r="S28" s="33">
        <v>422000</v>
      </c>
      <c r="T28" s="34">
        <v>1196000</v>
      </c>
      <c r="U28" s="33">
        <v>1325000</v>
      </c>
      <c r="V28" s="33">
        <v>862000</v>
      </c>
      <c r="W28" s="38">
        <v>2187000</v>
      </c>
      <c r="X28" s="33">
        <v>1400000</v>
      </c>
      <c r="Y28" s="33">
        <v>911000</v>
      </c>
      <c r="Z28" s="34">
        <v>2311000</v>
      </c>
      <c r="AA28" s="33">
        <v>1906000</v>
      </c>
      <c r="AB28" s="33">
        <v>1240000</v>
      </c>
      <c r="AC28" s="34">
        <v>3146000</v>
      </c>
      <c r="AD28" s="33">
        <v>2752000</v>
      </c>
      <c r="AE28" s="33">
        <v>1789000</v>
      </c>
      <c r="AF28" s="34">
        <v>4541000</v>
      </c>
      <c r="AG28" s="33">
        <v>1608000</v>
      </c>
      <c r="AH28" s="33">
        <v>686000</v>
      </c>
      <c r="AI28" s="38">
        <v>2294000</v>
      </c>
      <c r="AJ28" s="33">
        <v>0</v>
      </c>
      <c r="AK28" s="33">
        <v>0</v>
      </c>
      <c r="AL28" s="34">
        <v>0</v>
      </c>
      <c r="AM28" s="33">
        <v>0</v>
      </c>
      <c r="AN28" s="33">
        <v>0</v>
      </c>
      <c r="AO28" s="34">
        <v>0</v>
      </c>
      <c r="AP28" s="33">
        <v>0</v>
      </c>
      <c r="AQ28" s="33">
        <v>0</v>
      </c>
      <c r="AR28" s="34">
        <v>0</v>
      </c>
      <c r="AS28" s="33">
        <v>0</v>
      </c>
      <c r="AT28" s="33">
        <v>0</v>
      </c>
      <c r="AU28" s="38">
        <v>0</v>
      </c>
      <c r="AV28" s="33">
        <v>0</v>
      </c>
      <c r="AW28" s="33">
        <v>0</v>
      </c>
      <c r="AX28" s="38">
        <v>0</v>
      </c>
    </row>
    <row r="29" spans="1:50" ht="14.25" customHeight="1" x14ac:dyDescent="0.45">
      <c r="A29" s="43"/>
      <c r="B29" s="30" t="s">
        <v>58</v>
      </c>
      <c r="C29" s="31">
        <f t="shared" si="0"/>
        <v>1085485000</v>
      </c>
      <c r="D29" s="31">
        <f t="shared" si="0"/>
        <v>838474000</v>
      </c>
      <c r="E29" s="31">
        <f t="shared" si="0"/>
        <v>1923959000</v>
      </c>
      <c r="F29" s="32">
        <v>0</v>
      </c>
      <c r="G29" s="33">
        <v>0</v>
      </c>
      <c r="H29" s="34">
        <v>0</v>
      </c>
      <c r="I29" s="33">
        <v>0</v>
      </c>
      <c r="J29" s="33">
        <v>0</v>
      </c>
      <c r="K29" s="38">
        <v>0</v>
      </c>
      <c r="L29" s="33">
        <v>0</v>
      </c>
      <c r="M29" s="33">
        <v>0</v>
      </c>
      <c r="N29" s="34">
        <v>0</v>
      </c>
      <c r="O29" s="33">
        <v>0</v>
      </c>
      <c r="P29" s="33">
        <v>0</v>
      </c>
      <c r="Q29" s="34">
        <v>0</v>
      </c>
      <c r="R29" s="33">
        <v>82365000</v>
      </c>
      <c r="S29" s="33">
        <v>52304000</v>
      </c>
      <c r="T29" s="34">
        <v>134669000</v>
      </c>
      <c r="U29" s="33">
        <v>72203000</v>
      </c>
      <c r="V29" s="33">
        <v>56966000</v>
      </c>
      <c r="W29" s="38">
        <v>129169000</v>
      </c>
      <c r="X29" s="33">
        <v>72965000</v>
      </c>
      <c r="Y29" s="33">
        <v>57982000</v>
      </c>
      <c r="Z29" s="34">
        <v>130947000</v>
      </c>
      <c r="AA29" s="33">
        <v>154484000</v>
      </c>
      <c r="AB29" s="33">
        <v>122721000</v>
      </c>
      <c r="AC29" s="34">
        <v>277205000</v>
      </c>
      <c r="AD29" s="33">
        <v>170447000</v>
      </c>
      <c r="AE29" s="33">
        <v>133619000</v>
      </c>
      <c r="AF29" s="34">
        <v>304066000</v>
      </c>
      <c r="AG29" s="33">
        <v>199661000</v>
      </c>
      <c r="AH29" s="33">
        <v>140070000</v>
      </c>
      <c r="AI29" s="38">
        <v>339731000</v>
      </c>
      <c r="AJ29" s="33">
        <v>168242000</v>
      </c>
      <c r="AK29" s="33">
        <v>134045000</v>
      </c>
      <c r="AL29" s="34">
        <v>302287000</v>
      </c>
      <c r="AM29" s="33">
        <v>1315000</v>
      </c>
      <c r="AN29" s="33">
        <v>223000</v>
      </c>
      <c r="AO29" s="34">
        <v>1538000</v>
      </c>
      <c r="AP29" s="33">
        <v>163803000</v>
      </c>
      <c r="AQ29" s="33">
        <v>140544000</v>
      </c>
      <c r="AR29" s="34">
        <v>304347000</v>
      </c>
      <c r="AS29" s="33">
        <v>0</v>
      </c>
      <c r="AT29" s="33">
        <v>0</v>
      </c>
      <c r="AU29" s="38">
        <v>0</v>
      </c>
      <c r="AV29" s="33">
        <v>0</v>
      </c>
      <c r="AW29" s="33">
        <v>0</v>
      </c>
      <c r="AX29" s="38">
        <v>0</v>
      </c>
    </row>
    <row r="30" spans="1:50" ht="14.25" customHeight="1" x14ac:dyDescent="0.45">
      <c r="A30" s="43"/>
      <c r="B30" s="30" t="s">
        <v>59</v>
      </c>
      <c r="C30" s="31">
        <f t="shared" si="0"/>
        <v>20111000</v>
      </c>
      <c r="D30" s="31">
        <f t="shared" si="0"/>
        <v>43487000</v>
      </c>
      <c r="E30" s="31">
        <f t="shared" si="0"/>
        <v>63598000</v>
      </c>
      <c r="F30" s="32">
        <v>0</v>
      </c>
      <c r="G30" s="33">
        <v>0</v>
      </c>
      <c r="H30" s="34">
        <v>0</v>
      </c>
      <c r="I30" s="33">
        <v>0</v>
      </c>
      <c r="J30" s="33">
        <v>0</v>
      </c>
      <c r="K30" s="38">
        <v>0</v>
      </c>
      <c r="L30" s="33">
        <v>0</v>
      </c>
      <c r="M30" s="33">
        <v>0</v>
      </c>
      <c r="N30" s="34">
        <v>0</v>
      </c>
      <c r="O30" s="33">
        <v>0</v>
      </c>
      <c r="P30" s="33">
        <v>0</v>
      </c>
      <c r="Q30" s="34">
        <v>0</v>
      </c>
      <c r="R30" s="33">
        <v>3535000</v>
      </c>
      <c r="S30" s="33">
        <v>0</v>
      </c>
      <c r="T30" s="34">
        <v>3535000</v>
      </c>
      <c r="U30" s="33">
        <v>0</v>
      </c>
      <c r="V30" s="33">
        <v>0</v>
      </c>
      <c r="W30" s="38">
        <v>0</v>
      </c>
      <c r="X30" s="33">
        <v>0</v>
      </c>
      <c r="Y30" s="33">
        <v>0</v>
      </c>
      <c r="Z30" s="34">
        <v>0</v>
      </c>
      <c r="AA30" s="33">
        <v>1379000</v>
      </c>
      <c r="AB30" s="33">
        <v>1379000</v>
      </c>
      <c r="AC30" s="34">
        <v>2758000</v>
      </c>
      <c r="AD30" s="33">
        <v>1233000</v>
      </c>
      <c r="AE30" s="33">
        <v>1233000</v>
      </c>
      <c r="AF30" s="34">
        <v>2466000</v>
      </c>
      <c r="AG30" s="33">
        <v>446000</v>
      </c>
      <c r="AH30" s="33">
        <v>446000</v>
      </c>
      <c r="AI30" s="38">
        <v>892000</v>
      </c>
      <c r="AJ30" s="33">
        <v>338000</v>
      </c>
      <c r="AK30" s="33">
        <v>338000</v>
      </c>
      <c r="AL30" s="34">
        <v>676000</v>
      </c>
      <c r="AM30" s="33">
        <v>411000</v>
      </c>
      <c r="AN30" s="33">
        <v>551000</v>
      </c>
      <c r="AO30" s="34">
        <v>962000</v>
      </c>
      <c r="AP30" s="33">
        <v>3959000</v>
      </c>
      <c r="AQ30" s="33">
        <v>10553000</v>
      </c>
      <c r="AR30" s="34">
        <v>14512000</v>
      </c>
      <c r="AS30" s="33">
        <v>4405000</v>
      </c>
      <c r="AT30" s="33">
        <v>14494000</v>
      </c>
      <c r="AU30" s="38">
        <v>18899000</v>
      </c>
      <c r="AV30" s="33">
        <v>4405000</v>
      </c>
      <c r="AW30" s="33">
        <v>14493000</v>
      </c>
      <c r="AX30" s="38">
        <v>18898000</v>
      </c>
    </row>
    <row r="31" spans="1:50" ht="14.25" customHeight="1" x14ac:dyDescent="0.45">
      <c r="A31" s="39" t="s">
        <v>60</v>
      </c>
      <c r="B31" s="30" t="s">
        <v>61</v>
      </c>
      <c r="C31" s="31">
        <f t="shared" si="0"/>
        <v>3697000</v>
      </c>
      <c r="D31" s="31">
        <f t="shared" si="0"/>
        <v>0</v>
      </c>
      <c r="E31" s="31">
        <f t="shared" si="0"/>
        <v>3697000</v>
      </c>
      <c r="F31" s="32">
        <v>0</v>
      </c>
      <c r="G31" s="33">
        <v>0</v>
      </c>
      <c r="H31" s="34">
        <v>0</v>
      </c>
      <c r="I31" s="33">
        <v>0</v>
      </c>
      <c r="J31" s="33">
        <v>0</v>
      </c>
      <c r="K31" s="38">
        <v>0</v>
      </c>
      <c r="L31" s="33">
        <v>0</v>
      </c>
      <c r="M31" s="33">
        <v>0</v>
      </c>
      <c r="N31" s="34">
        <v>0</v>
      </c>
      <c r="O31" s="33">
        <v>0</v>
      </c>
      <c r="P31" s="33">
        <v>0</v>
      </c>
      <c r="Q31" s="34">
        <v>0</v>
      </c>
      <c r="R31" s="33">
        <v>0</v>
      </c>
      <c r="S31" s="33">
        <v>0</v>
      </c>
      <c r="T31" s="34">
        <v>0</v>
      </c>
      <c r="U31" s="33">
        <v>13000</v>
      </c>
      <c r="V31" s="33">
        <v>0</v>
      </c>
      <c r="W31" s="38">
        <v>13000</v>
      </c>
      <c r="X31" s="33">
        <v>78000</v>
      </c>
      <c r="Y31" s="33">
        <v>0</v>
      </c>
      <c r="Z31" s="34">
        <v>78000</v>
      </c>
      <c r="AA31" s="33">
        <v>114000</v>
      </c>
      <c r="AB31" s="33">
        <v>0</v>
      </c>
      <c r="AC31" s="34">
        <v>114000</v>
      </c>
      <c r="AD31" s="33">
        <v>617000</v>
      </c>
      <c r="AE31" s="33">
        <v>0</v>
      </c>
      <c r="AF31" s="34">
        <v>617000</v>
      </c>
      <c r="AG31" s="33">
        <v>1310000</v>
      </c>
      <c r="AH31" s="33">
        <v>0</v>
      </c>
      <c r="AI31" s="38">
        <v>1310000</v>
      </c>
      <c r="AJ31" s="33">
        <v>821000</v>
      </c>
      <c r="AK31" s="33">
        <v>0</v>
      </c>
      <c r="AL31" s="34">
        <v>821000</v>
      </c>
      <c r="AM31" s="33">
        <v>417000</v>
      </c>
      <c r="AN31" s="33">
        <v>0</v>
      </c>
      <c r="AO31" s="34">
        <v>417000</v>
      </c>
      <c r="AP31" s="33">
        <v>109000</v>
      </c>
      <c r="AQ31" s="33">
        <v>0</v>
      </c>
      <c r="AR31" s="34">
        <v>109000</v>
      </c>
      <c r="AS31" s="33">
        <v>109000</v>
      </c>
      <c r="AT31" s="33">
        <v>0</v>
      </c>
      <c r="AU31" s="38">
        <v>109000</v>
      </c>
      <c r="AV31" s="33">
        <v>109000</v>
      </c>
      <c r="AW31" s="33">
        <v>0</v>
      </c>
      <c r="AX31" s="38">
        <v>109000</v>
      </c>
    </row>
    <row r="32" spans="1:50" ht="14.25" customHeight="1" x14ac:dyDescent="0.45">
      <c r="A32" s="44"/>
      <c r="B32" s="30" t="s">
        <v>62</v>
      </c>
      <c r="C32" s="31">
        <f t="shared" si="0"/>
        <v>6075000</v>
      </c>
      <c r="D32" s="31">
        <f t="shared" si="0"/>
        <v>1425000</v>
      </c>
      <c r="E32" s="31">
        <f t="shared" si="0"/>
        <v>7500000</v>
      </c>
      <c r="F32" s="32">
        <v>0</v>
      </c>
      <c r="G32" s="33">
        <v>0</v>
      </c>
      <c r="H32" s="34">
        <v>0</v>
      </c>
      <c r="I32" s="33">
        <v>0</v>
      </c>
      <c r="J32" s="33">
        <v>0</v>
      </c>
      <c r="K32" s="38">
        <v>0</v>
      </c>
      <c r="L32" s="33">
        <v>0</v>
      </c>
      <c r="M32" s="33">
        <v>0</v>
      </c>
      <c r="N32" s="34">
        <v>0</v>
      </c>
      <c r="O32" s="33">
        <v>0</v>
      </c>
      <c r="P32" s="33">
        <v>0</v>
      </c>
      <c r="Q32" s="34">
        <v>0</v>
      </c>
      <c r="R32" s="33">
        <v>456000</v>
      </c>
      <c r="S32" s="33">
        <v>114000</v>
      </c>
      <c r="T32" s="34">
        <v>570000</v>
      </c>
      <c r="U32" s="33">
        <v>320000</v>
      </c>
      <c r="V32" s="33">
        <v>80000</v>
      </c>
      <c r="W32" s="38">
        <v>400000</v>
      </c>
      <c r="X32" s="33">
        <v>6000</v>
      </c>
      <c r="Y32" s="33">
        <v>1000</v>
      </c>
      <c r="Z32" s="34">
        <v>7000</v>
      </c>
      <c r="AA32" s="33">
        <v>838000</v>
      </c>
      <c r="AB32" s="33">
        <v>209000</v>
      </c>
      <c r="AC32" s="34">
        <v>1047000</v>
      </c>
      <c r="AD32" s="33">
        <v>1754000</v>
      </c>
      <c r="AE32" s="33">
        <v>439000</v>
      </c>
      <c r="AF32" s="34">
        <v>2193000</v>
      </c>
      <c r="AG32" s="33">
        <v>326000</v>
      </c>
      <c r="AH32" s="33">
        <v>81000</v>
      </c>
      <c r="AI32" s="38">
        <v>407000</v>
      </c>
      <c r="AJ32" s="33">
        <v>259000</v>
      </c>
      <c r="AK32" s="33">
        <v>61000</v>
      </c>
      <c r="AL32" s="34">
        <v>320000</v>
      </c>
      <c r="AM32" s="33">
        <v>1200000</v>
      </c>
      <c r="AN32" s="33">
        <v>281000</v>
      </c>
      <c r="AO32" s="34">
        <v>1481000</v>
      </c>
      <c r="AP32" s="33">
        <v>916000</v>
      </c>
      <c r="AQ32" s="33">
        <v>159000</v>
      </c>
      <c r="AR32" s="34">
        <v>1075000</v>
      </c>
      <c r="AS32" s="33">
        <v>0</v>
      </c>
      <c r="AT32" s="33">
        <v>0</v>
      </c>
      <c r="AU32" s="38">
        <v>0</v>
      </c>
      <c r="AV32" s="33">
        <v>0</v>
      </c>
      <c r="AW32" s="33">
        <v>0</v>
      </c>
      <c r="AX32" s="38">
        <v>0</v>
      </c>
    </row>
    <row r="33" spans="1:50" ht="14.25" customHeight="1" x14ac:dyDescent="0.45">
      <c r="A33" s="44"/>
      <c r="B33" s="30" t="s">
        <v>63</v>
      </c>
      <c r="C33" s="31">
        <f t="shared" si="0"/>
        <v>48408000</v>
      </c>
      <c r="D33" s="31">
        <f t="shared" si="0"/>
        <v>0</v>
      </c>
      <c r="E33" s="31">
        <f t="shared" si="0"/>
        <v>48408000</v>
      </c>
      <c r="F33" s="32">
        <v>0</v>
      </c>
      <c r="G33" s="33">
        <v>0</v>
      </c>
      <c r="H33" s="34">
        <v>0</v>
      </c>
      <c r="I33" s="33">
        <v>0</v>
      </c>
      <c r="J33" s="33">
        <v>0</v>
      </c>
      <c r="K33" s="38">
        <v>0</v>
      </c>
      <c r="L33" s="33">
        <v>0</v>
      </c>
      <c r="M33" s="33">
        <v>0</v>
      </c>
      <c r="N33" s="34">
        <v>0</v>
      </c>
      <c r="O33" s="33">
        <v>0</v>
      </c>
      <c r="P33" s="33">
        <v>0</v>
      </c>
      <c r="Q33" s="34">
        <v>0</v>
      </c>
      <c r="R33" s="33">
        <v>0</v>
      </c>
      <c r="S33" s="33">
        <v>0</v>
      </c>
      <c r="T33" s="34">
        <v>0</v>
      </c>
      <c r="U33" s="33">
        <v>0</v>
      </c>
      <c r="V33" s="33">
        <v>0</v>
      </c>
      <c r="W33" s="38">
        <v>0</v>
      </c>
      <c r="X33" s="33">
        <v>0</v>
      </c>
      <c r="Y33" s="33">
        <v>0</v>
      </c>
      <c r="Z33" s="34">
        <v>0</v>
      </c>
      <c r="AA33" s="33">
        <v>3644000</v>
      </c>
      <c r="AB33" s="33">
        <v>0</v>
      </c>
      <c r="AC33" s="34">
        <v>3644000</v>
      </c>
      <c r="AD33" s="33">
        <v>8526000</v>
      </c>
      <c r="AE33" s="33">
        <v>0</v>
      </c>
      <c r="AF33" s="34">
        <v>8526000</v>
      </c>
      <c r="AG33" s="33">
        <v>3281000</v>
      </c>
      <c r="AH33" s="33">
        <v>0</v>
      </c>
      <c r="AI33" s="38">
        <v>3281000</v>
      </c>
      <c r="AJ33" s="33">
        <v>5946000</v>
      </c>
      <c r="AK33" s="33">
        <v>0</v>
      </c>
      <c r="AL33" s="34">
        <v>5946000</v>
      </c>
      <c r="AM33" s="33">
        <v>6037000</v>
      </c>
      <c r="AN33" s="33">
        <v>0</v>
      </c>
      <c r="AO33" s="34">
        <v>6037000</v>
      </c>
      <c r="AP33" s="33">
        <v>7204000</v>
      </c>
      <c r="AQ33" s="33">
        <v>0</v>
      </c>
      <c r="AR33" s="34">
        <v>7204000</v>
      </c>
      <c r="AS33" s="33">
        <v>6885000</v>
      </c>
      <c r="AT33" s="33">
        <v>0</v>
      </c>
      <c r="AU33" s="38">
        <v>6885000</v>
      </c>
      <c r="AV33" s="33">
        <v>6885000</v>
      </c>
      <c r="AW33" s="33">
        <v>0</v>
      </c>
      <c r="AX33" s="38">
        <v>6885000</v>
      </c>
    </row>
    <row r="34" spans="1:50" ht="14.25" customHeight="1" x14ac:dyDescent="0.45">
      <c r="A34" s="44"/>
      <c r="B34" s="45" t="s">
        <v>64</v>
      </c>
      <c r="C34" s="31">
        <f t="shared" si="0"/>
        <v>40000000</v>
      </c>
      <c r="D34" s="31">
        <f t="shared" si="0"/>
        <v>0</v>
      </c>
      <c r="E34" s="31">
        <f t="shared" si="0"/>
        <v>40000000</v>
      </c>
      <c r="F34" s="46">
        <v>0</v>
      </c>
      <c r="G34" s="47">
        <v>0</v>
      </c>
      <c r="H34" s="48">
        <v>0</v>
      </c>
      <c r="I34" s="33">
        <v>0</v>
      </c>
      <c r="J34" s="33">
        <v>0</v>
      </c>
      <c r="K34" s="38">
        <v>0</v>
      </c>
      <c r="L34" s="33">
        <v>0</v>
      </c>
      <c r="M34" s="33">
        <v>0</v>
      </c>
      <c r="N34" s="34">
        <v>0</v>
      </c>
      <c r="O34" s="33">
        <v>0</v>
      </c>
      <c r="P34" s="33">
        <v>0</v>
      </c>
      <c r="Q34" s="34">
        <v>0</v>
      </c>
      <c r="R34" s="33">
        <v>0</v>
      </c>
      <c r="S34" s="33">
        <v>0</v>
      </c>
      <c r="T34" s="34">
        <v>0</v>
      </c>
      <c r="U34" s="33">
        <v>0</v>
      </c>
      <c r="V34" s="33">
        <v>0</v>
      </c>
      <c r="W34" s="38">
        <v>0</v>
      </c>
      <c r="X34" s="33">
        <v>2281000</v>
      </c>
      <c r="Y34" s="33">
        <v>0</v>
      </c>
      <c r="Z34" s="34">
        <v>2281000</v>
      </c>
      <c r="AA34" s="33">
        <v>1966000</v>
      </c>
      <c r="AB34" s="33">
        <v>0</v>
      </c>
      <c r="AC34" s="34">
        <v>1966000</v>
      </c>
      <c r="AD34" s="33">
        <v>7922000</v>
      </c>
      <c r="AE34" s="33">
        <v>0</v>
      </c>
      <c r="AF34" s="34">
        <v>7922000</v>
      </c>
      <c r="AG34" s="33">
        <v>1514000</v>
      </c>
      <c r="AH34" s="33">
        <v>0</v>
      </c>
      <c r="AI34" s="38">
        <v>1514000</v>
      </c>
      <c r="AJ34" s="33">
        <v>3527000</v>
      </c>
      <c r="AK34" s="33">
        <v>0</v>
      </c>
      <c r="AL34" s="34">
        <v>3527000</v>
      </c>
      <c r="AM34" s="33">
        <v>4614000</v>
      </c>
      <c r="AN34" s="33">
        <v>0</v>
      </c>
      <c r="AO34" s="48">
        <v>4614000</v>
      </c>
      <c r="AP34" s="33">
        <v>6043000</v>
      </c>
      <c r="AQ34" s="33">
        <v>0</v>
      </c>
      <c r="AR34" s="48">
        <v>6043000</v>
      </c>
      <c r="AS34" s="33">
        <v>6066000</v>
      </c>
      <c r="AT34" s="33">
        <v>0</v>
      </c>
      <c r="AU34" s="49">
        <v>6066000</v>
      </c>
      <c r="AV34" s="33">
        <v>6067000</v>
      </c>
      <c r="AW34" s="33">
        <v>0</v>
      </c>
      <c r="AX34" s="49">
        <v>6067000</v>
      </c>
    </row>
    <row r="35" spans="1:50" s="14" customFormat="1" ht="17" thickBot="1" x14ac:dyDescent="0.5">
      <c r="B35" s="50" t="s">
        <v>65</v>
      </c>
      <c r="C35" s="51">
        <f>+SUM(C8:C34)</f>
        <v>2804097000</v>
      </c>
      <c r="D35" s="51">
        <f>+SUM(D8:D34)</f>
        <v>1938427000</v>
      </c>
      <c r="E35" s="52">
        <f>+SUM(E8:E34)</f>
        <v>4742524000</v>
      </c>
      <c r="F35" s="53">
        <f>+SUM(F8:F34)</f>
        <v>0</v>
      </c>
      <c r="G35" s="54">
        <f t="shared" ref="G35:AX35" si="1">+SUM(G8:G34)</f>
        <v>0</v>
      </c>
      <c r="H35" s="55">
        <f t="shared" si="1"/>
        <v>0</v>
      </c>
      <c r="I35" s="56">
        <f t="shared" si="1"/>
        <v>2157000</v>
      </c>
      <c r="J35" s="57">
        <f t="shared" si="1"/>
        <v>2026000</v>
      </c>
      <c r="K35" s="58">
        <f t="shared" si="1"/>
        <v>4183000</v>
      </c>
      <c r="L35" s="57">
        <f t="shared" si="1"/>
        <v>3837000</v>
      </c>
      <c r="M35" s="57">
        <f t="shared" si="1"/>
        <v>3444000</v>
      </c>
      <c r="N35" s="59">
        <f t="shared" si="1"/>
        <v>7281000</v>
      </c>
      <c r="O35" s="57">
        <f t="shared" si="1"/>
        <v>125896000</v>
      </c>
      <c r="P35" s="57">
        <f t="shared" si="1"/>
        <v>175135000</v>
      </c>
      <c r="Q35" s="59">
        <f t="shared" si="1"/>
        <v>301031000</v>
      </c>
      <c r="R35" s="57">
        <f t="shared" si="1"/>
        <v>107054000</v>
      </c>
      <c r="S35" s="57">
        <f t="shared" si="1"/>
        <v>61743000</v>
      </c>
      <c r="T35" s="59">
        <f t="shared" si="1"/>
        <v>168797000</v>
      </c>
      <c r="U35" s="57">
        <f t="shared" si="1"/>
        <v>90172000</v>
      </c>
      <c r="V35" s="57">
        <f t="shared" si="1"/>
        <v>62172000</v>
      </c>
      <c r="W35" s="58">
        <f t="shared" si="1"/>
        <v>152344000</v>
      </c>
      <c r="X35" s="57">
        <f t="shared" si="1"/>
        <v>209559000</v>
      </c>
      <c r="Y35" s="57">
        <f t="shared" si="1"/>
        <v>174760000</v>
      </c>
      <c r="Z35" s="59">
        <f t="shared" si="1"/>
        <v>384319000</v>
      </c>
      <c r="AA35" s="57">
        <f t="shared" si="1"/>
        <v>189444000</v>
      </c>
      <c r="AB35" s="57">
        <f t="shared" si="1"/>
        <v>142249000</v>
      </c>
      <c r="AC35" s="59">
        <f t="shared" si="1"/>
        <v>331693000</v>
      </c>
      <c r="AD35" s="57">
        <f t="shared" si="1"/>
        <v>446853000</v>
      </c>
      <c r="AE35" s="57">
        <f t="shared" si="1"/>
        <v>360606000</v>
      </c>
      <c r="AF35" s="59">
        <f t="shared" si="1"/>
        <v>807459000</v>
      </c>
      <c r="AG35" s="57">
        <f t="shared" si="1"/>
        <v>285244000</v>
      </c>
      <c r="AH35" s="57">
        <f t="shared" si="1"/>
        <v>170392000</v>
      </c>
      <c r="AI35" s="58">
        <f t="shared" si="1"/>
        <v>455636000</v>
      </c>
      <c r="AJ35" s="57">
        <f t="shared" si="1"/>
        <v>317500000</v>
      </c>
      <c r="AK35" s="57">
        <f t="shared" si="1"/>
        <v>190284000</v>
      </c>
      <c r="AL35" s="59">
        <f t="shared" si="1"/>
        <v>507784000</v>
      </c>
      <c r="AM35" s="57">
        <f t="shared" si="1"/>
        <v>161076000</v>
      </c>
      <c r="AN35" s="57">
        <f t="shared" si="1"/>
        <v>62390000</v>
      </c>
      <c r="AO35" s="59">
        <f t="shared" si="1"/>
        <v>223466000</v>
      </c>
      <c r="AP35" s="57">
        <f t="shared" si="1"/>
        <v>567979000</v>
      </c>
      <c r="AQ35" s="57">
        <f t="shared" si="1"/>
        <v>457484000</v>
      </c>
      <c r="AR35" s="59">
        <f t="shared" si="1"/>
        <v>1025463000</v>
      </c>
      <c r="AS35" s="57">
        <f t="shared" si="1"/>
        <v>216086000</v>
      </c>
      <c r="AT35" s="57">
        <f t="shared" si="1"/>
        <v>61083000</v>
      </c>
      <c r="AU35" s="58">
        <f t="shared" si="1"/>
        <v>277169000</v>
      </c>
      <c r="AV35" s="57">
        <f t="shared" si="1"/>
        <v>81240000</v>
      </c>
      <c r="AW35" s="57">
        <f t="shared" si="1"/>
        <v>14659000</v>
      </c>
      <c r="AX35" s="58">
        <f t="shared" si="1"/>
        <v>95899000</v>
      </c>
    </row>
    <row r="36" spans="1:50" x14ac:dyDescent="0.45"/>
    <row r="37" spans="1:50" x14ac:dyDescent="0.45">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row>
    <row r="38" spans="1:50" x14ac:dyDescent="0.45">
      <c r="C38" s="60"/>
      <c r="D38" s="60"/>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row>
    <row r="39" spans="1:50" x14ac:dyDescent="0.45">
      <c r="A39" s="62" t="s">
        <v>66</v>
      </c>
    </row>
    <row r="40" spans="1:50" ht="147.65" customHeight="1" x14ac:dyDescent="0.45">
      <c r="A40" s="10" t="s">
        <v>67</v>
      </c>
      <c r="B40" s="11"/>
      <c r="C40" s="11"/>
      <c r="D40" s="11"/>
      <c r="E40" s="11"/>
    </row>
    <row r="41" spans="1:50" ht="18" thickBot="1" x14ac:dyDescent="0.5">
      <c r="A41" s="11"/>
      <c r="B41" s="11"/>
      <c r="C41" s="11"/>
      <c r="D41" s="11"/>
      <c r="E41" s="11"/>
      <c r="F41" s="12" t="s">
        <v>8</v>
      </c>
      <c r="G41" s="63"/>
      <c r="H41" s="63"/>
    </row>
    <row r="42" spans="1:50" s="62" customFormat="1" ht="17" thickBot="1" x14ac:dyDescent="0.5">
      <c r="A42" s="14"/>
      <c r="B42" s="14"/>
      <c r="C42" s="15"/>
      <c r="D42" s="14"/>
      <c r="E42" s="14"/>
      <c r="F42" s="16" t="s">
        <v>9</v>
      </c>
      <c r="G42" s="20"/>
      <c r="H42" s="17"/>
      <c r="I42" s="17"/>
      <c r="J42" s="17"/>
      <c r="K42" s="18"/>
      <c r="L42" s="16" t="s">
        <v>10</v>
      </c>
      <c r="M42" s="17"/>
      <c r="N42" s="17"/>
      <c r="O42" s="17"/>
      <c r="P42" s="17"/>
      <c r="Q42" s="17"/>
      <c r="R42" s="17"/>
      <c r="S42" s="17"/>
      <c r="T42" s="17"/>
      <c r="U42" s="17"/>
      <c r="V42" s="17"/>
      <c r="W42" s="18"/>
      <c r="X42" s="16" t="s">
        <v>11</v>
      </c>
      <c r="Y42" s="17"/>
      <c r="Z42" s="17"/>
      <c r="AA42" s="17"/>
      <c r="AB42" s="17"/>
      <c r="AC42" s="17"/>
      <c r="AD42" s="17"/>
      <c r="AE42" s="17"/>
      <c r="AF42" s="17"/>
      <c r="AG42" s="17"/>
      <c r="AH42" s="17"/>
      <c r="AI42" s="18"/>
      <c r="AJ42" s="16" t="s">
        <v>12</v>
      </c>
      <c r="AK42" s="17"/>
      <c r="AL42" s="17"/>
      <c r="AM42" s="17"/>
      <c r="AN42" s="17"/>
      <c r="AO42" s="17"/>
      <c r="AP42" s="17"/>
      <c r="AQ42" s="17"/>
      <c r="AR42" s="17"/>
      <c r="AS42" s="17"/>
      <c r="AT42" s="17"/>
      <c r="AU42" s="18"/>
      <c r="AV42" s="17"/>
      <c r="AW42" s="17"/>
      <c r="AX42" s="18"/>
    </row>
    <row r="43" spans="1:50" s="62" customFormat="1" ht="17" thickBot="1" x14ac:dyDescent="0.5">
      <c r="A43" s="14"/>
      <c r="B43" s="14"/>
      <c r="C43" s="12" t="s">
        <v>13</v>
      </c>
      <c r="D43" s="14"/>
      <c r="E43" s="14"/>
      <c r="F43" s="16" t="s">
        <v>14</v>
      </c>
      <c r="G43" s="17"/>
      <c r="H43" s="19"/>
      <c r="I43" s="20" t="s">
        <v>15</v>
      </c>
      <c r="J43" s="17"/>
      <c r="K43" s="18"/>
      <c r="L43" s="16" t="s">
        <v>16</v>
      </c>
      <c r="M43" s="17"/>
      <c r="N43" s="19"/>
      <c r="O43" s="20" t="s">
        <v>17</v>
      </c>
      <c r="P43" s="17"/>
      <c r="Q43" s="19"/>
      <c r="R43" s="20" t="s">
        <v>18</v>
      </c>
      <c r="S43" s="17"/>
      <c r="T43" s="19"/>
      <c r="U43" s="20" t="s">
        <v>19</v>
      </c>
      <c r="V43" s="17"/>
      <c r="W43" s="18"/>
      <c r="X43" s="16" t="s">
        <v>20</v>
      </c>
      <c r="Y43" s="17"/>
      <c r="Z43" s="19"/>
      <c r="AA43" s="20" t="s">
        <v>21</v>
      </c>
      <c r="AB43" s="17"/>
      <c r="AC43" s="19"/>
      <c r="AD43" s="20" t="s">
        <v>22</v>
      </c>
      <c r="AE43" s="17"/>
      <c r="AF43" s="19"/>
      <c r="AG43" s="20" t="s">
        <v>23</v>
      </c>
      <c r="AH43" s="17"/>
      <c r="AI43" s="18"/>
      <c r="AJ43" s="16" t="s">
        <v>24</v>
      </c>
      <c r="AK43" s="17"/>
      <c r="AL43" s="19"/>
      <c r="AM43" s="20" t="s">
        <v>25</v>
      </c>
      <c r="AN43" s="17"/>
      <c r="AO43" s="19"/>
      <c r="AP43" s="20" t="s">
        <v>26</v>
      </c>
      <c r="AQ43" s="17"/>
      <c r="AR43" s="19"/>
      <c r="AS43" s="20" t="s">
        <v>27</v>
      </c>
      <c r="AT43" s="17"/>
      <c r="AU43" s="18"/>
      <c r="AV43" s="20" t="s">
        <v>28</v>
      </c>
      <c r="AW43" s="17"/>
      <c r="AX43" s="18"/>
    </row>
    <row r="44" spans="1:50" s="64" customFormat="1" x14ac:dyDescent="0.45">
      <c r="A44" s="22"/>
      <c r="B44" s="23" t="s">
        <v>29</v>
      </c>
      <c r="C44" s="24" t="s">
        <v>30</v>
      </c>
      <c r="D44" s="24" t="s">
        <v>31</v>
      </c>
      <c r="E44" s="24" t="s">
        <v>32</v>
      </c>
      <c r="F44" s="25" t="s">
        <v>30</v>
      </c>
      <c r="G44" s="26" t="s">
        <v>31</v>
      </c>
      <c r="H44" s="27" t="s">
        <v>32</v>
      </c>
      <c r="I44" s="26" t="s">
        <v>30</v>
      </c>
      <c r="J44" s="26" t="s">
        <v>31</v>
      </c>
      <c r="K44" s="28" t="s">
        <v>32</v>
      </c>
      <c r="L44" s="25" t="s">
        <v>30</v>
      </c>
      <c r="M44" s="26" t="s">
        <v>31</v>
      </c>
      <c r="N44" s="27" t="s">
        <v>32</v>
      </c>
      <c r="O44" s="26" t="s">
        <v>30</v>
      </c>
      <c r="P44" s="26" t="s">
        <v>31</v>
      </c>
      <c r="Q44" s="27" t="s">
        <v>32</v>
      </c>
      <c r="R44" s="26" t="s">
        <v>30</v>
      </c>
      <c r="S44" s="26" t="s">
        <v>31</v>
      </c>
      <c r="T44" s="27" t="s">
        <v>32</v>
      </c>
      <c r="U44" s="26" t="s">
        <v>30</v>
      </c>
      <c r="V44" s="26" t="s">
        <v>31</v>
      </c>
      <c r="W44" s="28" t="s">
        <v>32</v>
      </c>
      <c r="X44" s="25" t="s">
        <v>30</v>
      </c>
      <c r="Y44" s="26" t="s">
        <v>31</v>
      </c>
      <c r="Z44" s="27" t="s">
        <v>32</v>
      </c>
      <c r="AA44" s="26" t="s">
        <v>30</v>
      </c>
      <c r="AB44" s="26" t="s">
        <v>31</v>
      </c>
      <c r="AC44" s="27" t="s">
        <v>32</v>
      </c>
      <c r="AD44" s="26" t="s">
        <v>30</v>
      </c>
      <c r="AE44" s="26" t="s">
        <v>31</v>
      </c>
      <c r="AF44" s="27" t="s">
        <v>32</v>
      </c>
      <c r="AG44" s="26" t="s">
        <v>30</v>
      </c>
      <c r="AH44" s="26" t="s">
        <v>31</v>
      </c>
      <c r="AI44" s="28" t="s">
        <v>32</v>
      </c>
      <c r="AJ44" s="25" t="s">
        <v>30</v>
      </c>
      <c r="AK44" s="26" t="s">
        <v>31</v>
      </c>
      <c r="AL44" s="27" t="s">
        <v>32</v>
      </c>
      <c r="AM44" s="26" t="s">
        <v>30</v>
      </c>
      <c r="AN44" s="26" t="s">
        <v>31</v>
      </c>
      <c r="AO44" s="27" t="s">
        <v>32</v>
      </c>
      <c r="AP44" s="26" t="s">
        <v>30</v>
      </c>
      <c r="AQ44" s="26" t="s">
        <v>31</v>
      </c>
      <c r="AR44" s="27" t="s">
        <v>32</v>
      </c>
      <c r="AS44" s="26" t="s">
        <v>30</v>
      </c>
      <c r="AT44" s="26" t="s">
        <v>31</v>
      </c>
      <c r="AU44" s="28" t="s">
        <v>32</v>
      </c>
      <c r="AV44" s="26" t="s">
        <v>30</v>
      </c>
      <c r="AW44" s="26" t="s">
        <v>31</v>
      </c>
      <c r="AX44" s="28" t="s">
        <v>32</v>
      </c>
    </row>
    <row r="45" spans="1:50" s="66" customFormat="1" ht="14.25" customHeight="1" x14ac:dyDescent="0.45">
      <c r="A45" s="29" t="s">
        <v>33</v>
      </c>
      <c r="B45" s="30" t="s">
        <v>34</v>
      </c>
      <c r="C45" s="31">
        <f>+SUM(F45,I45,L45,O45,R45,U45,X45,AA45,AD45,AG45,AJ45,AM45,AP45,AS45,AV45)</f>
        <v>-60000000</v>
      </c>
      <c r="D45" s="31">
        <f>+SUM(G45,J45,M45,P45,S45,V45,Y45,AB45,AE45,AH45,AK45,AN45,AQ45,AT45,AW45)</f>
        <v>0</v>
      </c>
      <c r="E45" s="65">
        <f>+SUM(H45,K45,N45,Q45,T45,W45,Z45,AC45,AF45,AI45,AL45,AO45,AR45,AU45,AX45)</f>
        <v>-60000000</v>
      </c>
      <c r="F45" s="33">
        <v>0</v>
      </c>
      <c r="G45" s="33">
        <v>0</v>
      </c>
      <c r="H45" s="36">
        <v>0</v>
      </c>
      <c r="I45" s="33">
        <v>0</v>
      </c>
      <c r="J45" s="33">
        <v>0</v>
      </c>
      <c r="K45" s="35">
        <v>0</v>
      </c>
      <c r="L45" s="33">
        <v>0</v>
      </c>
      <c r="M45" s="33">
        <v>0</v>
      </c>
      <c r="N45" s="36">
        <v>0</v>
      </c>
      <c r="O45" s="33">
        <v>0</v>
      </c>
      <c r="P45" s="33">
        <v>0</v>
      </c>
      <c r="Q45" s="36">
        <v>0</v>
      </c>
      <c r="R45" s="33">
        <v>0</v>
      </c>
      <c r="S45" s="33">
        <v>0</v>
      </c>
      <c r="T45" s="36">
        <v>0</v>
      </c>
      <c r="U45" s="33">
        <v>0</v>
      </c>
      <c r="V45" s="33">
        <v>0</v>
      </c>
      <c r="W45" s="35">
        <v>0</v>
      </c>
      <c r="X45" s="33">
        <v>-3000</v>
      </c>
      <c r="Y45" s="33">
        <v>0</v>
      </c>
      <c r="Z45" s="36">
        <v>-3000</v>
      </c>
      <c r="AA45" s="33">
        <v>9000</v>
      </c>
      <c r="AB45" s="33">
        <v>0</v>
      </c>
      <c r="AC45" s="36">
        <v>9000</v>
      </c>
      <c r="AD45" s="33">
        <v>-797000</v>
      </c>
      <c r="AE45" s="33">
        <v>0</v>
      </c>
      <c r="AF45" s="36">
        <v>-797000</v>
      </c>
      <c r="AG45" s="33">
        <v>-377000</v>
      </c>
      <c r="AH45" s="33">
        <v>0</v>
      </c>
      <c r="AI45" s="35">
        <v>-377000</v>
      </c>
      <c r="AJ45" s="33">
        <v>-1350000</v>
      </c>
      <c r="AK45" s="33">
        <v>0</v>
      </c>
      <c r="AL45" s="36">
        <v>-1350000</v>
      </c>
      <c r="AM45" s="33">
        <v>-2449000</v>
      </c>
      <c r="AN45" s="33">
        <v>0</v>
      </c>
      <c r="AO45" s="36">
        <v>-2449000</v>
      </c>
      <c r="AP45" s="33">
        <v>18781000</v>
      </c>
      <c r="AQ45" s="33">
        <v>0</v>
      </c>
      <c r="AR45" s="36">
        <v>18781000</v>
      </c>
      <c r="AS45" s="33">
        <v>-47394000</v>
      </c>
      <c r="AT45" s="33">
        <v>0</v>
      </c>
      <c r="AU45" s="35">
        <v>-47394000</v>
      </c>
      <c r="AV45" s="33">
        <v>-26420000</v>
      </c>
      <c r="AW45" s="33">
        <v>0</v>
      </c>
      <c r="AX45" s="35">
        <v>-26420000</v>
      </c>
    </row>
    <row r="46" spans="1:50" s="66" customFormat="1" ht="14.25" customHeight="1" x14ac:dyDescent="0.45">
      <c r="A46" s="37"/>
      <c r="B46" s="30" t="s">
        <v>35</v>
      </c>
      <c r="C46" s="31">
        <f t="shared" ref="C46:E71" si="2">+SUM(F46,I46,L46,O46,R46,U46,X46,AA46,AD46,AG46,AJ46,AM46,AP46,AS46,AV46)</f>
        <v>-6747000</v>
      </c>
      <c r="D46" s="31">
        <f t="shared" si="2"/>
        <v>0</v>
      </c>
      <c r="E46" s="67">
        <f t="shared" si="2"/>
        <v>-6747000</v>
      </c>
      <c r="F46" s="33">
        <v>0</v>
      </c>
      <c r="G46" s="33">
        <v>0</v>
      </c>
      <c r="H46" s="34">
        <v>0</v>
      </c>
      <c r="I46" s="33">
        <v>0</v>
      </c>
      <c r="J46" s="33">
        <v>0</v>
      </c>
      <c r="K46" s="38">
        <v>0</v>
      </c>
      <c r="L46" s="33">
        <v>0</v>
      </c>
      <c r="M46" s="33">
        <v>0</v>
      </c>
      <c r="N46" s="34">
        <v>0</v>
      </c>
      <c r="O46" s="33">
        <v>0</v>
      </c>
      <c r="P46" s="33">
        <v>0</v>
      </c>
      <c r="Q46" s="34">
        <v>0</v>
      </c>
      <c r="R46" s="33">
        <v>0</v>
      </c>
      <c r="S46" s="33">
        <v>0</v>
      </c>
      <c r="T46" s="34">
        <v>0</v>
      </c>
      <c r="U46" s="33">
        <v>0</v>
      </c>
      <c r="V46" s="33">
        <v>0</v>
      </c>
      <c r="W46" s="38">
        <v>0</v>
      </c>
      <c r="X46" s="33">
        <v>0</v>
      </c>
      <c r="Y46" s="33">
        <v>0</v>
      </c>
      <c r="Z46" s="34">
        <v>0</v>
      </c>
      <c r="AA46" s="33">
        <v>0</v>
      </c>
      <c r="AB46" s="33">
        <v>0</v>
      </c>
      <c r="AC46" s="34">
        <v>0</v>
      </c>
      <c r="AD46" s="33">
        <v>2675000</v>
      </c>
      <c r="AE46" s="33">
        <v>0</v>
      </c>
      <c r="AF46" s="34">
        <v>2675000</v>
      </c>
      <c r="AG46" s="33">
        <v>3000</v>
      </c>
      <c r="AH46" s="33">
        <v>0</v>
      </c>
      <c r="AI46" s="38">
        <v>3000</v>
      </c>
      <c r="AJ46" s="33">
        <v>-2774000</v>
      </c>
      <c r="AK46" s="33">
        <v>0</v>
      </c>
      <c r="AL46" s="34">
        <v>-2774000</v>
      </c>
      <c r="AM46" s="33">
        <v>-43777000</v>
      </c>
      <c r="AN46" s="33">
        <v>0</v>
      </c>
      <c r="AO46" s="34">
        <v>-43777000</v>
      </c>
      <c r="AP46" s="33">
        <v>-32170000</v>
      </c>
      <c r="AQ46" s="33">
        <v>0</v>
      </c>
      <c r="AR46" s="34">
        <v>-32170000</v>
      </c>
      <c r="AS46" s="33">
        <v>36648000</v>
      </c>
      <c r="AT46" s="33">
        <v>0</v>
      </c>
      <c r="AU46" s="38">
        <v>36648000</v>
      </c>
      <c r="AV46" s="33">
        <v>32648000</v>
      </c>
      <c r="AW46" s="33">
        <v>0</v>
      </c>
      <c r="AX46" s="38">
        <v>32648000</v>
      </c>
    </row>
    <row r="47" spans="1:50" s="66" customFormat="1" ht="14.25" customHeight="1" x14ac:dyDescent="0.45">
      <c r="A47" s="37"/>
      <c r="B47" s="30" t="s">
        <v>36</v>
      </c>
      <c r="C47" s="31">
        <f t="shared" si="2"/>
        <v>0</v>
      </c>
      <c r="D47" s="31">
        <f t="shared" si="2"/>
        <v>0</v>
      </c>
      <c r="E47" s="67">
        <f t="shared" si="2"/>
        <v>0</v>
      </c>
      <c r="F47" s="33">
        <v>0</v>
      </c>
      <c r="G47" s="33">
        <v>0</v>
      </c>
      <c r="H47" s="34">
        <v>0</v>
      </c>
      <c r="I47" s="33">
        <v>0</v>
      </c>
      <c r="J47" s="33">
        <v>0</v>
      </c>
      <c r="K47" s="38">
        <v>0</v>
      </c>
      <c r="L47" s="33">
        <v>0</v>
      </c>
      <c r="M47" s="33">
        <v>0</v>
      </c>
      <c r="N47" s="34">
        <v>0</v>
      </c>
      <c r="O47" s="33">
        <v>0</v>
      </c>
      <c r="P47" s="33">
        <v>0</v>
      </c>
      <c r="Q47" s="34">
        <v>0</v>
      </c>
      <c r="R47" s="33">
        <v>0</v>
      </c>
      <c r="S47" s="33">
        <v>0</v>
      </c>
      <c r="T47" s="34">
        <v>0</v>
      </c>
      <c r="U47" s="33">
        <v>0</v>
      </c>
      <c r="V47" s="33">
        <v>0</v>
      </c>
      <c r="W47" s="38">
        <v>0</v>
      </c>
      <c r="X47" s="33">
        <v>0</v>
      </c>
      <c r="Y47" s="33">
        <v>0</v>
      </c>
      <c r="Z47" s="34">
        <v>0</v>
      </c>
      <c r="AA47" s="33">
        <v>0</v>
      </c>
      <c r="AB47" s="33">
        <v>0</v>
      </c>
      <c r="AC47" s="34">
        <v>0</v>
      </c>
      <c r="AD47" s="33">
        <v>0</v>
      </c>
      <c r="AE47" s="33">
        <v>0</v>
      </c>
      <c r="AF47" s="34">
        <v>0</v>
      </c>
      <c r="AG47" s="33">
        <v>0</v>
      </c>
      <c r="AH47" s="33">
        <v>0</v>
      </c>
      <c r="AI47" s="38">
        <v>0</v>
      </c>
      <c r="AJ47" s="33">
        <v>0</v>
      </c>
      <c r="AK47" s="33">
        <v>0</v>
      </c>
      <c r="AL47" s="34">
        <v>0</v>
      </c>
      <c r="AM47" s="33">
        <v>0</v>
      </c>
      <c r="AN47" s="33">
        <v>0</v>
      </c>
      <c r="AO47" s="34">
        <v>0</v>
      </c>
      <c r="AP47" s="33">
        <v>-1000</v>
      </c>
      <c r="AQ47" s="33">
        <v>-1000</v>
      </c>
      <c r="AR47" s="34">
        <v>-2000</v>
      </c>
      <c r="AS47" s="33">
        <v>1000</v>
      </c>
      <c r="AT47" s="33">
        <v>1000</v>
      </c>
      <c r="AU47" s="38">
        <v>2000</v>
      </c>
      <c r="AV47" s="33">
        <v>0</v>
      </c>
      <c r="AW47" s="33">
        <v>0</v>
      </c>
      <c r="AX47" s="38">
        <v>0</v>
      </c>
    </row>
    <row r="48" spans="1:50" s="66" customFormat="1" ht="14.25" customHeight="1" x14ac:dyDescent="0.45">
      <c r="A48" s="37"/>
      <c r="B48" s="30" t="s">
        <v>37</v>
      </c>
      <c r="C48" s="31">
        <f t="shared" si="2"/>
        <v>-11000</v>
      </c>
      <c r="D48" s="31">
        <f t="shared" si="2"/>
        <v>-53000</v>
      </c>
      <c r="E48" s="67">
        <f t="shared" si="2"/>
        <v>-64000</v>
      </c>
      <c r="F48" s="33">
        <v>0</v>
      </c>
      <c r="G48" s="33">
        <v>0</v>
      </c>
      <c r="H48" s="34">
        <v>0</v>
      </c>
      <c r="I48" s="33">
        <v>0</v>
      </c>
      <c r="J48" s="33">
        <v>0</v>
      </c>
      <c r="K48" s="38">
        <v>0</v>
      </c>
      <c r="L48" s="33">
        <v>0</v>
      </c>
      <c r="M48" s="33">
        <v>0</v>
      </c>
      <c r="N48" s="34">
        <v>0</v>
      </c>
      <c r="O48" s="33">
        <v>0</v>
      </c>
      <c r="P48" s="33">
        <v>0</v>
      </c>
      <c r="Q48" s="34">
        <v>0</v>
      </c>
      <c r="R48" s="33">
        <v>0</v>
      </c>
      <c r="S48" s="33">
        <v>0</v>
      </c>
      <c r="T48" s="34">
        <v>0</v>
      </c>
      <c r="U48" s="33">
        <v>0</v>
      </c>
      <c r="V48" s="33">
        <v>0</v>
      </c>
      <c r="W48" s="38">
        <v>0</v>
      </c>
      <c r="X48" s="33">
        <v>0</v>
      </c>
      <c r="Y48" s="33">
        <v>0</v>
      </c>
      <c r="Z48" s="34">
        <v>0</v>
      </c>
      <c r="AA48" s="33">
        <v>0</v>
      </c>
      <c r="AB48" s="33">
        <v>0</v>
      </c>
      <c r="AC48" s="34">
        <v>0</v>
      </c>
      <c r="AD48" s="33">
        <v>37000</v>
      </c>
      <c r="AE48" s="33">
        <v>37000</v>
      </c>
      <c r="AF48" s="34">
        <v>74000</v>
      </c>
      <c r="AG48" s="33">
        <v>0</v>
      </c>
      <c r="AH48" s="33">
        <v>0</v>
      </c>
      <c r="AI48" s="38">
        <v>0</v>
      </c>
      <c r="AJ48" s="33">
        <v>-21000</v>
      </c>
      <c r="AK48" s="33">
        <v>-63000</v>
      </c>
      <c r="AL48" s="34">
        <v>-84000</v>
      </c>
      <c r="AM48" s="33">
        <v>-29000</v>
      </c>
      <c r="AN48" s="33">
        <v>-29000</v>
      </c>
      <c r="AO48" s="34">
        <v>-58000</v>
      </c>
      <c r="AP48" s="33">
        <v>2000</v>
      </c>
      <c r="AQ48" s="33">
        <v>2000</v>
      </c>
      <c r="AR48" s="34">
        <v>4000</v>
      </c>
      <c r="AS48" s="33">
        <v>0</v>
      </c>
      <c r="AT48" s="33">
        <v>0</v>
      </c>
      <c r="AU48" s="38">
        <v>0</v>
      </c>
      <c r="AV48" s="33">
        <v>0</v>
      </c>
      <c r="AW48" s="33">
        <v>0</v>
      </c>
      <c r="AX48" s="38">
        <v>0</v>
      </c>
    </row>
    <row r="49" spans="1:50" s="66" customFormat="1" ht="14.25" customHeight="1" x14ac:dyDescent="0.45">
      <c r="A49" s="37"/>
      <c r="B49" s="30" t="s">
        <v>38</v>
      </c>
      <c r="C49" s="31">
        <f t="shared" si="2"/>
        <v>0</v>
      </c>
      <c r="D49" s="31">
        <f t="shared" si="2"/>
        <v>0</v>
      </c>
      <c r="E49" s="67">
        <f t="shared" si="2"/>
        <v>0</v>
      </c>
      <c r="F49" s="33">
        <v>0</v>
      </c>
      <c r="G49" s="33">
        <v>0</v>
      </c>
      <c r="H49" s="34">
        <v>0</v>
      </c>
      <c r="I49" s="33">
        <v>0</v>
      </c>
      <c r="J49" s="33">
        <v>0</v>
      </c>
      <c r="K49" s="38">
        <v>0</v>
      </c>
      <c r="L49" s="33">
        <v>0</v>
      </c>
      <c r="M49" s="33">
        <v>0</v>
      </c>
      <c r="N49" s="34">
        <v>0</v>
      </c>
      <c r="O49" s="33">
        <v>0</v>
      </c>
      <c r="P49" s="33">
        <v>0</v>
      </c>
      <c r="Q49" s="34">
        <v>0</v>
      </c>
      <c r="R49" s="33">
        <v>0</v>
      </c>
      <c r="S49" s="33">
        <v>0</v>
      </c>
      <c r="T49" s="34">
        <v>0</v>
      </c>
      <c r="U49" s="33">
        <v>0</v>
      </c>
      <c r="V49" s="33">
        <v>0</v>
      </c>
      <c r="W49" s="38">
        <v>0</v>
      </c>
      <c r="X49" s="33">
        <v>0</v>
      </c>
      <c r="Y49" s="33">
        <v>0</v>
      </c>
      <c r="Z49" s="34">
        <v>0</v>
      </c>
      <c r="AA49" s="33">
        <v>0</v>
      </c>
      <c r="AB49" s="33">
        <v>0</v>
      </c>
      <c r="AC49" s="34">
        <v>0</v>
      </c>
      <c r="AD49" s="33">
        <v>0</v>
      </c>
      <c r="AE49" s="33">
        <v>0</v>
      </c>
      <c r="AF49" s="34">
        <v>0</v>
      </c>
      <c r="AG49" s="33">
        <v>0</v>
      </c>
      <c r="AH49" s="33">
        <v>0</v>
      </c>
      <c r="AI49" s="38">
        <v>0</v>
      </c>
      <c r="AJ49" s="33">
        <v>0</v>
      </c>
      <c r="AK49" s="33">
        <v>0</v>
      </c>
      <c r="AL49" s="34">
        <v>0</v>
      </c>
      <c r="AM49" s="33">
        <v>13951000</v>
      </c>
      <c r="AN49" s="33">
        <v>0</v>
      </c>
      <c r="AO49" s="34">
        <v>13951000</v>
      </c>
      <c r="AP49" s="33">
        <v>-13951000</v>
      </c>
      <c r="AQ49" s="33">
        <v>0</v>
      </c>
      <c r="AR49" s="34">
        <v>-13951000</v>
      </c>
      <c r="AS49" s="33">
        <v>0</v>
      </c>
      <c r="AT49" s="33">
        <v>0</v>
      </c>
      <c r="AU49" s="38">
        <v>0</v>
      </c>
      <c r="AV49" s="33">
        <v>0</v>
      </c>
      <c r="AW49" s="33">
        <v>0</v>
      </c>
      <c r="AX49" s="38">
        <v>0</v>
      </c>
    </row>
    <row r="50" spans="1:50" s="66" customFormat="1" ht="14.25" customHeight="1" x14ac:dyDescent="0.45">
      <c r="A50" s="37"/>
      <c r="B50" s="30" t="s">
        <v>39</v>
      </c>
      <c r="C50" s="31">
        <f t="shared" si="2"/>
        <v>-4623000</v>
      </c>
      <c r="D50" s="31">
        <f t="shared" si="2"/>
        <v>-4623000</v>
      </c>
      <c r="E50" s="67">
        <f t="shared" si="2"/>
        <v>-9246000</v>
      </c>
      <c r="F50" s="33">
        <v>0</v>
      </c>
      <c r="G50" s="33">
        <v>0</v>
      </c>
      <c r="H50" s="34">
        <v>0</v>
      </c>
      <c r="I50" s="33">
        <v>0</v>
      </c>
      <c r="J50" s="33">
        <v>0</v>
      </c>
      <c r="K50" s="38">
        <v>0</v>
      </c>
      <c r="L50" s="33">
        <v>0</v>
      </c>
      <c r="M50" s="33">
        <v>0</v>
      </c>
      <c r="N50" s="34">
        <v>0</v>
      </c>
      <c r="O50" s="33">
        <v>0</v>
      </c>
      <c r="P50" s="33">
        <v>0</v>
      </c>
      <c r="Q50" s="34">
        <v>0</v>
      </c>
      <c r="R50" s="33">
        <v>43000</v>
      </c>
      <c r="S50" s="33">
        <v>43000</v>
      </c>
      <c r="T50" s="34">
        <v>86000</v>
      </c>
      <c r="U50" s="33">
        <v>115000</v>
      </c>
      <c r="V50" s="33">
        <v>115000</v>
      </c>
      <c r="W50" s="38">
        <v>230000</v>
      </c>
      <c r="X50" s="33">
        <v>97000</v>
      </c>
      <c r="Y50" s="33">
        <v>97000</v>
      </c>
      <c r="Z50" s="34">
        <v>194000</v>
      </c>
      <c r="AA50" s="33">
        <v>46000</v>
      </c>
      <c r="AB50" s="33">
        <v>46000</v>
      </c>
      <c r="AC50" s="34">
        <v>92000</v>
      </c>
      <c r="AD50" s="33">
        <v>149000</v>
      </c>
      <c r="AE50" s="33">
        <v>149000</v>
      </c>
      <c r="AF50" s="34">
        <v>298000</v>
      </c>
      <c r="AG50" s="33">
        <v>-6962000</v>
      </c>
      <c r="AH50" s="33">
        <v>-6962000</v>
      </c>
      <c r="AI50" s="38">
        <v>-13924000</v>
      </c>
      <c r="AJ50" s="33">
        <v>88000</v>
      </c>
      <c r="AK50" s="33">
        <v>88000</v>
      </c>
      <c r="AL50" s="34">
        <v>176000</v>
      </c>
      <c r="AM50" s="33">
        <v>7153000</v>
      </c>
      <c r="AN50" s="33">
        <v>7153000</v>
      </c>
      <c r="AO50" s="34">
        <v>14306000</v>
      </c>
      <c r="AP50" s="33">
        <v>-5685000</v>
      </c>
      <c r="AQ50" s="33">
        <v>-5685000</v>
      </c>
      <c r="AR50" s="34">
        <v>-11370000</v>
      </c>
      <c r="AS50" s="33">
        <v>167000</v>
      </c>
      <c r="AT50" s="33">
        <v>167000</v>
      </c>
      <c r="AU50" s="38">
        <v>334000</v>
      </c>
      <c r="AV50" s="33">
        <v>166000</v>
      </c>
      <c r="AW50" s="33">
        <v>166000</v>
      </c>
      <c r="AX50" s="38">
        <v>332000</v>
      </c>
    </row>
    <row r="51" spans="1:50" s="66" customFormat="1" ht="14.25" customHeight="1" x14ac:dyDescent="0.45">
      <c r="A51" s="37"/>
      <c r="B51" s="30" t="s">
        <v>40</v>
      </c>
      <c r="C51" s="31">
        <f t="shared" si="2"/>
        <v>0</v>
      </c>
      <c r="D51" s="31">
        <f t="shared" si="2"/>
        <v>0</v>
      </c>
      <c r="E51" s="67">
        <f t="shared" si="2"/>
        <v>0</v>
      </c>
      <c r="F51" s="33">
        <v>0</v>
      </c>
      <c r="G51" s="33">
        <v>0</v>
      </c>
      <c r="H51" s="34">
        <v>0</v>
      </c>
      <c r="I51" s="33">
        <v>0</v>
      </c>
      <c r="J51" s="33">
        <v>0</v>
      </c>
      <c r="K51" s="38">
        <v>0</v>
      </c>
      <c r="L51" s="33">
        <v>0</v>
      </c>
      <c r="M51" s="33">
        <v>0</v>
      </c>
      <c r="N51" s="34">
        <v>0</v>
      </c>
      <c r="O51" s="33">
        <v>0</v>
      </c>
      <c r="P51" s="33">
        <v>0</v>
      </c>
      <c r="Q51" s="34">
        <v>0</v>
      </c>
      <c r="R51" s="33">
        <v>0</v>
      </c>
      <c r="S51" s="33">
        <v>0</v>
      </c>
      <c r="T51" s="34">
        <v>0</v>
      </c>
      <c r="U51" s="33">
        <v>0</v>
      </c>
      <c r="V51" s="33">
        <v>0</v>
      </c>
      <c r="W51" s="38">
        <v>0</v>
      </c>
      <c r="X51" s="33">
        <v>0</v>
      </c>
      <c r="Y51" s="33">
        <v>0</v>
      </c>
      <c r="Z51" s="34">
        <v>0</v>
      </c>
      <c r="AA51" s="33">
        <v>0</v>
      </c>
      <c r="AB51" s="33">
        <v>0</v>
      </c>
      <c r="AC51" s="34">
        <v>0</v>
      </c>
      <c r="AD51" s="33">
        <v>0</v>
      </c>
      <c r="AE51" s="33">
        <v>0</v>
      </c>
      <c r="AF51" s="34">
        <v>0</v>
      </c>
      <c r="AG51" s="33">
        <v>0</v>
      </c>
      <c r="AH51" s="33">
        <v>0</v>
      </c>
      <c r="AI51" s="38">
        <v>0</v>
      </c>
      <c r="AJ51" s="33">
        <v>0</v>
      </c>
      <c r="AK51" s="33">
        <v>0</v>
      </c>
      <c r="AL51" s="34">
        <v>0</v>
      </c>
      <c r="AM51" s="33">
        <v>-488000</v>
      </c>
      <c r="AN51" s="33">
        <v>0</v>
      </c>
      <c r="AO51" s="34">
        <v>-488000</v>
      </c>
      <c r="AP51" s="33">
        <v>-213000</v>
      </c>
      <c r="AQ51" s="33">
        <v>0</v>
      </c>
      <c r="AR51" s="34">
        <v>-213000</v>
      </c>
      <c r="AS51" s="33">
        <v>715000</v>
      </c>
      <c r="AT51" s="33">
        <v>0</v>
      </c>
      <c r="AU51" s="38">
        <v>715000</v>
      </c>
      <c r="AV51" s="33">
        <v>-14000</v>
      </c>
      <c r="AW51" s="33">
        <v>0</v>
      </c>
      <c r="AX51" s="38">
        <v>-14000</v>
      </c>
    </row>
    <row r="52" spans="1:50" s="66" customFormat="1" ht="14.25" customHeight="1" x14ac:dyDescent="0.45">
      <c r="A52" s="68" t="s">
        <v>41</v>
      </c>
      <c r="B52" s="30" t="s">
        <v>42</v>
      </c>
      <c r="C52" s="31">
        <f t="shared" si="2"/>
        <v>0</v>
      </c>
      <c r="D52" s="31">
        <f t="shared" si="2"/>
        <v>0</v>
      </c>
      <c r="E52" s="67">
        <f t="shared" si="2"/>
        <v>0</v>
      </c>
      <c r="F52" s="33">
        <v>0</v>
      </c>
      <c r="G52" s="33">
        <v>0</v>
      </c>
      <c r="H52" s="34">
        <v>0</v>
      </c>
      <c r="I52" s="33">
        <v>0</v>
      </c>
      <c r="J52" s="33">
        <v>0</v>
      </c>
      <c r="K52" s="38">
        <v>0</v>
      </c>
      <c r="L52" s="33">
        <v>0</v>
      </c>
      <c r="M52" s="33">
        <v>0</v>
      </c>
      <c r="N52" s="34">
        <v>0</v>
      </c>
      <c r="O52" s="33">
        <v>0</v>
      </c>
      <c r="P52" s="33">
        <v>0</v>
      </c>
      <c r="Q52" s="34">
        <v>0</v>
      </c>
      <c r="R52" s="33">
        <v>0</v>
      </c>
      <c r="S52" s="33">
        <v>0</v>
      </c>
      <c r="T52" s="34">
        <v>0</v>
      </c>
      <c r="U52" s="33">
        <v>0</v>
      </c>
      <c r="V52" s="33">
        <v>0</v>
      </c>
      <c r="W52" s="38">
        <v>0</v>
      </c>
      <c r="X52" s="33">
        <v>-253000</v>
      </c>
      <c r="Y52" s="33">
        <v>0</v>
      </c>
      <c r="Z52" s="34">
        <v>-253000</v>
      </c>
      <c r="AA52" s="33">
        <v>0</v>
      </c>
      <c r="AB52" s="33">
        <v>0</v>
      </c>
      <c r="AC52" s="34">
        <v>0</v>
      </c>
      <c r="AD52" s="33">
        <v>112000</v>
      </c>
      <c r="AE52" s="33">
        <v>0</v>
      </c>
      <c r="AF52" s="34">
        <v>112000</v>
      </c>
      <c r="AG52" s="33">
        <v>0</v>
      </c>
      <c r="AH52" s="33">
        <v>0</v>
      </c>
      <c r="AI52" s="38">
        <v>0</v>
      </c>
      <c r="AJ52" s="33">
        <v>195000</v>
      </c>
      <c r="AK52" s="33">
        <v>0</v>
      </c>
      <c r="AL52" s="34">
        <v>195000</v>
      </c>
      <c r="AM52" s="33">
        <v>-1117000</v>
      </c>
      <c r="AN52" s="33">
        <v>0</v>
      </c>
      <c r="AO52" s="34">
        <v>-1117000</v>
      </c>
      <c r="AP52" s="33">
        <v>-1233000</v>
      </c>
      <c r="AQ52" s="33">
        <v>0</v>
      </c>
      <c r="AR52" s="34">
        <v>-1233000</v>
      </c>
      <c r="AS52" s="33">
        <v>1148000</v>
      </c>
      <c r="AT52" s="33">
        <v>0</v>
      </c>
      <c r="AU52" s="38">
        <v>1148000</v>
      </c>
      <c r="AV52" s="33">
        <v>1148000</v>
      </c>
      <c r="AW52" s="33">
        <v>0</v>
      </c>
      <c r="AX52" s="38">
        <v>1148000</v>
      </c>
    </row>
    <row r="53" spans="1:50" s="66" customFormat="1" ht="14.25" customHeight="1" x14ac:dyDescent="0.45">
      <c r="A53" s="40"/>
      <c r="B53" s="30" t="s">
        <v>43</v>
      </c>
      <c r="C53" s="31">
        <f t="shared" si="2"/>
        <v>-277000</v>
      </c>
      <c r="D53" s="31">
        <f t="shared" si="2"/>
        <v>0</v>
      </c>
      <c r="E53" s="67">
        <f t="shared" si="2"/>
        <v>-277000</v>
      </c>
      <c r="F53" s="33">
        <v>0</v>
      </c>
      <c r="G53" s="33">
        <v>0</v>
      </c>
      <c r="H53" s="34">
        <v>0</v>
      </c>
      <c r="I53" s="33">
        <v>0</v>
      </c>
      <c r="J53" s="33">
        <v>0</v>
      </c>
      <c r="K53" s="38">
        <v>0</v>
      </c>
      <c r="L53" s="33">
        <v>0</v>
      </c>
      <c r="M53" s="33">
        <v>0</v>
      </c>
      <c r="N53" s="34">
        <v>0</v>
      </c>
      <c r="O53" s="33">
        <v>0</v>
      </c>
      <c r="P53" s="33">
        <v>0</v>
      </c>
      <c r="Q53" s="34">
        <v>0</v>
      </c>
      <c r="R53" s="33">
        <v>0</v>
      </c>
      <c r="S53" s="33">
        <v>0</v>
      </c>
      <c r="T53" s="34">
        <v>0</v>
      </c>
      <c r="U53" s="33">
        <v>0</v>
      </c>
      <c r="V53" s="33">
        <v>0</v>
      </c>
      <c r="W53" s="38">
        <v>0</v>
      </c>
      <c r="X53" s="33">
        <v>0</v>
      </c>
      <c r="Y53" s="33">
        <v>0</v>
      </c>
      <c r="Z53" s="34">
        <v>0</v>
      </c>
      <c r="AA53" s="33">
        <v>0</v>
      </c>
      <c r="AB53" s="33">
        <v>0</v>
      </c>
      <c r="AC53" s="34">
        <v>0</v>
      </c>
      <c r="AD53" s="33">
        <v>0</v>
      </c>
      <c r="AE53" s="33">
        <v>0</v>
      </c>
      <c r="AF53" s="34">
        <v>0</v>
      </c>
      <c r="AG53" s="33">
        <v>0</v>
      </c>
      <c r="AH53" s="33">
        <v>0</v>
      </c>
      <c r="AI53" s="38">
        <v>0</v>
      </c>
      <c r="AJ53" s="33">
        <v>0</v>
      </c>
      <c r="AK53" s="33">
        <v>0</v>
      </c>
      <c r="AL53" s="34">
        <v>0</v>
      </c>
      <c r="AM53" s="33">
        <v>-488000</v>
      </c>
      <c r="AN53" s="33">
        <v>0</v>
      </c>
      <c r="AO53" s="34">
        <v>-488000</v>
      </c>
      <c r="AP53" s="33">
        <v>-3995000</v>
      </c>
      <c r="AQ53" s="33">
        <v>0</v>
      </c>
      <c r="AR53" s="34">
        <v>-3995000</v>
      </c>
      <c r="AS53" s="33">
        <v>-25000</v>
      </c>
      <c r="AT53" s="33">
        <v>0</v>
      </c>
      <c r="AU53" s="38">
        <v>-25000</v>
      </c>
      <c r="AV53" s="33">
        <v>4231000</v>
      </c>
      <c r="AW53" s="33">
        <v>0</v>
      </c>
      <c r="AX53" s="38">
        <v>4231000</v>
      </c>
    </row>
    <row r="54" spans="1:50" s="66" customFormat="1" ht="14.25" customHeight="1" x14ac:dyDescent="0.45">
      <c r="A54" s="40"/>
      <c r="B54" s="30" t="s">
        <v>44</v>
      </c>
      <c r="C54" s="31">
        <f t="shared" si="2"/>
        <v>-17664000</v>
      </c>
      <c r="D54" s="31">
        <f t="shared" si="2"/>
        <v>-7264000</v>
      </c>
      <c r="E54" s="67">
        <f t="shared" si="2"/>
        <v>-24928000</v>
      </c>
      <c r="F54" s="33">
        <v>0</v>
      </c>
      <c r="G54" s="33">
        <v>0</v>
      </c>
      <c r="H54" s="34">
        <v>0</v>
      </c>
      <c r="I54" s="33">
        <v>0</v>
      </c>
      <c r="J54" s="33">
        <v>0</v>
      </c>
      <c r="K54" s="38">
        <v>0</v>
      </c>
      <c r="L54" s="33">
        <v>0</v>
      </c>
      <c r="M54" s="33">
        <v>0</v>
      </c>
      <c r="N54" s="34">
        <v>0</v>
      </c>
      <c r="O54" s="33">
        <v>0</v>
      </c>
      <c r="P54" s="33">
        <v>0</v>
      </c>
      <c r="Q54" s="34">
        <v>0</v>
      </c>
      <c r="R54" s="33">
        <v>0</v>
      </c>
      <c r="S54" s="33">
        <v>0</v>
      </c>
      <c r="T54" s="34">
        <v>0</v>
      </c>
      <c r="U54" s="33">
        <v>0</v>
      </c>
      <c r="V54" s="33">
        <v>0</v>
      </c>
      <c r="W54" s="38">
        <v>0</v>
      </c>
      <c r="X54" s="33">
        <v>0</v>
      </c>
      <c r="Y54" s="33">
        <v>0</v>
      </c>
      <c r="Z54" s="34">
        <v>0</v>
      </c>
      <c r="AA54" s="33">
        <v>0</v>
      </c>
      <c r="AB54" s="33">
        <v>0</v>
      </c>
      <c r="AC54" s="34">
        <v>0</v>
      </c>
      <c r="AD54" s="33">
        <v>0</v>
      </c>
      <c r="AE54" s="33">
        <v>0</v>
      </c>
      <c r="AF54" s="34">
        <v>0</v>
      </c>
      <c r="AG54" s="33">
        <v>0</v>
      </c>
      <c r="AH54" s="33">
        <v>0</v>
      </c>
      <c r="AI54" s="38">
        <v>0</v>
      </c>
      <c r="AJ54" s="33">
        <v>0</v>
      </c>
      <c r="AK54" s="33">
        <v>0</v>
      </c>
      <c r="AL54" s="34">
        <v>0</v>
      </c>
      <c r="AM54" s="33">
        <v>-20990000</v>
      </c>
      <c r="AN54" s="33">
        <v>-7264000</v>
      </c>
      <c r="AO54" s="34">
        <v>-28254000</v>
      </c>
      <c r="AP54" s="33">
        <v>3326000</v>
      </c>
      <c r="AQ54" s="33">
        <v>0</v>
      </c>
      <c r="AR54" s="34">
        <v>3326000</v>
      </c>
      <c r="AS54" s="33">
        <v>0</v>
      </c>
      <c r="AT54" s="33">
        <v>0</v>
      </c>
      <c r="AU54" s="38">
        <v>0</v>
      </c>
      <c r="AV54" s="33">
        <v>0</v>
      </c>
      <c r="AW54" s="33">
        <v>0</v>
      </c>
      <c r="AX54" s="38">
        <v>0</v>
      </c>
    </row>
    <row r="55" spans="1:50" s="66" customFormat="1" ht="14.25" customHeight="1" x14ac:dyDescent="0.45">
      <c r="A55" s="40"/>
      <c r="B55" s="30" t="s">
        <v>45</v>
      </c>
      <c r="C55" s="31">
        <f t="shared" si="2"/>
        <v>0</v>
      </c>
      <c r="D55" s="31">
        <f t="shared" si="2"/>
        <v>0</v>
      </c>
      <c r="E55" s="67">
        <f t="shared" si="2"/>
        <v>0</v>
      </c>
      <c r="F55" s="33">
        <v>0</v>
      </c>
      <c r="G55" s="33">
        <v>0</v>
      </c>
      <c r="H55" s="34">
        <v>0</v>
      </c>
      <c r="I55" s="33">
        <v>0</v>
      </c>
      <c r="J55" s="33">
        <v>0</v>
      </c>
      <c r="K55" s="38">
        <v>0</v>
      </c>
      <c r="L55" s="33">
        <v>0</v>
      </c>
      <c r="M55" s="33">
        <v>0</v>
      </c>
      <c r="N55" s="34">
        <v>0</v>
      </c>
      <c r="O55" s="33">
        <v>0</v>
      </c>
      <c r="P55" s="33">
        <v>0</v>
      </c>
      <c r="Q55" s="34">
        <v>0</v>
      </c>
      <c r="R55" s="33">
        <v>0</v>
      </c>
      <c r="S55" s="33">
        <v>0</v>
      </c>
      <c r="T55" s="34">
        <v>0</v>
      </c>
      <c r="U55" s="33">
        <v>0</v>
      </c>
      <c r="V55" s="33">
        <v>0</v>
      </c>
      <c r="W55" s="38">
        <v>0</v>
      </c>
      <c r="X55" s="33">
        <v>0</v>
      </c>
      <c r="Y55" s="33">
        <v>0</v>
      </c>
      <c r="Z55" s="34">
        <v>0</v>
      </c>
      <c r="AA55" s="33">
        <v>0</v>
      </c>
      <c r="AB55" s="33">
        <v>0</v>
      </c>
      <c r="AC55" s="34">
        <v>0</v>
      </c>
      <c r="AD55" s="33">
        <v>0</v>
      </c>
      <c r="AE55" s="33">
        <v>0</v>
      </c>
      <c r="AF55" s="34">
        <v>0</v>
      </c>
      <c r="AG55" s="33">
        <v>0</v>
      </c>
      <c r="AH55" s="33">
        <v>0</v>
      </c>
      <c r="AI55" s="38">
        <v>0</v>
      </c>
      <c r="AJ55" s="33">
        <v>0</v>
      </c>
      <c r="AK55" s="33">
        <v>0</v>
      </c>
      <c r="AL55" s="34">
        <v>0</v>
      </c>
      <c r="AM55" s="33">
        <v>197000</v>
      </c>
      <c r="AN55" s="33">
        <v>0</v>
      </c>
      <c r="AO55" s="34">
        <v>197000</v>
      </c>
      <c r="AP55" s="33">
        <v>-183000</v>
      </c>
      <c r="AQ55" s="33">
        <v>0</v>
      </c>
      <c r="AR55" s="34">
        <v>-183000</v>
      </c>
      <c r="AS55" s="33">
        <v>-7000</v>
      </c>
      <c r="AT55" s="33">
        <v>0</v>
      </c>
      <c r="AU55" s="38">
        <v>-7000</v>
      </c>
      <c r="AV55" s="33">
        <v>-7000</v>
      </c>
      <c r="AW55" s="33">
        <v>0</v>
      </c>
      <c r="AX55" s="38">
        <v>-7000</v>
      </c>
    </row>
    <row r="56" spans="1:50" s="66" customFormat="1" ht="14.15" customHeight="1" x14ac:dyDescent="0.45">
      <c r="A56" s="69" t="s">
        <v>46</v>
      </c>
      <c r="B56" s="30" t="s">
        <v>47</v>
      </c>
      <c r="C56" s="31">
        <f t="shared" si="2"/>
        <v>46114000</v>
      </c>
      <c r="D56" s="31">
        <f t="shared" si="2"/>
        <v>45425000</v>
      </c>
      <c r="E56" s="67">
        <f t="shared" si="2"/>
        <v>91539000</v>
      </c>
      <c r="F56" s="33">
        <v>0</v>
      </c>
      <c r="G56" s="33">
        <v>0</v>
      </c>
      <c r="H56" s="34">
        <v>0</v>
      </c>
      <c r="I56" s="33">
        <v>0</v>
      </c>
      <c r="J56" s="33">
        <v>0</v>
      </c>
      <c r="K56" s="38">
        <v>0</v>
      </c>
      <c r="L56" s="33">
        <v>0</v>
      </c>
      <c r="M56" s="33">
        <v>0</v>
      </c>
      <c r="N56" s="34">
        <v>0</v>
      </c>
      <c r="O56" s="33">
        <v>0</v>
      </c>
      <c r="P56" s="33">
        <v>0</v>
      </c>
      <c r="Q56" s="34">
        <v>0</v>
      </c>
      <c r="R56" s="33">
        <v>0</v>
      </c>
      <c r="S56" s="33">
        <v>0</v>
      </c>
      <c r="T56" s="34">
        <v>0</v>
      </c>
      <c r="U56" s="33">
        <v>0</v>
      </c>
      <c r="V56" s="33">
        <v>0</v>
      </c>
      <c r="W56" s="38">
        <v>0</v>
      </c>
      <c r="X56" s="33">
        <v>0</v>
      </c>
      <c r="Y56" s="33">
        <v>0</v>
      </c>
      <c r="Z56" s="34">
        <v>0</v>
      </c>
      <c r="AA56" s="33">
        <v>0</v>
      </c>
      <c r="AB56" s="33">
        <v>0</v>
      </c>
      <c r="AC56" s="34">
        <v>0</v>
      </c>
      <c r="AD56" s="33">
        <v>0</v>
      </c>
      <c r="AE56" s="33">
        <v>0</v>
      </c>
      <c r="AF56" s="34">
        <v>0</v>
      </c>
      <c r="AG56" s="33">
        <v>-25000</v>
      </c>
      <c r="AH56" s="33">
        <v>-24000</v>
      </c>
      <c r="AI56" s="38">
        <v>-49000</v>
      </c>
      <c r="AJ56" s="33">
        <v>0</v>
      </c>
      <c r="AK56" s="33">
        <v>0</v>
      </c>
      <c r="AL56" s="34">
        <v>0</v>
      </c>
      <c r="AM56" s="33">
        <v>12394000</v>
      </c>
      <c r="AN56" s="33">
        <v>12181000</v>
      </c>
      <c r="AO56" s="34">
        <v>24575000</v>
      </c>
      <c r="AP56" s="33">
        <v>-12445000</v>
      </c>
      <c r="AQ56" s="33">
        <v>-12684000</v>
      </c>
      <c r="AR56" s="34">
        <v>-25129000</v>
      </c>
      <c r="AS56" s="33">
        <v>46305000</v>
      </c>
      <c r="AT56" s="33">
        <v>46186000</v>
      </c>
      <c r="AU56" s="38">
        <v>92491000</v>
      </c>
      <c r="AV56" s="33">
        <v>-115000</v>
      </c>
      <c r="AW56" s="33">
        <v>-234000</v>
      </c>
      <c r="AX56" s="38">
        <v>-349000</v>
      </c>
    </row>
    <row r="57" spans="1:50" s="66" customFormat="1" ht="14.15" customHeight="1" x14ac:dyDescent="0.45">
      <c r="A57" s="42"/>
      <c r="B57" s="30" t="s">
        <v>48</v>
      </c>
      <c r="C57" s="31">
        <f t="shared" si="2"/>
        <v>-13765000</v>
      </c>
      <c r="D57" s="31">
        <f t="shared" si="2"/>
        <v>-32464000</v>
      </c>
      <c r="E57" s="67">
        <f t="shared" si="2"/>
        <v>-46229000</v>
      </c>
      <c r="F57" s="33">
        <v>0</v>
      </c>
      <c r="G57" s="33">
        <v>0</v>
      </c>
      <c r="H57" s="34">
        <v>0</v>
      </c>
      <c r="I57" s="33">
        <v>0</v>
      </c>
      <c r="J57" s="33">
        <v>0</v>
      </c>
      <c r="K57" s="38">
        <v>0</v>
      </c>
      <c r="L57" s="33">
        <v>0</v>
      </c>
      <c r="M57" s="33">
        <v>0</v>
      </c>
      <c r="N57" s="34">
        <v>0</v>
      </c>
      <c r="O57" s="33">
        <v>0</v>
      </c>
      <c r="P57" s="33">
        <v>0</v>
      </c>
      <c r="Q57" s="34">
        <v>0</v>
      </c>
      <c r="R57" s="33">
        <v>0</v>
      </c>
      <c r="S57" s="33">
        <v>0</v>
      </c>
      <c r="T57" s="34">
        <v>0</v>
      </c>
      <c r="U57" s="33">
        <v>0</v>
      </c>
      <c r="V57" s="33">
        <v>0</v>
      </c>
      <c r="W57" s="38">
        <v>0</v>
      </c>
      <c r="X57" s="33">
        <v>0</v>
      </c>
      <c r="Y57" s="33">
        <v>0</v>
      </c>
      <c r="Z57" s="34">
        <v>0</v>
      </c>
      <c r="AA57" s="33">
        <v>0</v>
      </c>
      <c r="AB57" s="33">
        <v>0</v>
      </c>
      <c r="AC57" s="34">
        <v>0</v>
      </c>
      <c r="AD57" s="33">
        <v>0</v>
      </c>
      <c r="AE57" s="33">
        <v>0</v>
      </c>
      <c r="AF57" s="34">
        <v>0</v>
      </c>
      <c r="AG57" s="33">
        <v>0</v>
      </c>
      <c r="AH57" s="33">
        <v>0</v>
      </c>
      <c r="AI57" s="38">
        <v>0</v>
      </c>
      <c r="AJ57" s="33">
        <v>0</v>
      </c>
      <c r="AK57" s="33">
        <v>0</v>
      </c>
      <c r="AL57" s="34">
        <v>0</v>
      </c>
      <c r="AM57" s="33">
        <v>-249875000</v>
      </c>
      <c r="AN57" s="33">
        <v>-307321000</v>
      </c>
      <c r="AO57" s="34">
        <v>-557196000</v>
      </c>
      <c r="AP57" s="33">
        <v>236110000</v>
      </c>
      <c r="AQ57" s="33">
        <v>274857000</v>
      </c>
      <c r="AR57" s="34">
        <v>510967000</v>
      </c>
      <c r="AS57" s="33">
        <v>0</v>
      </c>
      <c r="AT57" s="33">
        <v>0</v>
      </c>
      <c r="AU57" s="38">
        <v>0</v>
      </c>
      <c r="AV57" s="33">
        <v>0</v>
      </c>
      <c r="AW57" s="33">
        <v>0</v>
      </c>
      <c r="AX57" s="38">
        <v>0</v>
      </c>
    </row>
    <row r="58" spans="1:50" s="66" customFormat="1" ht="14.15" customHeight="1" x14ac:dyDescent="0.45">
      <c r="A58" s="42"/>
      <c r="B58" s="30" t="s">
        <v>49</v>
      </c>
      <c r="C58" s="31">
        <f t="shared" si="2"/>
        <v>0</v>
      </c>
      <c r="D58" s="31">
        <f t="shared" si="2"/>
        <v>0</v>
      </c>
      <c r="E58" s="67">
        <f t="shared" si="2"/>
        <v>0</v>
      </c>
      <c r="F58" s="33">
        <v>0</v>
      </c>
      <c r="G58" s="33">
        <v>0</v>
      </c>
      <c r="H58" s="34">
        <v>0</v>
      </c>
      <c r="I58" s="33">
        <v>0</v>
      </c>
      <c r="J58" s="33">
        <v>0</v>
      </c>
      <c r="K58" s="38">
        <v>0</v>
      </c>
      <c r="L58" s="33">
        <v>0</v>
      </c>
      <c r="M58" s="33">
        <v>0</v>
      </c>
      <c r="N58" s="34">
        <v>0</v>
      </c>
      <c r="O58" s="33">
        <v>0</v>
      </c>
      <c r="P58" s="33">
        <v>0</v>
      </c>
      <c r="Q58" s="34">
        <v>0</v>
      </c>
      <c r="R58" s="33">
        <v>0</v>
      </c>
      <c r="S58" s="33">
        <v>0</v>
      </c>
      <c r="T58" s="34">
        <v>0</v>
      </c>
      <c r="U58" s="33">
        <v>0</v>
      </c>
      <c r="V58" s="33">
        <v>0</v>
      </c>
      <c r="W58" s="38">
        <v>0</v>
      </c>
      <c r="X58" s="33">
        <v>0</v>
      </c>
      <c r="Y58" s="33">
        <v>0</v>
      </c>
      <c r="Z58" s="34">
        <v>0</v>
      </c>
      <c r="AA58" s="33">
        <v>0</v>
      </c>
      <c r="AB58" s="33">
        <v>0</v>
      </c>
      <c r="AC58" s="34">
        <v>0</v>
      </c>
      <c r="AD58" s="33">
        <v>0</v>
      </c>
      <c r="AE58" s="33">
        <v>0</v>
      </c>
      <c r="AF58" s="34">
        <v>0</v>
      </c>
      <c r="AG58" s="33">
        <v>0</v>
      </c>
      <c r="AH58" s="33">
        <v>0</v>
      </c>
      <c r="AI58" s="38">
        <v>0</v>
      </c>
      <c r="AJ58" s="33">
        <v>0</v>
      </c>
      <c r="AK58" s="33">
        <v>0</v>
      </c>
      <c r="AL58" s="34">
        <v>0</v>
      </c>
      <c r="AM58" s="33">
        <v>0</v>
      </c>
      <c r="AN58" s="33">
        <v>0</v>
      </c>
      <c r="AO58" s="34">
        <v>0</v>
      </c>
      <c r="AP58" s="33">
        <v>0</v>
      </c>
      <c r="AQ58" s="33">
        <v>0</v>
      </c>
      <c r="AR58" s="34">
        <v>0</v>
      </c>
      <c r="AS58" s="33">
        <v>0</v>
      </c>
      <c r="AT58" s="33">
        <v>0</v>
      </c>
      <c r="AU58" s="38">
        <v>0</v>
      </c>
      <c r="AV58" s="33">
        <v>0</v>
      </c>
      <c r="AW58" s="33">
        <v>0</v>
      </c>
      <c r="AX58" s="38">
        <v>0</v>
      </c>
    </row>
    <row r="59" spans="1:50" s="66" customFormat="1" ht="14.5" customHeight="1" x14ac:dyDescent="0.45">
      <c r="A59" s="42"/>
      <c r="B59" s="30" t="s">
        <v>50</v>
      </c>
      <c r="C59" s="31">
        <f t="shared" si="2"/>
        <v>-600000</v>
      </c>
      <c r="D59" s="31">
        <f t="shared" si="2"/>
        <v>0</v>
      </c>
      <c r="E59" s="67">
        <f t="shared" si="2"/>
        <v>-600000</v>
      </c>
      <c r="F59" s="33">
        <v>0</v>
      </c>
      <c r="G59" s="33">
        <v>0</v>
      </c>
      <c r="H59" s="34">
        <v>0</v>
      </c>
      <c r="I59" s="33">
        <v>0</v>
      </c>
      <c r="J59" s="33">
        <v>0</v>
      </c>
      <c r="K59" s="38">
        <v>0</v>
      </c>
      <c r="L59" s="33">
        <v>0</v>
      </c>
      <c r="M59" s="33">
        <v>0</v>
      </c>
      <c r="N59" s="34">
        <v>0</v>
      </c>
      <c r="O59" s="33">
        <v>0</v>
      </c>
      <c r="P59" s="33">
        <v>0</v>
      </c>
      <c r="Q59" s="34">
        <v>0</v>
      </c>
      <c r="R59" s="33">
        <v>0</v>
      </c>
      <c r="S59" s="33">
        <v>0</v>
      </c>
      <c r="T59" s="34">
        <v>0</v>
      </c>
      <c r="U59" s="33">
        <v>0</v>
      </c>
      <c r="V59" s="33">
        <v>0</v>
      </c>
      <c r="W59" s="38">
        <v>0</v>
      </c>
      <c r="X59" s="33">
        <v>0</v>
      </c>
      <c r="Y59" s="33">
        <v>0</v>
      </c>
      <c r="Z59" s="34">
        <v>0</v>
      </c>
      <c r="AA59" s="33">
        <v>0</v>
      </c>
      <c r="AB59" s="33">
        <v>0</v>
      </c>
      <c r="AC59" s="34">
        <v>0</v>
      </c>
      <c r="AD59" s="33">
        <v>-50000</v>
      </c>
      <c r="AE59" s="33">
        <v>0</v>
      </c>
      <c r="AF59" s="34">
        <v>-50000</v>
      </c>
      <c r="AG59" s="33">
        <v>0</v>
      </c>
      <c r="AH59" s="33">
        <v>0</v>
      </c>
      <c r="AI59" s="38">
        <v>0</v>
      </c>
      <c r="AJ59" s="33">
        <v>0</v>
      </c>
      <c r="AK59" s="33">
        <v>0</v>
      </c>
      <c r="AL59" s="34">
        <v>0</v>
      </c>
      <c r="AM59" s="33">
        <v>-214000</v>
      </c>
      <c r="AN59" s="33">
        <v>0</v>
      </c>
      <c r="AO59" s="34">
        <v>-214000</v>
      </c>
      <c r="AP59" s="33">
        <v>-336000</v>
      </c>
      <c r="AQ59" s="33">
        <v>0</v>
      </c>
      <c r="AR59" s="34">
        <v>-336000</v>
      </c>
      <c r="AS59" s="33">
        <v>0</v>
      </c>
      <c r="AT59" s="33">
        <v>0</v>
      </c>
      <c r="AU59" s="38">
        <v>0</v>
      </c>
      <c r="AV59" s="33">
        <v>0</v>
      </c>
      <c r="AW59" s="33">
        <v>0</v>
      </c>
      <c r="AX59" s="38">
        <v>0</v>
      </c>
    </row>
    <row r="60" spans="1:50" s="66" customFormat="1" ht="14.25" customHeight="1" x14ac:dyDescent="0.45">
      <c r="A60" s="68" t="s">
        <v>51</v>
      </c>
      <c r="B60" s="30" t="s">
        <v>52</v>
      </c>
      <c r="C60" s="31">
        <f t="shared" si="2"/>
        <v>0</v>
      </c>
      <c r="D60" s="31">
        <f t="shared" si="2"/>
        <v>0</v>
      </c>
      <c r="E60" s="67">
        <f t="shared" si="2"/>
        <v>0</v>
      </c>
      <c r="F60" s="33">
        <v>0</v>
      </c>
      <c r="G60" s="33">
        <v>0</v>
      </c>
      <c r="H60" s="34">
        <v>0</v>
      </c>
      <c r="I60" s="33">
        <v>0</v>
      </c>
      <c r="J60" s="33">
        <v>0</v>
      </c>
      <c r="K60" s="38">
        <v>0</v>
      </c>
      <c r="L60" s="33">
        <v>0</v>
      </c>
      <c r="M60" s="33">
        <v>0</v>
      </c>
      <c r="N60" s="34">
        <v>0</v>
      </c>
      <c r="O60" s="33">
        <v>0</v>
      </c>
      <c r="P60" s="33">
        <v>0</v>
      </c>
      <c r="Q60" s="34">
        <v>0</v>
      </c>
      <c r="R60" s="33">
        <v>0</v>
      </c>
      <c r="S60" s="33">
        <v>0</v>
      </c>
      <c r="T60" s="34">
        <v>0</v>
      </c>
      <c r="U60" s="33">
        <v>-173000</v>
      </c>
      <c r="V60" s="33">
        <v>0</v>
      </c>
      <c r="W60" s="38">
        <v>-173000</v>
      </c>
      <c r="X60" s="33">
        <v>-286000</v>
      </c>
      <c r="Y60" s="33">
        <v>0</v>
      </c>
      <c r="Z60" s="34">
        <v>-286000</v>
      </c>
      <c r="AA60" s="33">
        <v>-485000</v>
      </c>
      <c r="AB60" s="33">
        <v>0</v>
      </c>
      <c r="AC60" s="34">
        <v>-485000</v>
      </c>
      <c r="AD60" s="33">
        <v>-609000</v>
      </c>
      <c r="AE60" s="33">
        <v>0</v>
      </c>
      <c r="AF60" s="34">
        <v>-609000</v>
      </c>
      <c r="AG60" s="33">
        <v>0</v>
      </c>
      <c r="AH60" s="33">
        <v>0</v>
      </c>
      <c r="AI60" s="38">
        <v>0</v>
      </c>
      <c r="AJ60" s="33">
        <v>-1003000</v>
      </c>
      <c r="AK60" s="33">
        <v>0</v>
      </c>
      <c r="AL60" s="34">
        <v>-1003000</v>
      </c>
      <c r="AM60" s="33">
        <v>807000</v>
      </c>
      <c r="AN60" s="33">
        <v>0</v>
      </c>
      <c r="AO60" s="34">
        <v>807000</v>
      </c>
      <c r="AP60" s="33">
        <v>-325000</v>
      </c>
      <c r="AQ60" s="33">
        <v>0</v>
      </c>
      <c r="AR60" s="34">
        <v>-325000</v>
      </c>
      <c r="AS60" s="33">
        <v>1037000</v>
      </c>
      <c r="AT60" s="33">
        <v>0</v>
      </c>
      <c r="AU60" s="38">
        <v>1037000</v>
      </c>
      <c r="AV60" s="33">
        <v>1037000</v>
      </c>
      <c r="AW60" s="33">
        <v>0</v>
      </c>
      <c r="AX60" s="38">
        <v>1037000</v>
      </c>
    </row>
    <row r="61" spans="1:50" s="66" customFormat="1" ht="14.25" customHeight="1" x14ac:dyDescent="0.45">
      <c r="A61" s="43"/>
      <c r="B61" s="30" t="s">
        <v>53</v>
      </c>
      <c r="C61" s="31">
        <f t="shared" si="2"/>
        <v>-8592000</v>
      </c>
      <c r="D61" s="31">
        <f t="shared" si="2"/>
        <v>0</v>
      </c>
      <c r="E61" s="67">
        <f t="shared" si="2"/>
        <v>-8592000</v>
      </c>
      <c r="F61" s="33">
        <v>0</v>
      </c>
      <c r="G61" s="33">
        <v>0</v>
      </c>
      <c r="H61" s="34">
        <v>0</v>
      </c>
      <c r="I61" s="33">
        <v>0</v>
      </c>
      <c r="J61" s="33">
        <v>0</v>
      </c>
      <c r="K61" s="38">
        <v>0</v>
      </c>
      <c r="L61" s="33">
        <v>0</v>
      </c>
      <c r="M61" s="33">
        <v>0</v>
      </c>
      <c r="N61" s="34">
        <v>0</v>
      </c>
      <c r="O61" s="33">
        <v>-203000</v>
      </c>
      <c r="P61" s="33">
        <v>0</v>
      </c>
      <c r="Q61" s="34">
        <v>-203000</v>
      </c>
      <c r="R61" s="33">
        <v>552000</v>
      </c>
      <c r="S61" s="33">
        <v>0</v>
      </c>
      <c r="T61" s="34">
        <v>552000</v>
      </c>
      <c r="U61" s="33">
        <v>105000</v>
      </c>
      <c r="V61" s="33">
        <v>0</v>
      </c>
      <c r="W61" s="38">
        <v>105000</v>
      </c>
      <c r="X61" s="33">
        <v>177000</v>
      </c>
      <c r="Y61" s="33">
        <v>0</v>
      </c>
      <c r="Z61" s="34">
        <v>177000</v>
      </c>
      <c r="AA61" s="33">
        <v>486000</v>
      </c>
      <c r="AB61" s="33">
        <v>0</v>
      </c>
      <c r="AC61" s="34">
        <v>486000</v>
      </c>
      <c r="AD61" s="33">
        <v>2712000</v>
      </c>
      <c r="AE61" s="33">
        <v>0</v>
      </c>
      <c r="AF61" s="34">
        <v>2712000</v>
      </c>
      <c r="AG61" s="33">
        <v>-54000</v>
      </c>
      <c r="AH61" s="33">
        <v>0</v>
      </c>
      <c r="AI61" s="38">
        <v>-54000</v>
      </c>
      <c r="AJ61" s="33">
        <v>-63000</v>
      </c>
      <c r="AK61" s="33">
        <v>0</v>
      </c>
      <c r="AL61" s="34">
        <v>-63000</v>
      </c>
      <c r="AM61" s="33">
        <v>-26282000</v>
      </c>
      <c r="AN61" s="33">
        <v>0</v>
      </c>
      <c r="AO61" s="34">
        <v>-26282000</v>
      </c>
      <c r="AP61" s="33">
        <v>-15189000</v>
      </c>
      <c r="AQ61" s="33">
        <v>0</v>
      </c>
      <c r="AR61" s="34">
        <v>-15189000</v>
      </c>
      <c r="AS61" s="33">
        <v>7142000</v>
      </c>
      <c r="AT61" s="33">
        <v>0</v>
      </c>
      <c r="AU61" s="38">
        <v>7142000</v>
      </c>
      <c r="AV61" s="33">
        <v>22025000</v>
      </c>
      <c r="AW61" s="33">
        <v>0</v>
      </c>
      <c r="AX61" s="38">
        <v>22025000</v>
      </c>
    </row>
    <row r="62" spans="1:50" s="66" customFormat="1" ht="14.25" customHeight="1" x14ac:dyDescent="0.45">
      <c r="A62" s="43"/>
      <c r="B62" s="30" t="s">
        <v>54</v>
      </c>
      <c r="C62" s="31">
        <f t="shared" si="2"/>
        <v>0</v>
      </c>
      <c r="D62" s="31">
        <f t="shared" si="2"/>
        <v>0</v>
      </c>
      <c r="E62" s="67">
        <f t="shared" si="2"/>
        <v>0</v>
      </c>
      <c r="F62" s="33">
        <v>0</v>
      </c>
      <c r="G62" s="33">
        <v>0</v>
      </c>
      <c r="H62" s="34">
        <v>0</v>
      </c>
      <c r="I62" s="33">
        <v>0</v>
      </c>
      <c r="J62" s="33">
        <v>0</v>
      </c>
      <c r="K62" s="38">
        <v>0</v>
      </c>
      <c r="L62" s="33">
        <v>0</v>
      </c>
      <c r="M62" s="33">
        <v>0</v>
      </c>
      <c r="N62" s="34">
        <v>0</v>
      </c>
      <c r="O62" s="33">
        <v>0</v>
      </c>
      <c r="P62" s="33">
        <v>0</v>
      </c>
      <c r="Q62" s="34">
        <v>0</v>
      </c>
      <c r="R62" s="33">
        <v>0</v>
      </c>
      <c r="S62" s="33">
        <v>0</v>
      </c>
      <c r="T62" s="34">
        <v>0</v>
      </c>
      <c r="U62" s="33">
        <v>0</v>
      </c>
      <c r="V62" s="33">
        <v>0</v>
      </c>
      <c r="W62" s="38">
        <v>0</v>
      </c>
      <c r="X62" s="33">
        <v>0</v>
      </c>
      <c r="Y62" s="33">
        <v>0</v>
      </c>
      <c r="Z62" s="34">
        <v>0</v>
      </c>
      <c r="AA62" s="33">
        <v>0</v>
      </c>
      <c r="AB62" s="33">
        <v>0</v>
      </c>
      <c r="AC62" s="34">
        <v>0</v>
      </c>
      <c r="AD62" s="33">
        <v>0</v>
      </c>
      <c r="AE62" s="33">
        <v>0</v>
      </c>
      <c r="AF62" s="34">
        <v>0</v>
      </c>
      <c r="AG62" s="33">
        <v>0</v>
      </c>
      <c r="AH62" s="33">
        <v>0</v>
      </c>
      <c r="AI62" s="38">
        <v>0</v>
      </c>
      <c r="AJ62" s="33">
        <v>0</v>
      </c>
      <c r="AK62" s="33">
        <v>0</v>
      </c>
      <c r="AL62" s="34">
        <v>0</v>
      </c>
      <c r="AM62" s="33">
        <v>0</v>
      </c>
      <c r="AN62" s="33">
        <v>0</v>
      </c>
      <c r="AO62" s="34">
        <v>0</v>
      </c>
      <c r="AP62" s="33">
        <v>0</v>
      </c>
      <c r="AQ62" s="33">
        <v>0</v>
      </c>
      <c r="AR62" s="34">
        <v>0</v>
      </c>
      <c r="AS62" s="33">
        <v>0</v>
      </c>
      <c r="AT62" s="33">
        <v>0</v>
      </c>
      <c r="AU62" s="38">
        <v>0</v>
      </c>
      <c r="AV62" s="33">
        <v>0</v>
      </c>
      <c r="AW62" s="33">
        <v>0</v>
      </c>
      <c r="AX62" s="38">
        <v>0</v>
      </c>
    </row>
    <row r="63" spans="1:50" s="66" customFormat="1" ht="14.25" customHeight="1" x14ac:dyDescent="0.45">
      <c r="A63" s="43"/>
      <c r="B63" s="30" t="s">
        <v>55</v>
      </c>
      <c r="C63" s="31">
        <f t="shared" si="2"/>
        <v>-9312000</v>
      </c>
      <c r="D63" s="31">
        <f t="shared" si="2"/>
        <v>-6688000</v>
      </c>
      <c r="E63" s="67">
        <f t="shared" si="2"/>
        <v>-16000000</v>
      </c>
      <c r="F63" s="33">
        <v>0</v>
      </c>
      <c r="G63" s="33">
        <v>0</v>
      </c>
      <c r="H63" s="34">
        <v>0</v>
      </c>
      <c r="I63" s="33">
        <v>0</v>
      </c>
      <c r="J63" s="33">
        <v>0</v>
      </c>
      <c r="K63" s="38">
        <v>0</v>
      </c>
      <c r="L63" s="33">
        <v>0</v>
      </c>
      <c r="M63" s="33">
        <v>0</v>
      </c>
      <c r="N63" s="34">
        <v>0</v>
      </c>
      <c r="O63" s="33">
        <v>0</v>
      </c>
      <c r="P63" s="33">
        <v>0</v>
      </c>
      <c r="Q63" s="34">
        <v>0</v>
      </c>
      <c r="R63" s="33">
        <v>0</v>
      </c>
      <c r="S63" s="33">
        <v>0</v>
      </c>
      <c r="T63" s="34">
        <v>0</v>
      </c>
      <c r="U63" s="33">
        <v>0</v>
      </c>
      <c r="V63" s="33">
        <v>0</v>
      </c>
      <c r="W63" s="38">
        <v>0</v>
      </c>
      <c r="X63" s="33">
        <v>0</v>
      </c>
      <c r="Y63" s="33">
        <v>0</v>
      </c>
      <c r="Z63" s="34">
        <v>0</v>
      </c>
      <c r="AA63" s="33">
        <v>0</v>
      </c>
      <c r="AB63" s="33">
        <v>0</v>
      </c>
      <c r="AC63" s="34">
        <v>0</v>
      </c>
      <c r="AD63" s="33">
        <v>0</v>
      </c>
      <c r="AE63" s="33">
        <v>0</v>
      </c>
      <c r="AF63" s="34">
        <v>0</v>
      </c>
      <c r="AG63" s="33">
        <v>0</v>
      </c>
      <c r="AH63" s="33">
        <v>0</v>
      </c>
      <c r="AI63" s="38">
        <v>0</v>
      </c>
      <c r="AJ63" s="33">
        <v>0</v>
      </c>
      <c r="AK63" s="33">
        <v>0</v>
      </c>
      <c r="AL63" s="34">
        <v>0</v>
      </c>
      <c r="AM63" s="33">
        <v>-9312000</v>
      </c>
      <c r="AN63" s="33">
        <v>-6688000</v>
      </c>
      <c r="AO63" s="34">
        <v>-16000000</v>
      </c>
      <c r="AP63" s="33">
        <v>0</v>
      </c>
      <c r="AQ63" s="33">
        <v>0</v>
      </c>
      <c r="AR63" s="34">
        <v>0</v>
      </c>
      <c r="AS63" s="33">
        <v>0</v>
      </c>
      <c r="AT63" s="33">
        <v>0</v>
      </c>
      <c r="AU63" s="38">
        <v>0</v>
      </c>
      <c r="AV63" s="33">
        <v>0</v>
      </c>
      <c r="AW63" s="33">
        <v>0</v>
      </c>
      <c r="AX63" s="38">
        <v>0</v>
      </c>
    </row>
    <row r="64" spans="1:50" s="66" customFormat="1" ht="14.25" customHeight="1" x14ac:dyDescent="0.45">
      <c r="A64" s="43"/>
      <c r="B64" s="30" t="s">
        <v>56</v>
      </c>
      <c r="C64" s="31">
        <f t="shared" si="2"/>
        <v>-2500000</v>
      </c>
      <c r="D64" s="31">
        <f t="shared" si="2"/>
        <v>0</v>
      </c>
      <c r="E64" s="67">
        <f t="shared" si="2"/>
        <v>-2500000</v>
      </c>
      <c r="F64" s="33">
        <v>0</v>
      </c>
      <c r="G64" s="33">
        <v>0</v>
      </c>
      <c r="H64" s="34">
        <v>0</v>
      </c>
      <c r="I64" s="33">
        <v>0</v>
      </c>
      <c r="J64" s="33">
        <v>0</v>
      </c>
      <c r="K64" s="38">
        <v>0</v>
      </c>
      <c r="L64" s="33">
        <v>0</v>
      </c>
      <c r="M64" s="33">
        <v>0</v>
      </c>
      <c r="N64" s="34">
        <v>0</v>
      </c>
      <c r="O64" s="33">
        <v>0</v>
      </c>
      <c r="P64" s="33">
        <v>0</v>
      </c>
      <c r="Q64" s="34">
        <v>0</v>
      </c>
      <c r="R64" s="33">
        <v>0</v>
      </c>
      <c r="S64" s="33">
        <v>0</v>
      </c>
      <c r="T64" s="34">
        <v>0</v>
      </c>
      <c r="U64" s="33">
        <v>0</v>
      </c>
      <c r="V64" s="33">
        <v>0</v>
      </c>
      <c r="W64" s="38">
        <v>0</v>
      </c>
      <c r="X64" s="33">
        <v>0</v>
      </c>
      <c r="Y64" s="33">
        <v>0</v>
      </c>
      <c r="Z64" s="34">
        <v>0</v>
      </c>
      <c r="AA64" s="33">
        <v>0</v>
      </c>
      <c r="AB64" s="33">
        <v>0</v>
      </c>
      <c r="AC64" s="34">
        <v>0</v>
      </c>
      <c r="AD64" s="33">
        <v>0</v>
      </c>
      <c r="AE64" s="33">
        <v>0</v>
      </c>
      <c r="AF64" s="34">
        <v>0</v>
      </c>
      <c r="AG64" s="33">
        <v>0</v>
      </c>
      <c r="AH64" s="33">
        <v>0</v>
      </c>
      <c r="AI64" s="38">
        <v>0</v>
      </c>
      <c r="AJ64" s="33">
        <v>0</v>
      </c>
      <c r="AK64" s="33">
        <v>0</v>
      </c>
      <c r="AL64" s="34">
        <v>0</v>
      </c>
      <c r="AM64" s="33">
        <v>-3868000</v>
      </c>
      <c r="AN64" s="33">
        <v>0</v>
      </c>
      <c r="AO64" s="34">
        <v>-3868000</v>
      </c>
      <c r="AP64" s="33">
        <v>1368000</v>
      </c>
      <c r="AQ64" s="33">
        <v>0</v>
      </c>
      <c r="AR64" s="34">
        <v>1368000</v>
      </c>
      <c r="AS64" s="33">
        <v>0</v>
      </c>
      <c r="AT64" s="33">
        <v>0</v>
      </c>
      <c r="AU64" s="38">
        <v>0</v>
      </c>
      <c r="AV64" s="33">
        <v>0</v>
      </c>
      <c r="AW64" s="33">
        <v>0</v>
      </c>
      <c r="AX64" s="38">
        <v>0</v>
      </c>
    </row>
    <row r="65" spans="1:50" s="66" customFormat="1" ht="14.25" customHeight="1" x14ac:dyDescent="0.45">
      <c r="A65" s="43"/>
      <c r="B65" s="30" t="s">
        <v>57</v>
      </c>
      <c r="C65" s="31">
        <f t="shared" si="2"/>
        <v>1529000</v>
      </c>
      <c r="D65" s="31">
        <f t="shared" si="2"/>
        <v>917000</v>
      </c>
      <c r="E65" s="67">
        <f t="shared" si="2"/>
        <v>2446000</v>
      </c>
      <c r="F65" s="33">
        <v>0</v>
      </c>
      <c r="G65" s="33">
        <v>0</v>
      </c>
      <c r="H65" s="34">
        <v>0</v>
      </c>
      <c r="I65" s="33">
        <v>0</v>
      </c>
      <c r="J65" s="33">
        <v>0</v>
      </c>
      <c r="K65" s="38">
        <v>0</v>
      </c>
      <c r="L65" s="33">
        <v>0</v>
      </c>
      <c r="M65" s="33">
        <v>0</v>
      </c>
      <c r="N65" s="34">
        <v>0</v>
      </c>
      <c r="O65" s="33">
        <v>0</v>
      </c>
      <c r="P65" s="33">
        <v>0</v>
      </c>
      <c r="Q65" s="34">
        <v>0</v>
      </c>
      <c r="R65" s="33">
        <v>0</v>
      </c>
      <c r="S65" s="33">
        <v>0</v>
      </c>
      <c r="T65" s="34">
        <v>0</v>
      </c>
      <c r="U65" s="33">
        <v>0</v>
      </c>
      <c r="V65" s="33">
        <v>0</v>
      </c>
      <c r="W65" s="38">
        <v>0</v>
      </c>
      <c r="X65" s="33">
        <v>0</v>
      </c>
      <c r="Y65" s="33">
        <v>0</v>
      </c>
      <c r="Z65" s="34">
        <v>0</v>
      </c>
      <c r="AA65" s="33">
        <v>0</v>
      </c>
      <c r="AB65" s="33">
        <v>0</v>
      </c>
      <c r="AC65" s="34">
        <v>0</v>
      </c>
      <c r="AD65" s="33">
        <v>0</v>
      </c>
      <c r="AE65" s="33">
        <v>231000</v>
      </c>
      <c r="AF65" s="34">
        <v>231000</v>
      </c>
      <c r="AG65" s="33">
        <v>1529000</v>
      </c>
      <c r="AH65" s="33">
        <v>686000</v>
      </c>
      <c r="AI65" s="38">
        <v>2215000</v>
      </c>
      <c r="AJ65" s="33">
        <v>0</v>
      </c>
      <c r="AK65" s="33">
        <v>0</v>
      </c>
      <c r="AL65" s="34">
        <v>0</v>
      </c>
      <c r="AM65" s="33">
        <v>0</v>
      </c>
      <c r="AN65" s="33">
        <v>0</v>
      </c>
      <c r="AO65" s="34">
        <v>0</v>
      </c>
      <c r="AP65" s="33">
        <v>0</v>
      </c>
      <c r="AQ65" s="33">
        <v>0</v>
      </c>
      <c r="AR65" s="34">
        <v>0</v>
      </c>
      <c r="AS65" s="33">
        <v>0</v>
      </c>
      <c r="AT65" s="33">
        <v>0</v>
      </c>
      <c r="AU65" s="38">
        <v>0</v>
      </c>
      <c r="AV65" s="33">
        <v>0</v>
      </c>
      <c r="AW65" s="33">
        <v>0</v>
      </c>
      <c r="AX65" s="38">
        <v>0</v>
      </c>
    </row>
    <row r="66" spans="1:50" s="66" customFormat="1" ht="14.25" customHeight="1" x14ac:dyDescent="0.45">
      <c r="A66" s="43"/>
      <c r="B66" s="30" t="s">
        <v>58</v>
      </c>
      <c r="C66" s="31">
        <f t="shared" si="2"/>
        <v>67947000</v>
      </c>
      <c r="D66" s="31">
        <f t="shared" si="2"/>
        <v>46200000</v>
      </c>
      <c r="E66" s="67">
        <f t="shared" si="2"/>
        <v>114147000</v>
      </c>
      <c r="F66" s="33">
        <v>0</v>
      </c>
      <c r="G66" s="33">
        <v>0</v>
      </c>
      <c r="H66" s="34">
        <v>0</v>
      </c>
      <c r="I66" s="33">
        <v>0</v>
      </c>
      <c r="J66" s="33">
        <v>0</v>
      </c>
      <c r="K66" s="38">
        <v>0</v>
      </c>
      <c r="L66" s="33">
        <v>0</v>
      </c>
      <c r="M66" s="33">
        <v>0</v>
      </c>
      <c r="N66" s="34">
        <v>0</v>
      </c>
      <c r="O66" s="33">
        <v>0</v>
      </c>
      <c r="P66" s="33">
        <v>0</v>
      </c>
      <c r="Q66" s="34">
        <v>0</v>
      </c>
      <c r="R66" s="33">
        <v>0</v>
      </c>
      <c r="S66" s="33">
        <v>0</v>
      </c>
      <c r="T66" s="34">
        <v>0</v>
      </c>
      <c r="U66" s="33">
        <v>0</v>
      </c>
      <c r="V66" s="33">
        <v>0</v>
      </c>
      <c r="W66" s="38">
        <v>0</v>
      </c>
      <c r="X66" s="33">
        <v>0</v>
      </c>
      <c r="Y66" s="33">
        <v>0</v>
      </c>
      <c r="Z66" s="34">
        <v>0</v>
      </c>
      <c r="AA66" s="33">
        <v>0</v>
      </c>
      <c r="AB66" s="33">
        <v>0</v>
      </c>
      <c r="AC66" s="34">
        <v>0</v>
      </c>
      <c r="AD66" s="33">
        <v>0</v>
      </c>
      <c r="AE66" s="33">
        <v>0</v>
      </c>
      <c r="AF66" s="34">
        <v>0</v>
      </c>
      <c r="AG66" s="33">
        <v>0</v>
      </c>
      <c r="AH66" s="33">
        <v>0</v>
      </c>
      <c r="AI66" s="38">
        <v>0</v>
      </c>
      <c r="AJ66" s="33">
        <v>0</v>
      </c>
      <c r="AK66" s="33">
        <v>0</v>
      </c>
      <c r="AL66" s="34">
        <v>0</v>
      </c>
      <c r="AM66" s="33">
        <v>-95856000</v>
      </c>
      <c r="AN66" s="33">
        <v>-94344000</v>
      </c>
      <c r="AO66" s="34">
        <v>-190200000</v>
      </c>
      <c r="AP66" s="33">
        <v>163803000</v>
      </c>
      <c r="AQ66" s="33">
        <v>140544000</v>
      </c>
      <c r="AR66" s="34">
        <v>304347000</v>
      </c>
      <c r="AS66" s="33">
        <v>0</v>
      </c>
      <c r="AT66" s="33">
        <v>0</v>
      </c>
      <c r="AU66" s="38">
        <v>0</v>
      </c>
      <c r="AV66" s="33">
        <v>0</v>
      </c>
      <c r="AW66" s="33">
        <v>0</v>
      </c>
      <c r="AX66" s="38">
        <v>0</v>
      </c>
    </row>
    <row r="67" spans="1:50" s="66" customFormat="1" ht="14.25" customHeight="1" x14ac:dyDescent="0.45">
      <c r="A67" s="43"/>
      <c r="B67" s="30" t="s">
        <v>59</v>
      </c>
      <c r="C67" s="31">
        <f t="shared" si="2"/>
        <v>10146000</v>
      </c>
      <c r="D67" s="31">
        <f t="shared" si="2"/>
        <v>28371000</v>
      </c>
      <c r="E67" s="67">
        <f t="shared" si="2"/>
        <v>38517000</v>
      </c>
      <c r="F67" s="33">
        <v>0</v>
      </c>
      <c r="G67" s="33">
        <v>0</v>
      </c>
      <c r="H67" s="34">
        <v>0</v>
      </c>
      <c r="I67" s="33">
        <v>0</v>
      </c>
      <c r="J67" s="33">
        <v>0</v>
      </c>
      <c r="K67" s="38">
        <v>0</v>
      </c>
      <c r="L67" s="33">
        <v>0</v>
      </c>
      <c r="M67" s="33">
        <v>0</v>
      </c>
      <c r="N67" s="34">
        <v>0</v>
      </c>
      <c r="O67" s="33">
        <v>0</v>
      </c>
      <c r="P67" s="33">
        <v>0</v>
      </c>
      <c r="Q67" s="34">
        <v>0</v>
      </c>
      <c r="R67" s="33">
        <v>0</v>
      </c>
      <c r="S67" s="33">
        <v>0</v>
      </c>
      <c r="T67" s="34">
        <v>0</v>
      </c>
      <c r="U67" s="33">
        <v>0</v>
      </c>
      <c r="V67" s="33">
        <v>0</v>
      </c>
      <c r="W67" s="38">
        <v>0</v>
      </c>
      <c r="X67" s="33">
        <v>0</v>
      </c>
      <c r="Y67" s="33">
        <v>0</v>
      </c>
      <c r="Z67" s="34">
        <v>0</v>
      </c>
      <c r="AA67" s="33">
        <v>0</v>
      </c>
      <c r="AB67" s="33">
        <v>0</v>
      </c>
      <c r="AC67" s="34">
        <v>0</v>
      </c>
      <c r="AD67" s="33">
        <v>1232000</v>
      </c>
      <c r="AE67" s="33">
        <v>1232000</v>
      </c>
      <c r="AF67" s="34">
        <v>2464000</v>
      </c>
      <c r="AG67" s="33">
        <v>338000</v>
      </c>
      <c r="AH67" s="33">
        <v>338000</v>
      </c>
      <c r="AI67" s="38">
        <v>676000</v>
      </c>
      <c r="AJ67" s="33">
        <v>308000</v>
      </c>
      <c r="AK67" s="33">
        <v>294000</v>
      </c>
      <c r="AL67" s="34">
        <v>602000</v>
      </c>
      <c r="AM67" s="33">
        <v>-2588000</v>
      </c>
      <c r="AN67" s="33">
        <v>-7591000</v>
      </c>
      <c r="AO67" s="34">
        <v>-10179000</v>
      </c>
      <c r="AP67" s="33">
        <v>2046000</v>
      </c>
      <c r="AQ67" s="33">
        <v>5111000</v>
      </c>
      <c r="AR67" s="34">
        <v>7157000</v>
      </c>
      <c r="AS67" s="33">
        <v>4405000</v>
      </c>
      <c r="AT67" s="33">
        <v>14494000</v>
      </c>
      <c r="AU67" s="38">
        <v>18899000</v>
      </c>
      <c r="AV67" s="33">
        <v>4405000</v>
      </c>
      <c r="AW67" s="33">
        <v>14493000</v>
      </c>
      <c r="AX67" s="38">
        <v>18898000</v>
      </c>
    </row>
    <row r="68" spans="1:50" s="66" customFormat="1" ht="14.25" customHeight="1" x14ac:dyDescent="0.45">
      <c r="A68" s="68" t="s">
        <v>60</v>
      </c>
      <c r="B68" s="30" t="s">
        <v>61</v>
      </c>
      <c r="C68" s="31">
        <f t="shared" si="2"/>
        <v>206000</v>
      </c>
      <c r="D68" s="31">
        <f t="shared" si="2"/>
        <v>0</v>
      </c>
      <c r="E68" s="67">
        <f t="shared" si="2"/>
        <v>206000</v>
      </c>
      <c r="F68" s="33">
        <v>0</v>
      </c>
      <c r="G68" s="33">
        <v>0</v>
      </c>
      <c r="H68" s="34">
        <v>0</v>
      </c>
      <c r="I68" s="33">
        <v>0</v>
      </c>
      <c r="J68" s="33">
        <v>0</v>
      </c>
      <c r="K68" s="38">
        <v>0</v>
      </c>
      <c r="L68" s="33">
        <v>0</v>
      </c>
      <c r="M68" s="33">
        <v>0</v>
      </c>
      <c r="N68" s="34">
        <v>0</v>
      </c>
      <c r="O68" s="33">
        <v>0</v>
      </c>
      <c r="P68" s="33">
        <v>0</v>
      </c>
      <c r="Q68" s="34">
        <v>0</v>
      </c>
      <c r="R68" s="33">
        <v>0</v>
      </c>
      <c r="S68" s="33">
        <v>0</v>
      </c>
      <c r="T68" s="34">
        <v>0</v>
      </c>
      <c r="U68" s="33">
        <v>0</v>
      </c>
      <c r="V68" s="33">
        <v>0</v>
      </c>
      <c r="W68" s="38">
        <v>0</v>
      </c>
      <c r="X68" s="33">
        <v>0</v>
      </c>
      <c r="Y68" s="33">
        <v>0</v>
      </c>
      <c r="Z68" s="34">
        <v>0</v>
      </c>
      <c r="AA68" s="33">
        <v>0</v>
      </c>
      <c r="AB68" s="33">
        <v>0</v>
      </c>
      <c r="AC68" s="34">
        <v>0</v>
      </c>
      <c r="AD68" s="33">
        <v>0</v>
      </c>
      <c r="AE68" s="33">
        <v>0</v>
      </c>
      <c r="AF68" s="34">
        <v>0</v>
      </c>
      <c r="AG68" s="33">
        <v>719000</v>
      </c>
      <c r="AH68" s="33">
        <v>0</v>
      </c>
      <c r="AI68" s="38">
        <v>719000</v>
      </c>
      <c r="AJ68" s="33">
        <v>0</v>
      </c>
      <c r="AK68" s="33">
        <v>0</v>
      </c>
      <c r="AL68" s="34">
        <v>0</v>
      </c>
      <c r="AM68" s="33">
        <v>43000</v>
      </c>
      <c r="AN68" s="33">
        <v>0</v>
      </c>
      <c r="AO68" s="34">
        <v>43000</v>
      </c>
      <c r="AP68" s="33">
        <v>-153000</v>
      </c>
      <c r="AQ68" s="33">
        <v>0</v>
      </c>
      <c r="AR68" s="34">
        <v>-153000</v>
      </c>
      <c r="AS68" s="33">
        <v>-403000</v>
      </c>
      <c r="AT68" s="33">
        <v>0</v>
      </c>
      <c r="AU68" s="38">
        <v>-403000</v>
      </c>
      <c r="AV68" s="33">
        <v>0</v>
      </c>
      <c r="AW68" s="33">
        <v>0</v>
      </c>
      <c r="AX68" s="38">
        <v>0</v>
      </c>
    </row>
    <row r="69" spans="1:50" s="66" customFormat="1" ht="14.25" customHeight="1" x14ac:dyDescent="0.45">
      <c r="A69" s="44"/>
      <c r="B69" s="30" t="s">
        <v>62</v>
      </c>
      <c r="C69" s="31">
        <f t="shared" si="2"/>
        <v>0</v>
      </c>
      <c r="D69" s="31">
        <f t="shared" si="2"/>
        <v>0</v>
      </c>
      <c r="E69" s="67">
        <f t="shared" si="2"/>
        <v>0</v>
      </c>
      <c r="F69" s="33">
        <v>0</v>
      </c>
      <c r="G69" s="33">
        <v>0</v>
      </c>
      <c r="H69" s="34">
        <v>0</v>
      </c>
      <c r="I69" s="33">
        <v>0</v>
      </c>
      <c r="J69" s="33">
        <v>0</v>
      </c>
      <c r="K69" s="38">
        <v>0</v>
      </c>
      <c r="L69" s="33">
        <v>0</v>
      </c>
      <c r="M69" s="33">
        <v>0</v>
      </c>
      <c r="N69" s="34">
        <v>0</v>
      </c>
      <c r="O69" s="33">
        <v>0</v>
      </c>
      <c r="P69" s="33">
        <v>0</v>
      </c>
      <c r="Q69" s="34">
        <v>0</v>
      </c>
      <c r="R69" s="33">
        <v>0</v>
      </c>
      <c r="S69" s="33">
        <v>0</v>
      </c>
      <c r="T69" s="34">
        <v>0</v>
      </c>
      <c r="U69" s="33">
        <v>0</v>
      </c>
      <c r="V69" s="33">
        <v>0</v>
      </c>
      <c r="W69" s="38">
        <v>0</v>
      </c>
      <c r="X69" s="33">
        <v>0</v>
      </c>
      <c r="Y69" s="33">
        <v>0</v>
      </c>
      <c r="Z69" s="34">
        <v>0</v>
      </c>
      <c r="AA69" s="33">
        <v>0</v>
      </c>
      <c r="AB69" s="33">
        <v>0</v>
      </c>
      <c r="AC69" s="34">
        <v>0</v>
      </c>
      <c r="AD69" s="33">
        <v>0</v>
      </c>
      <c r="AE69" s="33">
        <v>0</v>
      </c>
      <c r="AF69" s="34">
        <v>0</v>
      </c>
      <c r="AG69" s="33">
        <v>0</v>
      </c>
      <c r="AH69" s="33">
        <v>0</v>
      </c>
      <c r="AI69" s="38">
        <v>0</v>
      </c>
      <c r="AJ69" s="33">
        <v>0</v>
      </c>
      <c r="AK69" s="33">
        <v>0</v>
      </c>
      <c r="AL69" s="34">
        <v>0</v>
      </c>
      <c r="AM69" s="33">
        <v>-916000</v>
      </c>
      <c r="AN69" s="33">
        <v>-159000</v>
      </c>
      <c r="AO69" s="34">
        <v>-1075000</v>
      </c>
      <c r="AP69" s="33">
        <v>916000</v>
      </c>
      <c r="AQ69" s="33">
        <v>159000</v>
      </c>
      <c r="AR69" s="34">
        <v>1075000</v>
      </c>
      <c r="AS69" s="33">
        <v>0</v>
      </c>
      <c r="AT69" s="33">
        <v>0</v>
      </c>
      <c r="AU69" s="38">
        <v>0</v>
      </c>
      <c r="AV69" s="33">
        <v>0</v>
      </c>
      <c r="AW69" s="33">
        <v>0</v>
      </c>
      <c r="AX69" s="38">
        <v>0</v>
      </c>
    </row>
    <row r="70" spans="1:50" s="66" customFormat="1" ht="14.25" customHeight="1" x14ac:dyDescent="0.45">
      <c r="A70" s="44"/>
      <c r="B70" s="30" t="s">
        <v>63</v>
      </c>
      <c r="C70" s="31">
        <f t="shared" si="2"/>
        <v>-1592000</v>
      </c>
      <c r="D70" s="31">
        <f t="shared" si="2"/>
        <v>0</v>
      </c>
      <c r="E70" s="67">
        <f t="shared" si="2"/>
        <v>-1592000</v>
      </c>
      <c r="F70" s="33">
        <v>0</v>
      </c>
      <c r="G70" s="33">
        <v>0</v>
      </c>
      <c r="H70" s="34">
        <v>0</v>
      </c>
      <c r="I70" s="33">
        <v>0</v>
      </c>
      <c r="J70" s="33">
        <v>0</v>
      </c>
      <c r="K70" s="38">
        <v>0</v>
      </c>
      <c r="L70" s="33">
        <v>0</v>
      </c>
      <c r="M70" s="33">
        <v>0</v>
      </c>
      <c r="N70" s="34">
        <v>0</v>
      </c>
      <c r="O70" s="33">
        <v>0</v>
      </c>
      <c r="P70" s="33">
        <v>0</v>
      </c>
      <c r="Q70" s="34">
        <v>0</v>
      </c>
      <c r="R70" s="33">
        <v>0</v>
      </c>
      <c r="S70" s="33">
        <v>0</v>
      </c>
      <c r="T70" s="34">
        <v>0</v>
      </c>
      <c r="U70" s="33">
        <v>0</v>
      </c>
      <c r="V70" s="33">
        <v>0</v>
      </c>
      <c r="W70" s="38">
        <v>0</v>
      </c>
      <c r="X70" s="33">
        <v>0</v>
      </c>
      <c r="Y70" s="33">
        <v>0</v>
      </c>
      <c r="Z70" s="34">
        <v>0</v>
      </c>
      <c r="AA70" s="33">
        <v>0</v>
      </c>
      <c r="AB70" s="33">
        <v>0</v>
      </c>
      <c r="AC70" s="34">
        <v>0</v>
      </c>
      <c r="AD70" s="33">
        <v>4382000</v>
      </c>
      <c r="AE70" s="33">
        <v>0</v>
      </c>
      <c r="AF70" s="34">
        <v>4382000</v>
      </c>
      <c r="AG70" s="33">
        <v>0</v>
      </c>
      <c r="AH70" s="33">
        <v>0</v>
      </c>
      <c r="AI70" s="38">
        <v>0</v>
      </c>
      <c r="AJ70" s="33">
        <v>0</v>
      </c>
      <c r="AK70" s="33">
        <v>0</v>
      </c>
      <c r="AL70" s="34">
        <v>0</v>
      </c>
      <c r="AM70" s="33">
        <v>-5532000</v>
      </c>
      <c r="AN70" s="33">
        <v>0</v>
      </c>
      <c r="AO70" s="34">
        <v>-5532000</v>
      </c>
      <c r="AP70" s="33">
        <v>-5768000</v>
      </c>
      <c r="AQ70" s="33">
        <v>0</v>
      </c>
      <c r="AR70" s="34">
        <v>-5768000</v>
      </c>
      <c r="AS70" s="33">
        <v>-1559000</v>
      </c>
      <c r="AT70" s="33">
        <v>0</v>
      </c>
      <c r="AU70" s="38">
        <v>-1559000</v>
      </c>
      <c r="AV70" s="33">
        <v>6885000</v>
      </c>
      <c r="AW70" s="33">
        <v>0</v>
      </c>
      <c r="AX70" s="38">
        <v>6885000</v>
      </c>
    </row>
    <row r="71" spans="1:50" s="66" customFormat="1" ht="14.25" customHeight="1" x14ac:dyDescent="0.45">
      <c r="A71" s="44"/>
      <c r="B71" s="45" t="s">
        <v>64</v>
      </c>
      <c r="C71" s="31">
        <f t="shared" si="2"/>
        <v>0</v>
      </c>
      <c r="D71" s="31">
        <f t="shared" si="2"/>
        <v>0</v>
      </c>
      <c r="E71" s="70">
        <f t="shared" si="2"/>
        <v>0</v>
      </c>
      <c r="F71" s="33">
        <v>0</v>
      </c>
      <c r="G71" s="33">
        <v>0</v>
      </c>
      <c r="H71" s="34">
        <v>0</v>
      </c>
      <c r="I71" s="33">
        <v>0</v>
      </c>
      <c r="J71" s="33">
        <v>0</v>
      </c>
      <c r="K71" s="38">
        <v>0</v>
      </c>
      <c r="L71" s="33">
        <v>0</v>
      </c>
      <c r="M71" s="33">
        <v>0</v>
      </c>
      <c r="N71" s="34">
        <v>0</v>
      </c>
      <c r="O71" s="33">
        <v>0</v>
      </c>
      <c r="P71" s="33">
        <v>0</v>
      </c>
      <c r="Q71" s="34">
        <v>0</v>
      </c>
      <c r="R71" s="33">
        <v>0</v>
      </c>
      <c r="S71" s="33">
        <v>0</v>
      </c>
      <c r="T71" s="34">
        <v>0</v>
      </c>
      <c r="U71" s="33">
        <v>0</v>
      </c>
      <c r="V71" s="33">
        <v>0</v>
      </c>
      <c r="W71" s="38">
        <v>0</v>
      </c>
      <c r="X71" s="33">
        <v>-588000</v>
      </c>
      <c r="Y71" s="33">
        <v>0</v>
      </c>
      <c r="Z71" s="34">
        <v>-588000</v>
      </c>
      <c r="AA71" s="33">
        <v>0</v>
      </c>
      <c r="AB71" s="33">
        <v>0</v>
      </c>
      <c r="AC71" s="34">
        <v>0</v>
      </c>
      <c r="AD71" s="33">
        <v>5132000</v>
      </c>
      <c r="AE71" s="33">
        <v>0</v>
      </c>
      <c r="AF71" s="34">
        <v>5132000</v>
      </c>
      <c r="AG71" s="33">
        <v>34000</v>
      </c>
      <c r="AH71" s="33">
        <v>0</v>
      </c>
      <c r="AI71" s="38">
        <v>34000</v>
      </c>
      <c r="AJ71" s="33">
        <v>563000</v>
      </c>
      <c r="AK71" s="33">
        <v>0</v>
      </c>
      <c r="AL71" s="34">
        <v>563000</v>
      </c>
      <c r="AM71" s="33">
        <v>-5251000</v>
      </c>
      <c r="AN71" s="33">
        <v>0</v>
      </c>
      <c r="AO71" s="34">
        <v>-5251000</v>
      </c>
      <c r="AP71" s="33">
        <v>-5548000</v>
      </c>
      <c r="AQ71" s="33">
        <v>0</v>
      </c>
      <c r="AR71" s="34">
        <v>-5548000</v>
      </c>
      <c r="AS71" s="33">
        <v>-409000</v>
      </c>
      <c r="AT71" s="33">
        <v>0</v>
      </c>
      <c r="AU71" s="38">
        <v>-409000</v>
      </c>
      <c r="AV71" s="33">
        <v>6067000</v>
      </c>
      <c r="AW71" s="33">
        <v>0</v>
      </c>
      <c r="AX71" s="38">
        <v>6067000</v>
      </c>
    </row>
    <row r="72" spans="1:50" s="62" customFormat="1" ht="17" thickBot="1" x14ac:dyDescent="0.5">
      <c r="A72" s="14"/>
      <c r="B72" s="50" t="s">
        <v>65</v>
      </c>
      <c r="C72" s="51">
        <f>+SUM(C45:C71)</f>
        <v>259000</v>
      </c>
      <c r="D72" s="51">
        <f>+SUM(D45:D71)</f>
        <v>69821000</v>
      </c>
      <c r="E72" s="52">
        <f>+SUM(E45:E71)</f>
        <v>70080000</v>
      </c>
      <c r="F72" s="71">
        <v>0</v>
      </c>
      <c r="G72" s="72">
        <v>0</v>
      </c>
      <c r="H72" s="73">
        <v>0</v>
      </c>
      <c r="I72" s="72">
        <v>0</v>
      </c>
      <c r="J72" s="72">
        <v>0</v>
      </c>
      <c r="K72" s="74">
        <v>0</v>
      </c>
      <c r="L72" s="72">
        <v>0</v>
      </c>
      <c r="M72" s="72">
        <v>0</v>
      </c>
      <c r="N72" s="73">
        <v>0</v>
      </c>
      <c r="O72" s="72">
        <v>-203000</v>
      </c>
      <c r="P72" s="72">
        <v>0</v>
      </c>
      <c r="Q72" s="73">
        <v>-203000</v>
      </c>
      <c r="R72" s="72">
        <v>595000</v>
      </c>
      <c r="S72" s="72">
        <v>43000</v>
      </c>
      <c r="T72" s="73">
        <v>638000</v>
      </c>
      <c r="U72" s="72">
        <v>47000</v>
      </c>
      <c r="V72" s="72">
        <v>115000</v>
      </c>
      <c r="W72" s="74">
        <v>162000</v>
      </c>
      <c r="X72" s="72">
        <v>-856000</v>
      </c>
      <c r="Y72" s="72">
        <v>97000</v>
      </c>
      <c r="Z72" s="73">
        <v>-759000</v>
      </c>
      <c r="AA72" s="72">
        <v>56000</v>
      </c>
      <c r="AB72" s="72">
        <v>46000</v>
      </c>
      <c r="AC72" s="73">
        <v>102000</v>
      </c>
      <c r="AD72" s="72">
        <v>14975000</v>
      </c>
      <c r="AE72" s="72">
        <v>1649000</v>
      </c>
      <c r="AF72" s="73">
        <v>16624000</v>
      </c>
      <c r="AG72" s="72">
        <v>-4795000</v>
      </c>
      <c r="AH72" s="72">
        <v>-5962000</v>
      </c>
      <c r="AI72" s="74">
        <v>-10757000</v>
      </c>
      <c r="AJ72" s="72">
        <v>-4057000</v>
      </c>
      <c r="AK72" s="72">
        <v>319000</v>
      </c>
      <c r="AL72" s="73">
        <v>-3738000</v>
      </c>
      <c r="AM72" s="72">
        <v>-434487000</v>
      </c>
      <c r="AN72" s="72">
        <v>-404062000</v>
      </c>
      <c r="AO72" s="73">
        <v>-838549000</v>
      </c>
      <c r="AP72" s="72">
        <v>329157000</v>
      </c>
      <c r="AQ72" s="72">
        <v>402303000</v>
      </c>
      <c r="AR72" s="73">
        <v>731460000</v>
      </c>
      <c r="AS72" s="72">
        <v>47771000</v>
      </c>
      <c r="AT72" s="72">
        <v>60848000</v>
      </c>
      <c r="AU72" s="74">
        <v>108619000</v>
      </c>
      <c r="AV72" s="72">
        <v>52056000</v>
      </c>
      <c r="AW72" s="72">
        <v>14425000</v>
      </c>
      <c r="AX72" s="74">
        <v>66481000</v>
      </c>
    </row>
    <row r="74" spans="1:50" hidden="1" x14ac:dyDescent="0.45">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row>
    <row r="76" spans="1:50" hidden="1" x14ac:dyDescent="0.45">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row>
  </sheetData>
  <sheetProtection sheet="1" objects="1" scenarios="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38B9-3924-43B9-9C99-A25881BFE520}">
  <dimension ref="A1:P20"/>
  <sheetViews>
    <sheetView tabSelected="1" topLeftCell="A4" workbookViewId="0">
      <selection activeCell="A10" sqref="A10"/>
    </sheetView>
  </sheetViews>
  <sheetFormatPr defaultColWidth="0" defaultRowHeight="16.5" zeroHeight="1" x14ac:dyDescent="0.45"/>
  <cols>
    <col min="1" max="1" width="52.54296875" style="8" customWidth="1"/>
    <col min="2" max="14" width="17.81640625" style="8" customWidth="1"/>
    <col min="15" max="16" width="0" style="8" hidden="1" customWidth="1"/>
    <col min="17" max="16384" width="8.7265625" style="8" hidden="1"/>
  </cols>
  <sheetData>
    <row r="1" spans="1:16" ht="29" x14ac:dyDescent="0.45">
      <c r="A1" s="75" t="s">
        <v>68</v>
      </c>
      <c r="B1" s="76"/>
      <c r="C1" s="76"/>
      <c r="D1" s="76"/>
      <c r="E1" s="76"/>
      <c r="F1" s="76"/>
      <c r="G1" s="76"/>
      <c r="H1" s="76"/>
      <c r="I1" s="76"/>
      <c r="J1" s="76"/>
      <c r="K1" s="76"/>
      <c r="L1" s="76"/>
      <c r="M1" s="76"/>
      <c r="N1" s="76"/>
    </row>
    <row r="2" spans="1:16" ht="17.5" x14ac:dyDescent="0.45">
      <c r="A2" s="9"/>
    </row>
    <row r="3" spans="1:16" ht="157.5" x14ac:dyDescent="0.45">
      <c r="A3" s="10" t="s">
        <v>95</v>
      </c>
      <c r="B3" s="11"/>
      <c r="C3" s="11"/>
      <c r="D3" s="11"/>
      <c r="E3" s="11"/>
      <c r="F3" s="11"/>
      <c r="G3" s="11"/>
      <c r="H3" s="11"/>
      <c r="I3" s="11"/>
      <c r="J3" s="11"/>
      <c r="K3" s="11"/>
      <c r="L3" s="11"/>
      <c r="M3" s="11"/>
      <c r="N3" s="11"/>
    </row>
    <row r="4" spans="1:16" ht="17" thickBot="1" x14ac:dyDescent="0.5"/>
    <row r="5" spans="1:16" ht="48" customHeight="1" thickBot="1" x14ac:dyDescent="0.5">
      <c r="B5" s="77" t="s">
        <v>69</v>
      </c>
      <c r="C5" s="78"/>
      <c r="D5" s="77" t="s">
        <v>10</v>
      </c>
      <c r="E5" s="79"/>
      <c r="F5" s="79"/>
      <c r="G5" s="80"/>
      <c r="H5" s="81" t="s">
        <v>11</v>
      </c>
      <c r="I5" s="82"/>
      <c r="J5" s="82"/>
      <c r="K5" s="83"/>
      <c r="L5" s="77" t="s">
        <v>12</v>
      </c>
      <c r="M5" s="78"/>
    </row>
    <row r="6" spans="1:16" s="88" customFormat="1" ht="35.5" thickBot="1" x14ac:dyDescent="0.5">
      <c r="A6" s="84" t="s">
        <v>70</v>
      </c>
      <c r="B6" s="85" t="s">
        <v>71</v>
      </c>
      <c r="C6" s="86" t="s">
        <v>72</v>
      </c>
      <c r="D6" s="85" t="s">
        <v>73</v>
      </c>
      <c r="E6" s="86" t="s">
        <v>74</v>
      </c>
      <c r="F6" s="85" t="s">
        <v>75</v>
      </c>
      <c r="G6" s="85" t="s">
        <v>76</v>
      </c>
      <c r="H6" s="87" t="s">
        <v>77</v>
      </c>
      <c r="I6" s="87" t="s">
        <v>78</v>
      </c>
      <c r="J6" s="87" t="s">
        <v>79</v>
      </c>
      <c r="K6" s="86" t="s">
        <v>80</v>
      </c>
      <c r="L6" s="86" t="s">
        <v>81</v>
      </c>
      <c r="M6" s="86" t="s">
        <v>82</v>
      </c>
      <c r="N6" s="87" t="s">
        <v>65</v>
      </c>
    </row>
    <row r="7" spans="1:16" s="66" customFormat="1" ht="17.5" x14ac:dyDescent="0.45">
      <c r="A7" s="89" t="s">
        <v>83</v>
      </c>
      <c r="B7" s="90">
        <v>0</v>
      </c>
      <c r="C7" s="90">
        <v>0</v>
      </c>
      <c r="D7" s="90">
        <v>0</v>
      </c>
      <c r="E7" s="90">
        <v>327000</v>
      </c>
      <c r="F7" s="90">
        <v>17029000</v>
      </c>
      <c r="G7" s="90">
        <v>0</v>
      </c>
      <c r="H7" s="90">
        <v>-166000</v>
      </c>
      <c r="I7" s="90">
        <v>0</v>
      </c>
      <c r="J7" s="91">
        <v>0</v>
      </c>
      <c r="K7" s="91">
        <v>0</v>
      </c>
      <c r="L7" s="91">
        <v>0</v>
      </c>
      <c r="M7" s="91">
        <v>0</v>
      </c>
      <c r="N7" s="92">
        <v>17190000</v>
      </c>
      <c r="P7" s="31"/>
    </row>
    <row r="8" spans="1:16" s="66" customFormat="1" ht="17.5" x14ac:dyDescent="0.45">
      <c r="A8" s="89" t="s">
        <v>84</v>
      </c>
      <c r="B8" s="90">
        <v>0</v>
      </c>
      <c r="C8" s="90">
        <v>0</v>
      </c>
      <c r="D8" s="90">
        <v>0</v>
      </c>
      <c r="E8" s="90">
        <v>0</v>
      </c>
      <c r="F8" s="90">
        <v>0</v>
      </c>
      <c r="G8" s="90">
        <v>0</v>
      </c>
      <c r="H8" s="90">
        <v>139303000</v>
      </c>
      <c r="I8" s="90">
        <v>0</v>
      </c>
      <c r="J8" s="91">
        <v>0</v>
      </c>
      <c r="K8" s="91">
        <v>0</v>
      </c>
      <c r="L8" s="91">
        <v>0</v>
      </c>
      <c r="M8" s="91">
        <v>0</v>
      </c>
      <c r="N8" s="93">
        <v>139303000</v>
      </c>
      <c r="P8" s="31"/>
    </row>
    <row r="9" spans="1:16" s="66" customFormat="1" ht="35" x14ac:dyDescent="0.45">
      <c r="A9" s="89" t="s">
        <v>85</v>
      </c>
      <c r="B9" s="90">
        <v>0</v>
      </c>
      <c r="C9" s="90">
        <v>0</v>
      </c>
      <c r="D9" s="90">
        <v>336248000</v>
      </c>
      <c r="E9" s="90">
        <v>85169000</v>
      </c>
      <c r="F9" s="90">
        <v>98800000</v>
      </c>
      <c r="G9" s="90">
        <v>12565000</v>
      </c>
      <c r="H9" s="90">
        <v>-302000</v>
      </c>
      <c r="I9" s="90">
        <v>-13000</v>
      </c>
      <c r="J9" s="91">
        <v>-1000</v>
      </c>
      <c r="K9" s="91">
        <v>-1000</v>
      </c>
      <c r="L9" s="91">
        <v>-1000</v>
      </c>
      <c r="M9" s="91">
        <v>-1000</v>
      </c>
      <c r="N9" s="93">
        <v>532463000</v>
      </c>
      <c r="P9" s="31"/>
    </row>
    <row r="10" spans="1:16" s="66" customFormat="1" ht="35" x14ac:dyDescent="0.45">
      <c r="A10" s="89" t="s">
        <v>86</v>
      </c>
      <c r="B10" s="90">
        <v>0</v>
      </c>
      <c r="C10" s="90">
        <v>0</v>
      </c>
      <c r="D10" s="90">
        <v>63141000</v>
      </c>
      <c r="E10" s="90">
        <v>10478000</v>
      </c>
      <c r="F10" s="90">
        <v>20399000</v>
      </c>
      <c r="G10" s="90">
        <v>0</v>
      </c>
      <c r="H10" s="90">
        <v>-10000</v>
      </c>
      <c r="I10" s="90">
        <v>20000</v>
      </c>
      <c r="J10" s="91">
        <v>0</v>
      </c>
      <c r="K10" s="91">
        <v>0</v>
      </c>
      <c r="L10" s="91">
        <v>0</v>
      </c>
      <c r="M10" s="91">
        <v>0</v>
      </c>
      <c r="N10" s="93">
        <v>94028000</v>
      </c>
      <c r="P10" s="31"/>
    </row>
    <row r="11" spans="1:16" s="66" customFormat="1" ht="35" x14ac:dyDescent="0.45">
      <c r="A11" s="94" t="s">
        <v>87</v>
      </c>
      <c r="B11" s="90">
        <v>0</v>
      </c>
      <c r="C11" s="90">
        <v>0</v>
      </c>
      <c r="D11" s="90">
        <v>652410000</v>
      </c>
      <c r="E11" s="90">
        <v>265635000</v>
      </c>
      <c r="F11" s="90">
        <v>76447000</v>
      </c>
      <c r="G11" s="90">
        <v>15920000</v>
      </c>
      <c r="H11" s="90">
        <v>15268000</v>
      </c>
      <c r="I11" s="90">
        <v>-49000</v>
      </c>
      <c r="J11" s="91">
        <v>1476000</v>
      </c>
      <c r="K11" s="91">
        <v>0</v>
      </c>
      <c r="L11" s="91">
        <v>0</v>
      </c>
      <c r="M11" s="91">
        <v>0</v>
      </c>
      <c r="N11" s="93">
        <v>1027107000</v>
      </c>
      <c r="P11" s="31"/>
    </row>
    <row r="12" spans="1:16" s="66" customFormat="1" ht="35" x14ac:dyDescent="0.45">
      <c r="A12" s="89" t="s">
        <v>88</v>
      </c>
      <c r="B12" s="90">
        <v>0</v>
      </c>
      <c r="C12" s="90">
        <v>0</v>
      </c>
      <c r="D12" s="90">
        <v>64685000</v>
      </c>
      <c r="E12" s="90">
        <v>24379000</v>
      </c>
      <c r="F12" s="90">
        <v>725000</v>
      </c>
      <c r="G12" s="90">
        <v>414000</v>
      </c>
      <c r="H12" s="90">
        <v>141000</v>
      </c>
      <c r="I12" s="90">
        <v>39000</v>
      </c>
      <c r="J12" s="91">
        <v>-1000</v>
      </c>
      <c r="K12" s="91">
        <v>0</v>
      </c>
      <c r="L12" s="91">
        <v>0</v>
      </c>
      <c r="M12" s="91">
        <v>128000</v>
      </c>
      <c r="N12" s="93">
        <v>90510000</v>
      </c>
      <c r="P12" s="31"/>
    </row>
    <row r="13" spans="1:16" s="66" customFormat="1" ht="35" x14ac:dyDescent="0.45">
      <c r="A13" s="89" t="s">
        <v>89</v>
      </c>
      <c r="B13" s="90">
        <v>0</v>
      </c>
      <c r="C13" s="90">
        <v>0</v>
      </c>
      <c r="D13" s="90">
        <v>316281000</v>
      </c>
      <c r="E13" s="90">
        <v>143845000</v>
      </c>
      <c r="F13" s="90">
        <v>27907000</v>
      </c>
      <c r="G13" s="90">
        <v>13135000</v>
      </c>
      <c r="H13" s="90">
        <v>-668000</v>
      </c>
      <c r="I13" s="90">
        <v>206000</v>
      </c>
      <c r="J13" s="91">
        <v>1954000</v>
      </c>
      <c r="K13" s="91">
        <v>-18000</v>
      </c>
      <c r="L13" s="91">
        <v>0</v>
      </c>
      <c r="M13" s="91">
        <v>0</v>
      </c>
      <c r="N13" s="93">
        <v>502642000</v>
      </c>
      <c r="P13" s="31"/>
    </row>
    <row r="14" spans="1:16" s="66" customFormat="1" ht="17.5" x14ac:dyDescent="0.45">
      <c r="A14" s="89" t="s">
        <v>90</v>
      </c>
      <c r="B14" s="90">
        <v>0</v>
      </c>
      <c r="C14" s="90">
        <v>0</v>
      </c>
      <c r="D14" s="90">
        <v>11119000</v>
      </c>
      <c r="E14" s="90">
        <v>5012000</v>
      </c>
      <c r="F14" s="90">
        <v>1045000</v>
      </c>
      <c r="G14" s="90">
        <v>-475000</v>
      </c>
      <c r="H14" s="90">
        <v>62000</v>
      </c>
      <c r="I14" s="90">
        <v>-93000</v>
      </c>
      <c r="J14" s="91">
        <v>37000</v>
      </c>
      <c r="K14" s="91">
        <v>0</v>
      </c>
      <c r="L14" s="91">
        <v>0</v>
      </c>
      <c r="M14" s="91">
        <v>0</v>
      </c>
      <c r="N14" s="93">
        <v>16707000</v>
      </c>
      <c r="P14" s="31"/>
    </row>
    <row r="15" spans="1:16" s="66" customFormat="1" ht="35" x14ac:dyDescent="0.45">
      <c r="A15" s="89" t="s">
        <v>91</v>
      </c>
      <c r="B15" s="90">
        <v>0</v>
      </c>
      <c r="C15" s="90">
        <v>0</v>
      </c>
      <c r="D15" s="90">
        <v>12016000</v>
      </c>
      <c r="E15" s="90">
        <v>52968000</v>
      </c>
      <c r="F15" s="90">
        <v>10048000</v>
      </c>
      <c r="G15" s="90">
        <v>2862000</v>
      </c>
      <c r="H15" s="90">
        <v>526000</v>
      </c>
      <c r="I15" s="90">
        <v>-157000</v>
      </c>
      <c r="J15" s="91">
        <v>7000</v>
      </c>
      <c r="K15" s="91">
        <v>-1000</v>
      </c>
      <c r="L15" s="91">
        <v>12000</v>
      </c>
      <c r="M15" s="91">
        <v>14000</v>
      </c>
      <c r="N15" s="93">
        <v>78295000</v>
      </c>
      <c r="P15" s="31"/>
    </row>
    <row r="16" spans="1:16" s="66" customFormat="1" ht="17.5" x14ac:dyDescent="0.45">
      <c r="A16" s="89" t="s">
        <v>92</v>
      </c>
      <c r="B16" s="90">
        <v>0</v>
      </c>
      <c r="C16" s="90">
        <v>0</v>
      </c>
      <c r="D16" s="90">
        <v>330000</v>
      </c>
      <c r="E16" s="90">
        <v>205000</v>
      </c>
      <c r="F16" s="90">
        <v>439000</v>
      </c>
      <c r="G16" s="90">
        <v>575000</v>
      </c>
      <c r="H16" s="90">
        <v>709000</v>
      </c>
      <c r="I16" s="90">
        <v>71000</v>
      </c>
      <c r="J16" s="91">
        <v>536000</v>
      </c>
      <c r="K16" s="91">
        <v>-37000</v>
      </c>
      <c r="L16" s="91">
        <v>-93000</v>
      </c>
      <c r="M16" s="91">
        <v>11000</v>
      </c>
      <c r="N16" s="93">
        <v>2746000</v>
      </c>
      <c r="P16" s="31"/>
    </row>
    <row r="17" spans="1:16" s="66" customFormat="1" ht="18" thickBot="1" x14ac:dyDescent="0.5">
      <c r="A17" s="95" t="s">
        <v>93</v>
      </c>
      <c r="B17" s="90">
        <v>0</v>
      </c>
      <c r="C17" s="90">
        <v>0</v>
      </c>
      <c r="D17" s="90">
        <v>0</v>
      </c>
      <c r="E17" s="90">
        <v>142000</v>
      </c>
      <c r="F17" s="90">
        <v>270399000</v>
      </c>
      <c r="G17" s="90">
        <v>27764000</v>
      </c>
      <c r="H17" s="90">
        <v>4181000</v>
      </c>
      <c r="I17" s="90">
        <v>-344000</v>
      </c>
      <c r="J17" s="91">
        <v>421000</v>
      </c>
      <c r="K17" s="91">
        <v>329000</v>
      </c>
      <c r="L17" s="91">
        <v>107000</v>
      </c>
      <c r="M17" s="91">
        <v>107000</v>
      </c>
      <c r="N17" s="93">
        <v>303106000</v>
      </c>
      <c r="P17" s="31"/>
    </row>
    <row r="18" spans="1:16" s="66" customFormat="1" ht="18" thickBot="1" x14ac:dyDescent="0.5">
      <c r="A18" s="96" t="s">
        <v>94</v>
      </c>
      <c r="B18" s="97">
        <v>0</v>
      </c>
      <c r="C18" s="97">
        <v>0</v>
      </c>
      <c r="D18" s="97">
        <v>1456230000</v>
      </c>
      <c r="E18" s="97">
        <v>588160000</v>
      </c>
      <c r="F18" s="97">
        <v>523238000</v>
      </c>
      <c r="G18" s="97">
        <v>72760000</v>
      </c>
      <c r="H18" s="97">
        <v>159044000</v>
      </c>
      <c r="I18" s="97">
        <v>-320000</v>
      </c>
      <c r="J18" s="97">
        <v>4429000</v>
      </c>
      <c r="K18" s="97">
        <v>272000</v>
      </c>
      <c r="L18" s="97">
        <v>25000</v>
      </c>
      <c r="M18" s="97">
        <v>259000</v>
      </c>
      <c r="N18" s="97">
        <v>2804097000</v>
      </c>
    </row>
    <row r="20" spans="1:16" hidden="1" x14ac:dyDescent="0.45">
      <c r="B20" s="60"/>
      <c r="C20" s="60"/>
      <c r="D20" s="60"/>
      <c r="E20" s="60"/>
      <c r="F20" s="60"/>
      <c r="G20" s="60"/>
      <c r="H20" s="60"/>
      <c r="I20" s="60"/>
      <c r="J20" s="60"/>
      <c r="K20" s="60"/>
      <c r="L20" s="60"/>
      <c r="M20" s="60"/>
      <c r="N20" s="60"/>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48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Office of Compliance</TermName>
          <TermId xmlns="http://schemas.microsoft.com/office/infopath/2007/PartnerControls">df3a80cf-a038-4ff0-82ec-a84c6bd32647</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DHCSDOC-2129867196-6501</_dlc_DocId>
    <_dlc_DocIdUrl xmlns="69bc34b3-1921-46c7-8c7a-d18363374b4b">
      <Url>https://dhcscagovauthoring/provgovpart/_layouts/15/DocIdRedir.aspx?ID=DHCSDOC-2129867196-6501</Url>
      <Description>DHCSDOC-2129867196-6501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65181-2228-40DE-8241-4C88EAE8BB00}">
  <ds:schemaRefs>
    <ds:schemaRef ds:uri="69bc34b3-1921-46c7-8c7a-d18363374b4b"/>
    <ds:schemaRef ds:uri="http://purl.org/dc/elements/1.1/"/>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c1c1dc04-eeda-4b6e-b2df-40979f5da1d3"/>
    <ds:schemaRef ds:uri="http://schemas.microsoft.com/sharepoint/v3"/>
    <ds:schemaRef ds:uri="http://purl.org/dc/dcmitype/"/>
  </ds:schemaRefs>
</ds:datastoreItem>
</file>

<file path=customXml/itemProps2.xml><?xml version="1.0" encoding="utf-8"?>
<ds:datastoreItem xmlns:ds="http://schemas.openxmlformats.org/officeDocument/2006/customXml" ds:itemID="{3FCB934C-1CEA-49E6-AA3D-C583BE99EB7F}">
  <ds:schemaRefs>
    <ds:schemaRef ds:uri="http://schemas.microsoft.com/sharepoint/v3/contenttype/forms"/>
  </ds:schemaRefs>
</ds:datastoreItem>
</file>

<file path=customXml/itemProps3.xml><?xml version="1.0" encoding="utf-8"?>
<ds:datastoreItem xmlns:ds="http://schemas.openxmlformats.org/officeDocument/2006/customXml" ds:itemID="{97A02E45-87C3-4E52-B85A-E123C813C70D}">
  <ds:schemaRefs>
    <ds:schemaRef ds:uri="http://schemas.microsoft.com/sharepoint/events"/>
  </ds:schemaRefs>
</ds:datastoreItem>
</file>

<file path=customXml/itemProps4.xml><?xml version="1.0" encoding="utf-8"?>
<ds:datastoreItem xmlns:ds="http://schemas.openxmlformats.org/officeDocument/2006/customXml" ds:itemID="{A7B7FB9B-C175-4261-98A8-5B66AFD1FA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Title Pg</vt:lpstr>
      <vt:lpstr>Spending Plan Projection (Q1)</vt:lpstr>
      <vt:lpstr>Claiming Projection (Q1)</vt:lpstr>
      <vt:lpstr>TitleRegion1.A6.N18.3</vt:lpstr>
      <vt:lpstr>TitleRegion1.A8.AX35.2</vt:lpstr>
      <vt:lpstr>TitleRegion2.A45.AX72.2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CA-FY-24-25-Q1-HCBS-Quarterly-Spending-Plan</dc:title>
  <dc:creator>Woolsey, Ryan@DHCS</dc:creator>
  <cp:keywords/>
  <cp:lastModifiedBy>Bogan, Britt@DHCS</cp:lastModifiedBy>
  <dcterms:created xsi:type="dcterms:W3CDTF">2024-06-28T20:57:08Z</dcterms:created>
  <dcterms:modified xsi:type="dcterms:W3CDTF">2024-10-03T19:41:32Z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17011aff-d760-474b-8f06-08e80921cdf4</vt:lpwstr>
  </property>
  <property fmtid="{D5CDD505-2E9C-101B-9397-08002B2CF9AE}" pid="4" name="Division">
    <vt:lpwstr>48;#Office of Compliance|df3a80cf-a038-4ff0-82ec-a84c6bd32647</vt:lpwstr>
  </property>
</Properties>
</file>