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codeName="ThisWorkbook" defaultThemeVersion="124226"/>
  <bookViews>
    <workbookView xWindow="65416" yWindow="65416" windowWidth="20730" windowHeight="11160" tabRatio="601" activeTab="0"/>
  </bookViews>
  <sheets>
    <sheet name="FY 2014-15 rates" sheetId="9" r:id="rId1"/>
  </sheets>
  <definedNames>
    <definedName name="_xlnm.Print_Area" localSheetId="0">'FY 2014-15 rates'!$A$1:$F$33</definedName>
  </definedNames>
  <calcPr calcId="191029"/>
</workbook>
</file>

<file path=xl/sharedStrings.xml><?xml version="1.0" encoding="utf-8"?>
<sst xmlns="http://schemas.openxmlformats.org/spreadsheetml/2006/main" count="51" uniqueCount="36">
  <si>
    <t>A</t>
  </si>
  <si>
    <t>B</t>
  </si>
  <si>
    <t>C</t>
  </si>
  <si>
    <t>D</t>
  </si>
  <si>
    <t>E</t>
  </si>
  <si>
    <t>Description</t>
  </si>
  <si>
    <t>Narcotic Treatment Program (NTP) - Methadone</t>
  </si>
  <si>
    <t>Outpatient Drug Free (ODF) Individual Counseling</t>
  </si>
  <si>
    <t>ODF Group Counseling</t>
  </si>
  <si>
    <t>Perinatal Residential</t>
  </si>
  <si>
    <t>FY 2014-15 Developed Rates</t>
  </si>
  <si>
    <t xml:space="preserve">FY 2014-15 Developed Rates </t>
  </si>
  <si>
    <t>NTP - Methadone</t>
  </si>
  <si>
    <t>ODF Individual Counseling</t>
  </si>
  <si>
    <t>Intensive Outpatient Treatment</t>
  </si>
  <si>
    <t>Proposed Drug Medi-Cal Rates For FY 2014-15</t>
  </si>
  <si>
    <t>10.6 Percent Deflator Applied to FY 2009-10 Rates Per Welfare and Institutions Code Section 14021.9</t>
  </si>
  <si>
    <t>F</t>
  </si>
  <si>
    <t>Naltrexone</t>
  </si>
  <si>
    <r>
      <t xml:space="preserve">2 </t>
    </r>
    <r>
      <rPr>
        <sz val="11"/>
        <rFont val="Arial"/>
        <family val="2"/>
      </rPr>
      <t xml:space="preserve">This is the last $21.19 approved rate for FY 1999-00 with the 10% reduction applied for FY 2009-10. Counties and providers have not </t>
    </r>
  </si>
  <si>
    <t xml:space="preserve">  2.8% for the change from FY 2010-11 to FY 2011-12, plus 1.9% for the change from FY 2011-12 to FY 2012-13, plus 1.4% for the</t>
  </si>
  <si>
    <t xml:space="preserve">  change from FY 2012-13 to FY 2013-14, plus 2.1% for the change from FY 2013-14 to FY 2014-15.  The implicit price deflator will be </t>
  </si>
  <si>
    <t xml:space="preserve">  provided services, submitted claims, nor reported cost for this service for a number of years.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</si>
  <si>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$19.07</t>
    </r>
  </si>
  <si>
    <t>NTP - Individual Counseling</t>
  </si>
  <si>
    <t>NTP - Group Counseling</t>
  </si>
  <si>
    <t>Regular Drug Medi-Cal (i.e., Non-Perinatal)</t>
  </si>
  <si>
    <t>Perinatal Drug Medi-Cal</t>
  </si>
  <si>
    <t>FY 2014-15 Applied Deflator Rates</t>
  </si>
  <si>
    <r>
      <t>Implicit Price Deflator</t>
    </r>
    <r>
      <rPr>
        <b/>
        <vertAlign val="superscript"/>
        <sz val="12"/>
        <rFont val="Arial"/>
        <family val="2"/>
      </rPr>
      <t>1</t>
    </r>
  </si>
  <si>
    <t>FY 2009-2010
Budget Act Rate</t>
  </si>
  <si>
    <t>B+C</t>
  </si>
  <si>
    <t>Proposed
FY 2014-15 Rate</t>
  </si>
  <si>
    <t>Lower of D or E</t>
  </si>
  <si>
    <r>
      <t xml:space="preserve">1 </t>
    </r>
    <r>
      <rPr>
        <sz val="11"/>
        <rFont val="Arial"/>
        <family val="2"/>
      </rPr>
      <t>This is a combined 10.6% implicit price deflator comprised of 2.4% for the change from FY 2009-10 to FY 2010-11, plus</t>
    </r>
  </si>
  <si>
    <t xml:space="preserve">  updated the first week of May 2014, and that could impact the proposed FY 2014-15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</si>
</sst>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0.0%"/>
    <numFmt numFmtId="166" formatCode="[$-409]mmmm\ d\,\ yyyy;@"/>
  </numFmts>
  <fonts count="13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2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7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9" fillId="0" borderId="0" xfId="0" applyFont="1"/>
    <xf numFmtId="0" fontId="8" fillId="0" borderId="0" xfId="0" applyFont="1"/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12" fillId="0" borderId="0" xfId="0" applyFont="1"/>
    <xf numFmtId="0" fontId="1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Border="1"/>
    <xf numFmtId="165" fontId="2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right" vertical="center"/>
    </xf>
    <xf numFmtId="8" fontId="2" fillId="0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 horizontal="left"/>
    </xf>
    <xf numFmtId="166" fontId="6" fillId="0" borderId="0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2.xml" /><Relationship Id="rId5" Type="http://schemas.openxmlformats.org/officeDocument/2006/relationships/customXml" Target="../customXml/item3.xml" /><Relationship Id="rId6" Type="http://schemas.openxmlformats.org/officeDocument/2006/relationships/customXml" Target="../customXml/item4.xml" /><Relationship Id="rId7" Type="http://schemas.openxmlformats.org/officeDocument/2006/relationships/customXml" Target="../customXml/item5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zoomScale="75" zoomScaleNormal="75" workbookViewId="0" topLeftCell="A1"/>
  </sheetViews>
  <sheetFormatPr defaultColWidth="9.140625" defaultRowHeight="12.75"/>
  <cols>
    <col min="1" max="1" width="54.28125" style="0" customWidth="1"/>
    <col min="2" max="2" width="15.57421875" style="0" customWidth="1"/>
    <col min="3" max="3" width="15.00390625" style="0" customWidth="1"/>
    <col min="4" max="4" width="20.00390625" style="0" customWidth="1"/>
    <col min="5" max="5" width="15.00390625" style="0" customWidth="1"/>
    <col min="6" max="6" width="15.57421875" style="0" customWidth="1"/>
  </cols>
  <sheetData>
    <row r="1" spans="1:6" ht="18">
      <c r="A1" s="39" t="s">
        <v>15</v>
      </c>
      <c r="B1" s="39"/>
      <c r="C1" s="39"/>
      <c r="D1" s="39"/>
      <c r="E1" s="39"/>
      <c r="F1" s="39"/>
    </row>
    <row r="2" spans="1:6" ht="18">
      <c r="A2" s="39" t="s">
        <v>16</v>
      </c>
      <c r="B2" s="39"/>
      <c r="C2" s="39"/>
      <c r="D2" s="39"/>
      <c r="E2" s="39"/>
      <c r="F2" s="39"/>
    </row>
    <row r="3" spans="1:6" s="3" customFormat="1" ht="18">
      <c r="A3" s="40">
        <v>41738</v>
      </c>
      <c r="B3" s="40"/>
      <c r="C3" s="40"/>
      <c r="D3" s="40"/>
      <c r="E3" s="40"/>
      <c r="F3" s="40"/>
    </row>
    <row r="4" spans="1:5" s="3" customFormat="1" ht="14.25" customHeight="1">
      <c r="A4" s="41"/>
      <c r="B4" s="41"/>
      <c r="C4" s="41"/>
      <c r="D4" s="41"/>
      <c r="E4" s="41"/>
    </row>
    <row r="5" spans="1:6" s="1" customFormat="1" ht="18.75" customHeight="1">
      <c r="A5" s="4" t="s">
        <v>26</v>
      </c>
      <c r="B5"/>
      <c r="C5"/>
      <c r="D5"/>
      <c r="E5"/>
      <c r="F5"/>
    </row>
    <row r="6" spans="1:6" s="1" customFormat="1" ht="18.75" customHeight="1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27" t="s">
        <v>17</v>
      </c>
    </row>
    <row r="7" spans="1:6" ht="63">
      <c r="A7" s="16" t="s">
        <v>5</v>
      </c>
      <c r="B7" s="29" t="s">
        <v>30</v>
      </c>
      <c r="C7" s="17" t="s">
        <v>29</v>
      </c>
      <c r="D7" s="18" t="s">
        <v>28</v>
      </c>
      <c r="E7" s="17" t="s">
        <v>10</v>
      </c>
      <c r="F7" s="28" t="s">
        <v>32</v>
      </c>
    </row>
    <row r="8" spans="1:6" ht="31.5" customHeight="1">
      <c r="A8" s="30"/>
      <c r="B8" s="31"/>
      <c r="C8" s="32"/>
      <c r="D8" s="33" t="s">
        <v>31</v>
      </c>
      <c r="E8" s="32"/>
      <c r="F8" s="34" t="s">
        <v>33</v>
      </c>
    </row>
    <row r="9" spans="1:6" s="2" customFormat="1" ht="20.25" customHeight="1">
      <c r="A9" s="19" t="s">
        <v>6</v>
      </c>
      <c r="B9" s="35">
        <v>11.34</v>
      </c>
      <c r="C9" s="20">
        <v>0.106</v>
      </c>
      <c r="D9" s="36">
        <v>12.54</v>
      </c>
      <c r="E9" s="36">
        <v>10.8</v>
      </c>
      <c r="F9" s="37">
        <v>10.8</v>
      </c>
    </row>
    <row r="10" spans="1:6" s="2" customFormat="1" ht="15">
      <c r="A10" s="21" t="s">
        <v>24</v>
      </c>
      <c r="B10" s="35">
        <v>13.3</v>
      </c>
      <c r="C10" s="20">
        <f aca="true" t="shared" si="0" ref="C10:C15">$C$9</f>
        <v>0.106</v>
      </c>
      <c r="D10" s="36">
        <v>14.71</v>
      </c>
      <c r="E10" s="36">
        <v>13.48</v>
      </c>
      <c r="F10" s="37">
        <v>13.48</v>
      </c>
    </row>
    <row r="11" spans="1:6" s="2" customFormat="1" ht="15">
      <c r="A11" s="21" t="s">
        <v>25</v>
      </c>
      <c r="B11" s="35">
        <v>3.14</v>
      </c>
      <c r="C11" s="20">
        <f t="shared" si="0"/>
        <v>0.106</v>
      </c>
      <c r="D11" s="36">
        <v>3.47</v>
      </c>
      <c r="E11" s="36">
        <v>2.91</v>
      </c>
      <c r="F11" s="37">
        <v>2.91</v>
      </c>
    </row>
    <row r="12" spans="1:6" s="2" customFormat="1" ht="15">
      <c r="A12" s="21" t="s">
        <v>14</v>
      </c>
      <c r="B12" s="36">
        <v>61.05</v>
      </c>
      <c r="C12" s="20">
        <f t="shared" si="0"/>
        <v>0.106</v>
      </c>
      <c r="D12" s="36">
        <v>67.52</v>
      </c>
      <c r="E12" s="36">
        <v>56.44</v>
      </c>
      <c r="F12" s="37">
        <v>56.44</v>
      </c>
    </row>
    <row r="13" spans="1:6" s="2" customFormat="1" ht="18">
      <c r="A13" s="21" t="s">
        <v>18</v>
      </c>
      <c r="B13" s="36" t="s">
        <v>23</v>
      </c>
      <c r="C13" s="20">
        <f t="shared" si="0"/>
        <v>0.106</v>
      </c>
      <c r="D13" s="36">
        <v>21.09</v>
      </c>
      <c r="E13" s="36">
        <v>19.06</v>
      </c>
      <c r="F13" s="37">
        <v>19.06</v>
      </c>
    </row>
    <row r="14" spans="1:6" s="2" customFormat="1" ht="15">
      <c r="A14" s="21" t="s">
        <v>7</v>
      </c>
      <c r="B14" s="36">
        <v>66.53</v>
      </c>
      <c r="C14" s="20">
        <f t="shared" si="0"/>
        <v>0.106</v>
      </c>
      <c r="D14" s="36">
        <v>73.58</v>
      </c>
      <c r="E14" s="36">
        <v>67.38</v>
      </c>
      <c r="F14" s="37">
        <v>67.38</v>
      </c>
    </row>
    <row r="15" spans="1:6" s="2" customFormat="1" ht="15">
      <c r="A15" s="21" t="s">
        <v>8</v>
      </c>
      <c r="B15" s="35">
        <v>28.27</v>
      </c>
      <c r="C15" s="20">
        <f t="shared" si="0"/>
        <v>0.106</v>
      </c>
      <c r="D15" s="36">
        <v>31.27</v>
      </c>
      <c r="E15" s="36">
        <v>26.23</v>
      </c>
      <c r="F15" s="37">
        <v>26.23</v>
      </c>
    </row>
    <row r="16" spans="3:6" s="2" customFormat="1" ht="13.5" customHeight="1">
      <c r="C16" s="9"/>
      <c r="E16" s="25"/>
      <c r="F16"/>
    </row>
    <row r="17" spans="1:6" s="10" customFormat="1" ht="21" customHeight="1">
      <c r="A17" s="22" t="s">
        <v>27</v>
      </c>
      <c r="B17" s="5"/>
      <c r="C17" s="5"/>
      <c r="D17" s="5"/>
      <c r="E17" s="25"/>
      <c r="F17"/>
    </row>
    <row r="18" spans="1:6" s="2" customFormat="1" ht="20.25" customHeight="1">
      <c r="A18" s="15" t="s">
        <v>0</v>
      </c>
      <c r="B18" s="15" t="s">
        <v>1</v>
      </c>
      <c r="C18" s="15" t="s">
        <v>2</v>
      </c>
      <c r="D18" s="15" t="s">
        <v>3</v>
      </c>
      <c r="E18" s="26" t="s">
        <v>4</v>
      </c>
      <c r="F18" s="27" t="s">
        <v>17</v>
      </c>
    </row>
    <row r="19" spans="1:6" s="2" customFormat="1" ht="63">
      <c r="A19" s="16" t="s">
        <v>5</v>
      </c>
      <c r="B19" s="29" t="s">
        <v>30</v>
      </c>
      <c r="C19" s="17" t="s">
        <v>29</v>
      </c>
      <c r="D19" s="18" t="s">
        <v>28</v>
      </c>
      <c r="E19" s="17" t="s">
        <v>11</v>
      </c>
      <c r="F19" s="28" t="s">
        <v>32</v>
      </c>
    </row>
    <row r="20" spans="1:6" s="2" customFormat="1" ht="20.25" customHeight="1">
      <c r="A20" s="19" t="s">
        <v>12</v>
      </c>
      <c r="B20" s="35">
        <v>12.21</v>
      </c>
      <c r="C20" s="20">
        <f aca="true" t="shared" si="1" ref="C20:C26">$C$9</f>
        <v>0.106</v>
      </c>
      <c r="D20" s="36">
        <v>13.5</v>
      </c>
      <c r="E20" s="36">
        <v>11.79</v>
      </c>
      <c r="F20" s="37">
        <v>11.79</v>
      </c>
    </row>
    <row r="21" spans="1:6" s="2" customFormat="1" ht="15">
      <c r="A21" s="21" t="s">
        <v>24</v>
      </c>
      <c r="B21" s="35">
        <v>19.04</v>
      </c>
      <c r="C21" s="20">
        <f t="shared" si="1"/>
        <v>0.106</v>
      </c>
      <c r="D21" s="36">
        <v>21.06</v>
      </c>
      <c r="E21" s="36">
        <v>22.52</v>
      </c>
      <c r="F21" s="37">
        <v>21.06</v>
      </c>
    </row>
    <row r="22" spans="1:6" s="2" customFormat="1" ht="15">
      <c r="A22" s="21" t="s">
        <v>25</v>
      </c>
      <c r="B22" s="35">
        <v>6.36</v>
      </c>
      <c r="C22" s="23">
        <f t="shared" si="1"/>
        <v>0.106</v>
      </c>
      <c r="D22" s="36">
        <v>7.03</v>
      </c>
      <c r="E22" s="36">
        <v>8.17</v>
      </c>
      <c r="F22" s="38">
        <v>7.03</v>
      </c>
    </row>
    <row r="23" spans="1:6" s="2" customFormat="1" ht="15">
      <c r="A23" s="21" t="s">
        <v>14</v>
      </c>
      <c r="B23" s="36">
        <v>73.04</v>
      </c>
      <c r="C23" s="20">
        <f t="shared" si="1"/>
        <v>0.106</v>
      </c>
      <c r="D23" s="36">
        <v>80.78</v>
      </c>
      <c r="E23" s="36">
        <v>81.07</v>
      </c>
      <c r="F23" s="37">
        <v>80.78</v>
      </c>
    </row>
    <row r="24" spans="1:6" s="2" customFormat="1" ht="20.45" customHeight="1">
      <c r="A24" s="21" t="s">
        <v>9</v>
      </c>
      <c r="B24" s="36">
        <v>89.9</v>
      </c>
      <c r="C24" s="20">
        <f t="shared" si="1"/>
        <v>0.106</v>
      </c>
      <c r="D24" s="36">
        <v>99.43</v>
      </c>
      <c r="E24" s="36">
        <v>106.47</v>
      </c>
      <c r="F24" s="37">
        <v>99.43</v>
      </c>
    </row>
    <row r="25" spans="1:6" s="2" customFormat="1" ht="15">
      <c r="A25" s="21" t="s">
        <v>13</v>
      </c>
      <c r="B25" s="35">
        <v>95.23</v>
      </c>
      <c r="C25" s="20">
        <f t="shared" si="1"/>
        <v>0.106</v>
      </c>
      <c r="D25" s="36">
        <v>105.32</v>
      </c>
      <c r="E25" s="36">
        <v>112.59</v>
      </c>
      <c r="F25" s="37">
        <v>105.32</v>
      </c>
    </row>
    <row r="26" spans="1:6" s="2" customFormat="1" ht="15">
      <c r="A26" s="21" t="s">
        <v>8</v>
      </c>
      <c r="B26" s="35">
        <v>57.26</v>
      </c>
      <c r="C26" s="20">
        <f t="shared" si="1"/>
        <v>0.106</v>
      </c>
      <c r="D26" s="36">
        <v>63.33</v>
      </c>
      <c r="E26" s="36">
        <v>73.53</v>
      </c>
      <c r="F26" s="37">
        <v>63.33</v>
      </c>
    </row>
    <row r="27" s="2" customFormat="1" ht="6" customHeight="1"/>
    <row r="28" spans="1:7" ht="15.75" customHeight="1">
      <c r="A28" s="24" t="s">
        <v>34</v>
      </c>
      <c r="B28" s="2"/>
      <c r="C28" s="2"/>
      <c r="D28" s="2"/>
      <c r="E28" s="2"/>
      <c r="F28" s="2"/>
      <c r="G28" s="3"/>
    </row>
    <row r="29" spans="1:7" ht="16.5" customHeight="1">
      <c r="A29" s="3" t="s">
        <v>20</v>
      </c>
      <c r="B29" s="2"/>
      <c r="C29" s="2"/>
      <c r="D29" s="2"/>
      <c r="E29" s="2"/>
      <c r="F29" s="2"/>
      <c r="G29" s="3"/>
    </row>
    <row r="30" spans="1:7" ht="17.25" customHeight="1">
      <c r="A30" s="3" t="s">
        <v>21</v>
      </c>
      <c r="B30" s="7"/>
      <c r="C30" s="7"/>
      <c r="D30" s="7"/>
      <c r="E30" s="7"/>
      <c r="F30" s="2"/>
      <c r="G30" s="3"/>
    </row>
    <row r="31" spans="1:7" ht="17.25" customHeight="1">
      <c r="A31" s="3" t="s">
        <v>35</v>
      </c>
      <c r="B31" s="11"/>
      <c r="C31" s="11"/>
      <c r="D31" s="11"/>
      <c r="E31" s="11"/>
      <c r="F31" s="12"/>
      <c r="G31" s="3"/>
    </row>
    <row r="32" spans="1:7" ht="15" customHeight="1">
      <c r="A32" s="24" t="s">
        <v>19</v>
      </c>
      <c r="B32" s="8"/>
      <c r="C32" s="8"/>
      <c r="D32" s="8"/>
      <c r="E32" s="8"/>
      <c r="F32" s="2"/>
      <c r="G32" s="3"/>
    </row>
    <row r="33" spans="1:7" ht="15" customHeight="1">
      <c r="A33" s="3" t="s">
        <v>22</v>
      </c>
      <c r="B33" s="8"/>
      <c r="C33" s="8"/>
      <c r="D33" s="8"/>
      <c r="E33" s="8"/>
      <c r="F33" s="2"/>
      <c r="G33" s="3"/>
    </row>
    <row r="34" spans="2:7" ht="15" customHeight="1">
      <c r="B34" s="8"/>
      <c r="C34" s="8"/>
      <c r="D34" s="8"/>
      <c r="E34" s="8"/>
      <c r="F34" s="2"/>
      <c r="G34" s="3"/>
    </row>
    <row r="35" spans="2:7" ht="15" customHeight="1">
      <c r="B35" s="8"/>
      <c r="C35" s="8"/>
      <c r="D35" s="8"/>
      <c r="E35" s="8"/>
      <c r="F35" s="2"/>
      <c r="G35" s="3"/>
    </row>
    <row r="36" spans="2:7" ht="15" customHeight="1">
      <c r="B36" s="8"/>
      <c r="C36" s="8"/>
      <c r="D36" s="8"/>
      <c r="E36" s="8"/>
      <c r="F36" s="2"/>
      <c r="G36" s="3"/>
    </row>
    <row r="37" spans="2:7" ht="15" customHeight="1">
      <c r="B37" s="8"/>
      <c r="C37" s="8"/>
      <c r="D37" s="8"/>
      <c r="E37" s="8"/>
      <c r="F37" s="2"/>
      <c r="G37" s="3"/>
    </row>
    <row r="38" spans="2:7" ht="15.75" customHeight="1">
      <c r="B38" s="2"/>
      <c r="C38" s="2"/>
      <c r="D38" s="2"/>
      <c r="E38" s="6"/>
      <c r="F38" s="2"/>
      <c r="G38" s="3"/>
    </row>
    <row r="39" spans="2:7" ht="16.5" customHeight="1">
      <c r="B39" s="9"/>
      <c r="C39" s="9"/>
      <c r="D39" s="9"/>
      <c r="E39" s="6"/>
      <c r="F39" s="2"/>
      <c r="G39" s="3"/>
    </row>
    <row r="40" spans="2:6" ht="15" customHeight="1">
      <c r="B40" s="13"/>
      <c r="C40" s="13"/>
      <c r="D40" s="13"/>
      <c r="E40" s="13"/>
      <c r="F40" s="13"/>
    </row>
    <row r="41" spans="2:6" ht="15">
      <c r="B41" s="14"/>
      <c r="C41" s="14"/>
      <c r="D41" s="14"/>
      <c r="E41" s="14"/>
      <c r="F41" s="13"/>
    </row>
    <row r="42" spans="1:6" ht="15">
      <c r="A42" s="9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</sheetData>
  <printOptions/>
  <pageMargins left="0.75" right="0.25" top="0.75" bottom="0.75" header="0.3" footer="0.3"/>
  <pageSetup fitToHeight="0" horizontalDpi="600" verticalDpi="600" orientation="landscape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235BA25-958D-4172-87C9-123937A9E06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CC79111-1874-4ECE-9B0C-788E21E0DF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95DD6A-790A-44FB-9B06-3277311D9B2C}"/>
</file>

<file path=customXml/itemProps4.xml><?xml version="1.0" encoding="utf-8"?>
<ds:datastoreItem xmlns:ds="http://schemas.openxmlformats.org/officeDocument/2006/customXml" ds:itemID="{D5ED3317-1B84-4D0A-9B31-4D2D3910EC1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5.xml><?xml version="1.0" encoding="utf-8"?>
<ds:datastoreItem xmlns:ds="http://schemas.openxmlformats.org/officeDocument/2006/customXml" ds:itemID="{E9DC0051-A300-40DE-83A9-98D53F5A1D8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Alcohol &amp; Drug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PROPOSED DMC Rates for FY 2014-2015</dc:title>
  <dc:subject/>
  <dc:creator>Barbara Norton</dc:creator>
  <cp:keywords>drug,medical,medi-cal,rates,2014,2015</cp:keywords>
  <dc:description/>
  <cp:lastModifiedBy>westj</cp:lastModifiedBy>
  <cp:lastPrinted>2014-04-25T15:18:07Z</cp:lastPrinted>
  <dcterms:created xsi:type="dcterms:W3CDTF">1999-03-17T23:57:57Z</dcterms:created>
  <dcterms:modified xsi:type="dcterms:W3CDTF">2020-11-11T06:06:44Z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0x0101000DD778A44A894D44A57135C48A267F0A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639400.000000000</vt:lpwstr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display_urn:schemas-microsoft-com:office:office#Editor">
    <vt:lpwstr>John SS01. Trapper</vt:lpwstr>
  </property>
  <property fmtid="{D5CDD505-2E9C-101B-9397-08002B2CF9AE}" pid="12" name="display_urn:schemas-microsoft-com:office:office#Author">
    <vt:lpwstr>John SS01. Trapper</vt:lpwstr>
  </property>
  <property fmtid="{D5CDD505-2E9C-101B-9397-08002B2CF9AE}" pid="13" name="_dlc_DocId">
    <vt:lpwstr>DHCSDOC-2129867196-2310</vt:lpwstr>
  </property>
  <property fmtid="{D5CDD505-2E9C-101B-9397-08002B2CF9AE}" pid="14" name="_dlc_DocIdItemGuid">
    <vt:lpwstr>9e1995dd-5349-4051-b228-0985563627c3</vt:lpwstr>
  </property>
  <property fmtid="{D5CDD505-2E9C-101B-9397-08002B2CF9AE}" pid="15" name="_dlc_DocIdUrl">
    <vt:lpwstr>http://dhcs2016prod:88/provgovpart/_layouts/15/DocIdRedir.aspx?ID=DHCSDOC-2129867196-2310, DHCSDOC-2129867196-2310</vt:lpwstr>
  </property>
</Properties>
</file>