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dhsintra\dhcs\HCP\MEDUsers\jHicks2\Web Contributions\"/>
    </mc:Choice>
  </mc:AlternateContent>
  <xr:revisionPtr revIDLastSave="0" documentId="13_ncr:1_{2E229908-CBA3-4E6D-BF8C-9498206892EB}" xr6:coauthVersionLast="47" xr6:coauthVersionMax="47" xr10:uidLastSave="{00000000-0000-0000-0000-000000000000}"/>
  <workbookProtection lockStructure="1"/>
  <bookViews>
    <workbookView xWindow="-120" yWindow="-120" windowWidth="25440" windowHeight="15540" xr2:uid="{00000000-000D-0000-FFFF-FFFF00000000}"/>
  </bookViews>
  <sheets>
    <sheet name="Open Items" sheetId="1" r:id="rId1"/>
    <sheet name="Completed Action Items" sheetId="5" r:id="rId2"/>
  </sheets>
  <definedNames>
    <definedName name="_xlnm.Print_Area" localSheetId="1">'Completed Action Items'!$A$1:$H$200</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5.1">'Open Items'!$A$1</definedName>
    <definedName name="TitleRegion1.A4.H165.2">'Completed Action Items'!$4:$4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<sst xmlns="http://schemas.openxmlformats.org/spreadsheetml/2006/main" count="974" uniqueCount="444">
  <si>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</si>
  <si>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</si>
  <si>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</si>
  <si>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</si>
  <si>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</si>
  <si>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</si>
  <si>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</si>
  <si>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</si>
  <si>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</si>
  <si>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</si>
  <si>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</si>
  <si>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</si>
  <si>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</si>
  <si>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</si>
  <si>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</si>
  <si>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</si>
  <si>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</si>
  <si>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</si>
  <si>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</si>
  <si>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</si>
  <si>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</si>
  <si>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</si>
  <si>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</si>
  <si>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</si>
  <si>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</si>
  <si>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</si>
  <si>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</si>
  <si>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</si>
  <si>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</si>
  <si>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</si>
  <si>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</si>
  <si>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</si>
  <si>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</si>
  <si>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</si>
  <si>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</si>
  <si>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</si>
  <si>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</si>
  <si>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</si>
  <si>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</si>
  <si>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</si>
  <si>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</si>
  <si>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</si>
  <si>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</si>
  <si>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</si>
  <si>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</si>
  <si>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</si>
  <si>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</si>
  <si>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</si>
  <si>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</si>
  <si>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</si>
  <si>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</si>
  <si>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</si>
  <si>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</si>
  <si>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</si>
  <si>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</si>
  <si>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</si>
  <si>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</si>
  <si>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</si>
  <si>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</si>
  <si>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</si>
  <si>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</si>
  <si>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</si>
  <si>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</si>
  <si>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</si>
  <si>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</si>
  <si>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</si>
  <si>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</si>
  <si>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</si>
  <si>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</si>
  <si>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</si>
  <si>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</si>
  <si>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</si>
  <si>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</si>
  <si>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</si>
  <si>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</si>
  <si>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</si>
  <si>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</si>
  <si>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</si>
  <si>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</si>
  <si>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</si>
  <si>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</si>
  <si>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</si>
  <si>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</si>
  <si>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</si>
  <si>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</si>
  <si>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</si>
  <si>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</si>
  <si>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</si>
  <si>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</si>
  <si>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</si>
  <si>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</si>
  <si>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</si>
  <si>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</si>
  <si>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</si>
  <si>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</si>
  <si>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</si>
  <si>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</si>
  <si>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</si>
  <si>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</si>
  <si>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</si>
  <si>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</si>
  <si>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</si>
  <si>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</si>
  <si>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</si>
  <si>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</si>
  <si>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</si>
  <si>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</si>
  <si>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</si>
  <si>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</si>
  <si>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</si>
  <si>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</si>
  <si>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</si>
  <si>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</si>
  <si>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</si>
  <si>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</si>
  <si>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</si>
  <si>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</si>
  <si>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</si>
  <si>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</si>
  <si>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</si>
  <si>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</si>
  <si>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</si>
  <si>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</si>
  <si>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</si>
  <si>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</si>
  <si>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</si>
  <si>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</si>
  <si>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</si>
  <si>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</si>
  <si>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</si>
  <si>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</si>
  <si>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</si>
  <si>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</si>
  <si>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</si>
  <si>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</si>
  <si>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</si>
  <si>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</si>
  <si>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</si>
  <si>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</si>
  <si>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</si>
  <si>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</si>
  <si>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</si>
  <si>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</si>
  <si>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</si>
  <si>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</si>
  <si>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</si>
  <si>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</si>
  <si>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</si>
  <si>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</si>
  <si>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</si>
  <si>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</si>
  <si>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</si>
  <si>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</si>
  <si>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</si>
  <si>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</si>
  <si>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</si>
  <si>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</si>
  <si>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</si>
  <si>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</si>
  <si>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</si>
  <si>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</si>
  <si>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</si>
  <si>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</si>
  <si>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</si>
  <si>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</si>
  <si>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</si>
  <si>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</si>
  <si>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</si>
  <si>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</si>
  <si>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</si>
  <si>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</si>
  <si>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</si>
  <si>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</si>
  <si>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</si>
  <si>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</si>
  <si>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</si>
  <si>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</si>
  <si>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</si>
  <si>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</si>
  <si>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</si>
  <si>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</si>
  <si>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</si>
  <si>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</si>
  <si>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</si>
  <si>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</si>
  <si>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</si>
  <si>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</si>
  <si>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</si>
  <si>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</si>
  <si>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</si>
  <si>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</si>
  <si>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</si>
  <si>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</si>
  <si>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</si>
  <si>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</si>
  <si>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</si>
  <si>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</si>
  <si>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</si>
  <si>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</si>
  <si>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</si>
  <si>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</si>
  <si>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</si>
  <si>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</si>
  <si>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</si>
  <si>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</si>
  <si>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</si>
  <si>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</si>
  <si>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</si>
  <si>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</si>
  <si>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</si>
  <si>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</si>
  <si>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</si>
  <si>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</si>
  <si>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</si>
  <si>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</si>
  <si>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</si>
  <si>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</si>
  <si>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</si>
  <si>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</si>
  <si>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</si>
  <si>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</si>
  <si>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</si>
  <si>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</si>
  <si>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</si>
  <si>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</si>
  <si>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</si>
  <si>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</si>
  <si>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</si>
  <si>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</si>
  <si>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</si>
  <si>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</si>
  <si>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</si>
  <si>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</si>
  <si>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</si>
  <si>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</si>
  <si>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</si>
  <si>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</si>
  <si>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</si>
  <si>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</si>
  <si>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</si>
  <si>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</si>
  <si>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</si>
  <si>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</si>
  <si>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</si>
  <si>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</si>
  <si>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</si>
  <si>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</si>
  <si>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</si>
  <si>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</si>
  <si>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</si>
  <si>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</si>
  <si>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</si>
  <si>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</si>
  <si>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</si>
  <si>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</si>
  <si>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</si>
  <si>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COVID-19 vaccine coverage &amp; access:</t>
  </si>
  <si>
    <t>COVID-19 Uninsured Group Program</t>
  </si>
  <si>
    <t>New applications for Medi-Cal and other county operations during pandemic:</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</si>
  <si>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</si>
  <si>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</si>
  <si>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</si>
  <si>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</si>
  <si>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</si>
  <si>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</si>
  <si>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</si>
  <si>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</si>
  <si>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</si>
  <si>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</si>
  <si>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</si>
  <si>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</si>
  <si>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</si>
  <si>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</si>
  <si>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</si>
  <si>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</si>
  <si>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</si>
  <si>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Benefits:  Lisa Murawski</t>
  </si>
  <si>
    <t xml:space="preserve">John Zapata </t>
  </si>
  <si>
    <t>O'Shea Nero</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</si>
  <si>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</si>
  <si>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</si>
  <si>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</si>
  <si>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</si>
  <si>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</si>
  <si>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</si>
  <si>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</si>
  <si>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</si>
  <si>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</si>
  <si>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</si>
  <si>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</si>
  <si>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Kim Selfon, Joan Chang &amp; Shelly Tsai</t>
  </si>
  <si>
    <t>Poshi Walker</t>
  </si>
  <si>
    <t xml:space="preserve">Minor Consent and impacts of SB 543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</si>
  <si>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</si>
  <si>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</si>
  <si>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</si>
  <si>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</si>
  <si>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</si>
  <si>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</si>
  <si>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</si>
  <si>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</si>
  <si>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COVID-19 FAQs</t>
  </si>
  <si>
    <t>Yingia Huang</t>
  </si>
  <si>
    <t xml:space="preserve">Spousal Impoverishment/CalSAWS Automation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</si>
  <si>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</si>
  <si>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</si>
  <si>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</si>
  <si>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</si>
  <si>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</si>
  <si>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</si>
  <si>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</si>
  <si>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</si>
  <si>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</si>
  <si>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</si>
  <si>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SAWS 1 Application</t>
  </si>
  <si>
    <t>Kennalee Gable &amp; Allison Brown</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</si>
  <si>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</si>
  <si>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</si>
  <si>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</si>
  <si>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</si>
  <si>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Cori Racela, Alicia Emanuel &amp; Doreena Wong</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</si>
  <si>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</si>
  <si>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Mandatory Medicaid coverage of routine patient costs furnished in connection with participation in client trials</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</si>
  <si>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</si>
  <si>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Conlan Program:  Shelly Londono </t>
  </si>
  <si>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</si>
  <si>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pending  </t>
  </si>
  <si>
    <t>PHE Unwinding phone script</t>
  </si>
  <si>
    <t xml:space="preserve">CA-MMIS:  Shelly Londono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</si>
  <si>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</si>
  <si>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</si>
  <si>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 xml:space="preserve">MEDIL about premium waiver refund  </t>
  </si>
  <si>
    <t>Medicare Savings Program (MSP) Outreach/Enrollment</t>
  </si>
  <si>
    <t>Medi-Cal Helpline</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</si>
  <si>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</si>
  <si>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closed</t>
  </si>
  <si>
    <t>John Zapata &amp; Ernesto Lopez</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</si>
  <si>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</si>
  <si>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</si>
  <si>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</si>
  <si>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 xml:space="preserve">06/16/22 -  David submitted stakeholder feedback on Helpline. Debbie forward feedback to Shelly for next steps. 
07/12/22 - Debbie shared DHCS responses to stakeholder feedback with David and Alicia.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</si>
  <si>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</si>
  <si>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Dr. Mark</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</si>
  <si>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</si>
  <si>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 xml:space="preserve">Derek Soiu </t>
  </si>
  <si>
    <t>Contact Information Update Process</t>
  </si>
  <si>
    <t xml:space="preserve">Data Management &amp; Analytics Division </t>
  </si>
  <si>
    <t>Medi-Cal COVID-19 Vaccine Incentive Program. Follow up: DHCS to share data on the effectiveness of the program. </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</si>
  <si>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</si>
  <si>
    <r>
      <rPr>
        <sz val="12"/>
        <color rgb="FF000000"/>
        <rFont val="Arial"/>
        <family val="2"/>
      </rPr>
      <t>DHCS provides assistance in scheduling Nonmedical Transportation for FFS Medi-Cal beneficiaries, utilizing 290 approved NMT Transport providers (21% increase over last reporting cycle) across 41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</si>
  <si>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Debbie Wong-Kochi </t>
  </si>
  <si>
    <t>IHSS denials because of missing ITIN</t>
  </si>
  <si>
    <t xml:space="preserve">Ivan Barragan &amp; Kevin Aslanian </t>
  </si>
  <si>
    <t xml:space="preserve">Jill Davis </t>
  </si>
  <si>
    <t xml:space="preserve">Managed Care:  What is the enrollment process for folks turning 50? </t>
  </si>
  <si>
    <t>Adam Francis</t>
  </si>
  <si>
    <t>MCED Contract and Compliance Unit</t>
  </si>
  <si>
    <t xml:space="preserve">DHCS Form 6247 - Authorization For Release Of Protected Health Information To Third Parties   </t>
  </si>
  <si>
    <t xml:space="preserve">08/05/22 - Adam Francis asked about Managed Care enrollment process for folks turning 50. 
09/02/22 - Jillian confirmed that Managed Care enrollment process is the same process (i.e. default and plan selection is the same).   </t>
  </si>
  <si>
    <t xml:space="preserve">08/05/22 - Ivan Barragan and Kevin Aslanian stated that IHSS are being denials because ITIN are missing. 
09/02/22 - Jillian stated that CDSS is aware of the problem, the majority of the cases are occuring in LA county.  CDSS will help and reach out to LA county.  </t>
  </si>
  <si>
    <t>05/25/22 - MCED to draft a MEDIL to remind CEW the handling of refund related to premium waiver. 
09/02/22 - DHCS released MEDIL 22-25</t>
  </si>
  <si>
    <t xml:space="preserve">12/03/21 - Yingjia provided update regarding public charge.  David K. asked if  a joint letter with CDSS on public charge could be release.  Also, DHCS  to update links to the guide on its webpages that currently link to the old guide. 
09/23/22 - DHCS will release its own policy letter on public charge.  This action item will be closed and the pending public charge policy letter will be tracked in the ACWDL Quartlerly Reports.   </t>
  </si>
  <si>
    <t xml:space="preserve">ACWDL 19-13 updates related to  Unemployment Insurance benefits (UIB)   </t>
  </si>
  <si>
    <t>Alison Brown</t>
  </si>
  <si>
    <t xml:space="preserve">Theresa Hasbrouck  </t>
  </si>
  <si>
    <t xml:space="preserve">Mandatory Managed Care aid code chart for CalAIM </t>
  </si>
  <si>
    <t xml:space="preserve">Premium Overpayment Refunds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</si>
  <si>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10/07/22 - Per Alicia, this item can be closed. </t>
  </si>
  <si>
    <t xml:space="preserve">closed </t>
  </si>
  <si>
    <r>
      <t xml:space="preserve">07/01/22 - As part of the PHE Unwinding, Alicia asked if there are other ways to improve the contact information update process.  Specifically, can California Children's Services (CCS) county program auto update to MEDS? 
</t>
    </r>
    <r>
      <rPr>
        <sz val="12"/>
        <rFont val="Arial"/>
        <family val="2"/>
      </rPr>
      <t>10/07/22 -  E-mail response provided regarding CCS updating addresses in MEDS.</t>
    </r>
  </si>
  <si>
    <t>09/28/22 - Per Cori Racela, David K. &amp; Alicia E. asked when premium overpayment refunds will be issued. 
10/21/22 - State Controller's Office (SCO) has confirmed all refunds requested by DHCS prior to October have been completed. Refunds requested by DHCS during October are scheduled to be paid on 11/3.</t>
  </si>
  <si>
    <t xml:space="preserve">09/28/22 - Per Cori Racela, David K. &amp; Alicia E. requested additional updates to be added to ACWDL 19-13 related to Unemployment Insurance benefits (UIB) and immigration status. 
12/02/22 - Per Alicia's request, this item will be closed and the pending ACWDL policy letter will be tracked in the ACWDL Quartlerly Report.   </t>
  </si>
  <si>
    <t xml:space="preserve">PHE Data Dashboard </t>
  </si>
  <si>
    <t>DHCS provides assistance in scheduling Nonmedical Transportation for FFS Medi-Cal beneficiaries, utilizing 350 approved NMT Transport providers (21% increase over last reporting cycle) across 43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</si>
  <si>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Medi-Cal Churn during PHE among children </t>
  </si>
  <si>
    <t xml:space="preserve">Theresa Hasbrouck, Sysvanh Kabkeo </t>
  </si>
  <si>
    <t xml:space="preserve">Subpoena Fees </t>
  </si>
  <si>
    <t xml:space="preserve">Office of Legal Services  </t>
  </si>
  <si>
    <t xml:space="preserve">01/25/23 - DHCS received topic for January CFSW.  DHCS is waiting for case examples from Kristen. 
01/31/23 - Kristen provided background information only.  Sysvanh's team is looking into the matter. 
02/27/23 - Debbie shared county contacts with Kristen for additional follow up. </t>
  </si>
  <si>
    <t>09/28/22 - Per Cori Racela, David K. &amp; Alicia E. requested the Mandatory Managed Care aid code chart be updated per CalAIM criteria. 
11/04/22 - Theresa confirmed that Managed Care Divison is working on the aid code chart; however, we do not have a date when this chart will be available.  
03/22/23 - Master Aid Code chart has posted on  Managed Care webpage: https://www.dhcs.ca.gov/services/Pages/Medi-CalManagedCare.aspx</t>
  </si>
  <si>
    <r>
      <t>DHCS provides assistance in scheduling Nonmedical Transportation for FFS Medi-Cal beneficiaries, utilizing 381 approved NMT Transport providers (9% increase over last reporting cycle) across 44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</si>
  <si>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r>
      <rPr>
        <u/>
        <sz val="12"/>
        <rFont val="Arial"/>
        <family val="2"/>
      </rPr>
      <t>Medi-Cal coverage of at-home COVID tests (</t>
    </r>
    <r>
      <rPr>
        <u/>
        <sz val="12"/>
        <color theme="10"/>
        <rFont val="Arial"/>
        <family val="2"/>
      </rPr>
      <t>SPA 22-0004)</t>
    </r>
  </si>
  <si>
    <t xml:space="preserve">01/25/23 - David is requesting updates to the subpoena fees on DHCS webpage.  We shared David's concerns with legal services.  
04/24/23 - Debbie informed David &amp; Alicia that the subpoena webpage has been updated. </t>
  </si>
  <si>
    <t xml:space="preserve">BenefitsCal - How to set up a free e-mail </t>
  </si>
  <si>
    <t xml:space="preserve">2023 FPL Updates </t>
  </si>
  <si>
    <t>Chris White</t>
  </si>
  <si>
    <t xml:space="preserve">Authorized Representative Form policy/Q&amp;A </t>
  </si>
  <si>
    <t xml:space="preserve">Breast and Cervical Cancer Treatment Program (BCCTP) Flyer Translation Update </t>
  </si>
  <si>
    <t xml:space="preserve">TBD </t>
  </si>
  <si>
    <t>Brandon Roberts/ Claudia Chavez</t>
  </si>
  <si>
    <t>04/07/23 - Per April CFSW, David and advocates discussed the hardship of BenefitsCal requirement of having an e-mail. Theresa to reach out to partners about adding message of how to set up a free e-mail. 
05/23/23 - BenefitsCal can add messaging about how to set up an email and this will go through the collaboration model.</t>
  </si>
  <si>
    <t>CalHEERS Medi-Cal eligibility glitch</t>
  </si>
  <si>
    <t>Column1</t>
  </si>
  <si>
    <t>HPE FPL figure updates</t>
  </si>
  <si>
    <t>Pending</t>
  </si>
  <si>
    <t>Tiffany</t>
  </si>
  <si>
    <t>Offline conversation on MCAP</t>
  </si>
  <si>
    <t>Alicia Emanuel, Lucy Q</t>
  </si>
  <si>
    <t>BenefitsCal - release of information  (ROI) form for Medi-Cal renewal assistance</t>
  </si>
  <si>
    <t>Medicare Part A/B/D suppression in eligibility files</t>
  </si>
  <si>
    <t xml:space="preserve">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09/22/22 - The SAWS have identified the data quality issue and are scheduled to submit updated renewal data to DHCS on 10/14/22. DHCS anticpates publishing PHE Data by late October/Early November 2022. The PHE data will report January 2022 to most recent reportable month.
10/27/22 - We've resolved the SAWS data quality issues and submitted to the Director's Office (DO) for review and approval. The DO requested a minor change to the data and we anticipate to update the monthly reports (January 2022 to most recent reporatable month) and forward back to the DO before Thanksgiving.
12/02/22 - Rocky provided Harold's update:  the report should be available by the January CFSW. 
12/13/22 - Yingjia shared the dashboard prototype with David &amp; Alicia. Stakeholder feedback due on January 6, 2023.  
01/17/23 - DHCS is in receipt of and reviewing advocates PHE Data Dashboard comments. 
05/05/23 - Harold provided update on the PHE Data Dashboard, and it will be lauching soon.  
06/02/23 - Per Harold, posting of PHE Data Dashboard is on schedule for July and August.  Moving forward, postings will follow regular schedule. 
06/29/23 - This action item is complete.  Updates on this item will be covered under the CFSW topic Continuous Coverage Unwinding. </t>
  </si>
  <si>
    <r>
      <t xml:space="preserve">(a)  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06/29/23 - CMS approved SPA 22-0004 which added or extended COVID-19 coverage from previously approved Disaster Relief SPAs through the end of the American Rescue Plan Act (ARP) period on September 30, 2024. Also CMS approved SPAs related COVID-19 include 20-0024, 20-0040, 21-0016, 21-0020, 22-0067, 22-0067-A.    CMS did not approve 1115 waiver related to SOC. </t>
    </r>
  </si>
  <si>
    <t>closed and combined</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</si>
  <si>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
10/07/22 - Kim Selfon stated that the Conlan/IHSS reimbursement process is confusing.  There seems be unclear processes between CDSS and the beneficiary service center.  Is more training needed? 
11/04/22 - Debbie provided the following update for Brooke:  We have reached out to CDSS to share the ongoing concerns with the process. 
06/29/23 - This item will be combined with the main action item #1 - Conlan form .  </t>
  </si>
  <si>
    <t xml:space="preserve">11/05/21 - Katie stated that CalSAWS automation will occur after the migration.  David K. and stakeholders would like to be involved in the automation process.  
09/02/22 - Katie provided update per pending System Change Request (SCR). Advocate Kevin Aslanian asking for copy of the SCR and issue memo. David K. asking for stakeholder workgroup. 
11/04/22 - Katie stated that DHCS does not distribute the SCR.  Theresa confirmed that design documents are not shared outside of DHCS/SAWS.  
02/03/23 - Katie confirmed that CalSAWS automation is November 2023. 
03/03/23 - Katie confirmed she received feedback from advocates.
05/05/23 - Per Brooke, county training is scheduled for May 2023.  Training includes new tools i.e. checklist for screening.  Kim Selfon requested training materials and checklist.  
06/02/23 - Per Ernesto, county training went well.  The training materials will be shared soon.  
06/09/23 - Shared with CFSW, the DHCS Spousal Impoverishment and Institutional Deeming County Training. 
06/29/23 - CalSAWS automation is on target for release.  This item is complete.   </t>
  </si>
  <si>
    <t>Sarah Linder</t>
  </si>
  <si>
    <t>Marelene Ricigliano</t>
  </si>
  <si>
    <t xml:space="preserve">Theresa Hasbrouck </t>
  </si>
  <si>
    <t>01/28/22 - DHCS is aware of CMS letter and is working on a SPA. 
06/28/23 - Per David/Alicia - no longer needed post-PHE, ok to close</t>
  </si>
  <si>
    <t>06/23/22 - Alicia submitted follow up:  During June 2022 presentation, DHCS said they were reviewing the final data, and committed to sharing data on the effectiveness of the program. 
06/28/23 - Per David/Alicia - no longer needed post-PHE, ok to close</t>
  </si>
  <si>
    <t>(iii)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06/28/23 - Per David/Alicia - no longer needed post-PHE, ok to close</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</si>
  <si>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06/28/23 - Per David/Alicia - no longer needed post-PHE, ok to close
</t>
  </si>
  <si>
    <t xml:space="preserve">11/28/21 - Alicia E. requested FAQs to include restricted scope. 
07/27/22 - Alicia E. requested FAQs to include children benefits/coverage.  
08/22/22 - DHCS completed FAQs related to restricted scope.  Debbie followed up regarding children benefits/coverage.  
06/28/23 - Per David/Alicia - no longer needed post-PHE, ok to close
</t>
  </si>
  <si>
    <t xml:space="preserve">06/02/23 - Advocates raising that again the HPE FPL figures were not updated until May. Request is for faster updates in 2024. Daryl provided an update on the annual posting of HPE FPLs and acknowleged their request for a faster process next year. </t>
  </si>
  <si>
    <t>Marelene Ricigliano/ Daryle Hightower</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</si>
  <si>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10/07/22 - Alicia would like status on reimbursment claims related to the at-home tests.  
06/28/23 - Per David/Alicia - no longer needed post-PHE, ok to close
  </t>
  </si>
  <si>
    <t xml:space="preserve">Call Center Data </t>
  </si>
  <si>
    <t>04/07/23 - Per April CFSW, David and advocates discussed concerns about AR policy.  Policy letter is pending. 
08/16/23 - ACWDL 23-15 clarifies AR policy</t>
  </si>
  <si>
    <t>DHCS provides assistance in scheduling Nonmedical Transportation for FFS Medi-Cal beneficiaries, utilizing 429 approved NMT Transport providers (12%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</si>
  <si>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DHCS provides assistance in scheduling Nonmedical Transportation for FFS Medi-Cal beneficiaries, utilizing 449 approved NMT Transport providers (5%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
 </t>
  </si>
  <si>
    <t xml:space="preserve">06/02/23 - Yingia committed to offline conversation on MCAP enrollment &amp; Medi-Cal to MCAP transitions.
10/17/23 - Lucy Q has engaged O’Shea’s team on the topic of MCAP/Medi-Cal transitions. </t>
  </si>
  <si>
    <t xml:space="preserve">(a)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
10/07/22 - Alicia confirmed that this question is still relevant.  
11/27/23 - Item is closed, post PHE. </t>
  </si>
  <si>
    <t xml:space="preserve">County Reminder - No retro termination </t>
  </si>
  <si>
    <t>DHCS provides assistance in scheduling Nonmedical Transportation for FFS Medi-Cal beneficiaries, utilizing 514 approved NMT Transport providers (14%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</si>
  <si>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06/02/23 - Manual workaround (CIT 0192-23 ) is in place to protect eligibility for 19k people with June/July due month renewals. Pending systemic fix.
01/24/24 - Per Theresa, this item is done. </t>
  </si>
  <si>
    <t xml:space="preserve">12/01/23 - David Kane stated that it's important to remind county to not process retroactive termination.  
01/24/24 - Per Theresa, this item is done. </t>
  </si>
  <si>
    <t xml:space="preserve">04/07/23 -  David requested additional updates related to outreach letter mailing.
02/02/24 - Per Chris, DHCS mailed about 116,000 notices to Medi-Cal members, which were sent out in August of 2023. </t>
  </si>
  <si>
    <t xml:space="preserve">04/05/23 - Per Claudia, SAWS has programmed December 2021 English &amp; Spanish BCCTP flyer. Threshold languages are pending.  
07/18/23 - MC 372 programmed in SAWS in: English, Spanish, Armenian, Arabic, Cambodian, Chinese, Farsi, Hmong, Korean, Russian, Tagalog and Vietnamese. 
Presently, the MC RE packets are not available in Punjabi, Thai, Hindi, Japanese, Mien, and Ukrainian. The MC 372 will be added in those languages and have been identified for priority release (no date set).
02/02/24 - Per Claudia, BCCTP Flyer (MC 372) that is included in the annual redetermination packet has been translated into all 19 threshold languages and is being sent out automatically.  Counties are also able to generate this form manually on an ad hoc bases outside of the annual renewal. This form is available in all threshold languages on the DHCS website. The ad hoc form is available in CalSAWS for 15 of the 19 languages, with plans to add the remaining 4 translations in a future rollout. This delay for the remaining 4 languages does not impact either the member or the county workers, as they have all languages available to them via two different avenues.
</t>
  </si>
  <si>
    <r>
      <t xml:space="preserve">06/02/23 - Advocates seeking updates on whether DHCS can do proactive outreach to impacted people, CMS clarification on consequences of removing Medicare entitlement, etc.
02/02/24 - Gabe provided the update:  
</t>
    </r>
    <r>
      <rPr>
        <b/>
        <sz val="12"/>
        <color theme="1"/>
        <rFont val="Arial"/>
        <family val="2"/>
      </rPr>
      <t>Part D</t>
    </r>
    <r>
      <rPr>
        <sz val="12"/>
        <color theme="1"/>
        <rFont val="Arial"/>
        <family val="2"/>
      </rPr>
      <t xml:space="preserve">
There are certain individuals that appear to be Medicare eligible in eligibility system but had Medicare suspended due to immigration status. 	DHCS has developed a manual process to override the Medicare Part D eligibility in the system to allow individuals to utilize their Medi-Cal coverage for prescriptions. DHCS tracks the cases and overrides the eligibility each month for individuals that are known to us.  We will continue to override the cases that were previously reported.  We do our best to manually override them, but sometimes timing issues occur.
</t>
    </r>
    <r>
      <rPr>
        <b/>
        <sz val="12"/>
        <color theme="1"/>
        <rFont val="Arial"/>
        <family val="2"/>
      </rPr>
      <t>Part A&amp;B</t>
    </r>
    <r>
      <rPr>
        <sz val="12"/>
        <color theme="1"/>
        <rFont val="Arial"/>
        <family val="2"/>
      </rPr>
      <t xml:space="preserve"> 
Members who experience issues with unsatisfactory immigration status for part A&amp;B, unlike Part D Medi-Cal will automatically pay for services once they get rejected for Part A&amp;B. If members want to stop their part B buy in so they do not have to experience this issue, they may request DHCS stop their part B buy-in but also would need to contact SSA and inquire about removing their Part B entitlement otherwise the buy-in will revert back the next month. 
DHCS met with CMS regarding how to identify the individuals that have been terminated from Medicare due to their unsatisfactory immigration status. CMS confirmed that the data exchanges with SSA will continue to show Medicare eligibility for these individuals. DHCS is working internally on a process to identify those individuals and ensure there are no barriers to accessing their Medi-Cal coverage.  In the meantime, individuals or their representatives can continue to contact DHCS at NonMAGIinbox. Requests or questions regarding A, B or D can be sent to the NonMAGIinbox@DHCS.CA.GOV.
</t>
    </r>
  </si>
  <si>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10/07/22 - Per Brooke, meetings are ongoing to discuss issues.  
11/04/22 - Debbie provided the following update for Brooke:  On 11/9 CA Medicare enrollees will receive an email from CMS informing them of the increased asset limits for MSPs in CA with information on how to apply. Estimated to go to 1 million people. 
05/05/23 - Per Brooke, the activities of the workgroup will be reengaging soon. Brooke's team is researching and resolving cases related to the delay buy-in.  
10/06/23 - Per Brooke, they are reviewing the CMS Final Rule.  
02/16/24 - Implementation of the final rule will be handled in the Medicare Workgroup and will be reported out as part of the policy implementations when there are updates.   
</t>
  </si>
  <si>
    <t xml:space="preserve">08/24/22 - David Kane is requesting DHCS form 6247 be translated into Spanish.
08/31/22 - David K. received Spanish form 6247.  David is requesting form to be translated into threshold languages. 
01/2023 - DHCS' Privacy Office provided David with confirmation that the forms were being updated. 
02/01/24 - DHCS is in progress of publishing Spanish versions of 6247 (and 2 other forms) to DHCS' website. But, DHCS is still working on updating these forms.Once that’s been done, DHCS will make a determination as to whether they’ll all be available online in the requisite threshold languages
02/21/24: DHCS published Spanish Versions of DHCS' Access to Protected Health Information forms (DHCS 6236, 6237, and 6247) on DHCS' Privacy Forms website (https://www.dhcs.ca.gov/formsandpubs/laws/priv/Pages/PrivacyForms.aspx).
</t>
  </si>
  <si>
    <t xml:space="preserve">06/02/23 - Advocates reporting that CalSAWS is not turning on release of information (ROI) functionality needed for CBOs to help people with Medi-Cal annual renewals. No estimate for when it will be turned on.
08/14/2023: To work through functionality and policy concerns raised by CalSAWS, advocates and CWDs, CalSAWS created a ROI Workgroup including state partners, CWDA, CWDs, and advocates. The workgroup anticipates identifying policy modifications required for a smooth implementation and useable functionality for CWDs and CBOs. CalSAWS hosted the first meeting on 8/14 and meeting participates will be meeting twice-a-month. 
04/05/24 - Per Sarah, meetings are ongoing about policy and system changes.  ACWDL will be sent to advocates for feedback soon. </t>
  </si>
  <si>
    <t xml:space="preserve">07/07/23 - Harold provided an update to the PHE data dashboard. Alicia requested call center data to be added to the dashboard. Yingjia stated that this data is not part of the dashboard, but understand the importance and will discuss this further with the management team.   
09/08/23 - David Kane requested the call center data.  Yingjia listened to advocates' concerns and will be discussing the data reporting options with management.
02/02/24 - David Kane requested an update on the call center data. There was no update from the management team. Debbie acknowleged the importance of the data and will reach out to Yingjia.  
03/01/24 - Yingia provided a update:  management team understands the importance of this data &amp; will continue to move forward with this topic.  
04/05/24 - Per Yingjia, the department is working on the legislation SB 1289.  </t>
  </si>
  <si>
    <t xml:space="preserve">Get Covered Webpage </t>
  </si>
  <si>
    <t>MC 13 Updates</t>
  </si>
  <si>
    <t xml:space="preserve">04/05/24 - Advocates provided their suggestions on how to improve/design the Get Covered webpage. Per Theresa, she agreed that the suggestions are good; however, due to other ongoing projects the Get Covered project does not have a start time yet.  Theresa &amp; her team will discuss further the advocates suggestions and report back to CFSW when time is appropriate.  </t>
  </si>
  <si>
    <t>Advocate MCAP letter to director - DHCS response</t>
  </si>
  <si>
    <t xml:space="preserve">MCAP Notice - eligibility denial/ right to appeal </t>
  </si>
  <si>
    <t>DHCS provides assistance in scheduling Nonmedical Transportation (NMT) for FFS Medi-Cal members to and/or from Medi-Cal covered services. DHCS partners with and has access to 544 approved NMT Transport providers (6% increase over last reporting cycle) across 45 counties. You or a representative can email DHCSNMT@dhcs.ca.gov requesting assistance with coordinating transportation. Members should never include personal information in their initial email and will be asked, via a DHCS secure email, for information required for DHCS to schedule transportation to their covered service. Members or their representatives can contact providers directly to schedule transportation if they have their contact information.</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</si>
  <si>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10/07/22 - Kim Selfon stated that clients are reaching out to her for help.  She wants to know why counties are not working the lists.  Per Brooke H., clarified that this action item relates to automation which is ongoing. Brooke confirmed that the county training includes the screening tools.  
11/04/22 -  Debbie provided the following update for Brooke:   We have been working with the data team to identify the CFCO population, excluding those individuals whose eligibility is based on receipt of cash assistance. We are working with our colleagues that oversee the waiver programs to access waiver enrollment data and to establish a process for receiving this data on an ongoing basis. We will provide additional updates at future meetings as they are available.  
01/06/23 - Kim Selfon and David Kane reiterated their concerns about the lists and also the automation process (action item #9 - Spousal Impoverishment/CalSAWS Automation).  Brooke stated that the data is pending to counties and she will provide additional updates at February CFSW.  
02/03/23 - Brooke stated that data is pending to counties. Case review process is also pending.  Katie confirmed that CalSAWS automation is November 2023 (see action item #9 - Spousal Impoverishment/CalSAWS Automation). Action item #9 is now closed, see tab Completted Action Item. 
03/03/23 - Brooke stated that lists to the county is pending. Training for the county is also in development. 
10/06/23 - Per Brooke, lists are not being sent to counties.  CalSAWS systeming programming is pending which will trigger this task.   
05/05/24 - Per Brooke, work efforts are in progress &amp; data is still pending. </t>
  </si>
  <si>
    <t>04/05/24 - Advocate asked when the MC 13 be updated?</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</si>
  <si>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 letters.  Shelly and her team will respond to feedback and next steps. 
08/04/22 -  Rene shared final Conlan letters with David K. and Alicia E.  
08/05/22 -  Yingjia provided CFSW update regarding the final Conlan letters.  David K. stated that the Conlan Packet (form) needs to be updated also.  
08/08/22 -  David K. e-mailed Rene/Yingjia regarding next steps for the Conlan Packet.   
08/24/22 -  Debbie shared Conlan claim form with David K. and Alicia E. for stakeholder feedback with deadline 09/07/22. 
09/07/22 -  David K. submitted advocates' feedback on the Conlan claim form.  Shelly and her team will respond to feedback and next steps. 
09/14/22 - Debbie shared DHCS response with David K. and Alicia E. related to the Conlan packet and automation request. 
10/07/22 - Debbie stated that DHCS is working on the feedback regarding Conlan form.
11/04/22 - Debbie stated that DHCS is working on the feedback regarding Conlan form.
01/06/23 - Debbie stated that the feedback is with management.  Additional status will be provided at February/March CFSW. 
03/03/23 - Debbie stated that the feedback is with management. This is a multi-divisional work effort.  
06/01/23 - Debbie share updated Conlan form with David &amp; Alicia  
06/02/23 - Per Debbie, the updated Conlan form was shared yesterday with David &amp; Alicia.  For the most part, the majority of feedback has been incorported into the form.  There are a few policy and process issues that are still being discussed internally.  Once issues have been finalized we will be moving forward with readability and translations.  
06/29/23 - Item #142 Conlan/IHSS: reimbursement problems will be combined under this main Conlan Problems (see item under Completed Action Item tab). 
09/08/23 - Per Debbie, we are still working on the Conlan form.  Once we have an approved verison, it will going through readability and full threshhold translations. 
10/06/23 - Kevin Aslanian asked for Conlan process to be user friendly and automated into BenefitsCal/CalSAWS.  
01/05/24 - Debbie provided Conlan update:  DHCS is working on updating the form and packet, and the process too. Kim Selfon pointed out the difficulties of the requirement of the "wet signature" and would like the department to incorporate electronic/telephonic signatures that would align with current Medi-Cal processes.  Debbie confirmed form/packet will be going through readability and translated into threshold languages. Debbie will reach out to advocates again for additional review/feedback.  Finally, Debbie is available to assists advocates/beneficiaries having difficulties with their Conlan claims.  
04/05/24 - Per Debbie, work is in progress, no new updates to share.           
 </t>
  </si>
  <si>
    <t xml:space="preserve">04/18/24 - DHCS/MCED is working on responding to the advocate MCAP letter to the director. </t>
  </si>
  <si>
    <t>04/18/24 -  The MCAP letter to the director also requests changes to the MCAP appeal notice.  A response will be included in the Directors reply to the MCAP letter.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</si>
</sst>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5"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rgb="FF1155CC"/>
      <name val="Arial"/>
      <family val="2"/>
    </font>
    <font>
      <i/>
      <sz val="12"/>
      <color theme="1"/>
      <name val="Arial"/>
      <family val="2"/>
    </font>
    <font>
      <sz val="12"/>
      <color theme="1"/>
      <name val="Arial"/>
      <family val="2"/>
    </font>
    <font>
      <sz val="12"/>
      <color theme="1"/>
      <name val="Calibri"/>
      <family val="2"/>
      <scheme val="minor"/>
    </font>
    <font>
      <sz val="12"/>
      <color rgb="FF000000"/>
      <name val="Arial"/>
      <family val="2"/>
    </font>
    <font>
      <sz val="12"/>
      <color rgb="FF800080"/>
      <name val="Arial"/>
      <family val="2"/>
    </font>
    <font>
      <u/>
      <sz val="12"/>
      <color rgb="FF0563C1"/>
      <name val="Arial"/>
      <family val="2"/>
    </font>
    <font>
      <strike/>
      <sz val="12"/>
      <color rgb="FF000000"/>
      <name val="Arial"/>
      <family val="2"/>
    </font>
    <font>
      <sz val="12"/>
      <color rgb="FFFF0000"/>
      <name val="Arial"/>
      <family val="2"/>
    </font>
    <font>
      <sz val="12"/>
      <color rgb="FF0563C1"/>
      <name val="Arial"/>
      <family val="2"/>
    </font>
    <font>
      <b/>
      <sz val="12"/>
      <color theme="1"/>
      <name val="Arial"/>
      <family val="2"/>
    </font>
    <font>
      <sz val="12"/>
      <color theme="0"/>
      <name val="Arial"/>
      <family val="2"/>
    </font>
    <font>
      <u/>
      <sz val="12"/>
      <name val="Arial"/>
      <family val="2"/>
    </font>
    <font>
      <b/>
      <sz val="12"/>
      <color theme="0"/>
      <name val="Arial"/>
      <family val="2"/>
    </font>
    <font>
      <sz val="12"/>
      <color theme="1"/>
      <name val="Arial"/>
    </font>
    <font>
      <sz val="12"/>
      <color theme="1"/>
      <name val="Calibri"/>
      <scheme val="minor"/>
    </font>
    <font>
      <b/>
      <sz val="12"/>
      <color theme="1"/>
      <name val="Calibri"/>
      <scheme val="minor"/>
    </font>
  </fonts>
  <fills count="4">
    <fill>
      <patternFill patternType="none"/>
    </fill>
    <fill>
      <patternFill patternType="gray125"/>
    </fill>
    <fill>
      <patternFill patternType="solid">
        <fgColor rgb="FF17305A"/>
        <bgColor indexed="64"/>
      </patternFill>
    </fill>
    <fill>
      <patternFill patternType="solid">
        <fgColor rgb="FF2D6E8D"/>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s>
  <cellStyleXfs count="2">
    <xf numFmtId="0" fontId="0" fillId="0" borderId="0"/>
    <xf numFmtId="0" fontId="4" fillId="0" borderId="0" applyNumberFormat="0" applyFill="0" applyBorder="0" applyAlignment="0" applyProtection="0"/>
  </cellStyleXfs>
  <cellXfs count="234">
    <xf numFmtId="0" fontId="0" fillId="0" borderId="0" xfId="0"/>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Fill="1" applyBorder="1" applyAlignment="1" applyProtection="1">
      <alignment horizontal="lef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1" xfId="1" applyFont="1" applyFill="1" applyBorder="1" applyAlignment="1" applyProtection="1">
      <alignment vertical="top" wrapText="1"/>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vertical="top" wrapText="1"/>
      <protection locked="0"/>
    </xf>
    <xf numFmtId="0" fontId="11" fillId="0" borderId="1" xfId="0" applyFont="1" applyBorder="1" applyAlignment="1" applyProtection="1">
      <alignment vertical="top" wrapText="1"/>
      <protection locked="0"/>
    </xf>
    <xf numFmtId="0" fontId="13" fillId="0" borderId="0" xfId="0" applyFont="1" applyAlignment="1" applyProtection="1">
      <alignment vertical="top" wrapText="1"/>
      <protection locked="0"/>
    </xf>
    <xf numFmtId="0" fontId="20" fillId="0" borderId="1" xfId="0" applyFont="1" applyBorder="1" applyAlignment="1" applyProtection="1">
      <alignment horizontal="center" vertical="center"/>
      <protection locked="0"/>
    </xf>
    <xf numFmtId="14" fontId="20" fillId="0" borderId="1" xfId="0" applyNumberFormat="1" applyFont="1" applyBorder="1" applyAlignment="1" applyProtection="1">
      <alignment horizontal="center" vertical="center"/>
      <protection locked="0"/>
    </xf>
    <xf numFmtId="0" fontId="20"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center" vertical="center" wrapText="1"/>
      <protection locked="0"/>
    </xf>
    <xf numFmtId="0" fontId="20" fillId="0" borderId="1" xfId="0" applyNumberFormat="1" applyFont="1" applyFill="1" applyBorder="1" applyAlignment="1" applyProtection="1">
      <alignment horizontal="center" vertical="center"/>
      <protection locked="0"/>
    </xf>
    <xf numFmtId="0" fontId="20" fillId="0" borderId="1" xfId="0" applyFont="1" applyBorder="1" applyAlignment="1" applyProtection="1">
      <alignment vertical="top" wrapText="1"/>
      <protection locked="0"/>
    </xf>
    <xf numFmtId="0" fontId="21" fillId="0" borderId="3" xfId="0" applyFont="1" applyBorder="1" applyAlignment="1" applyProtection="1">
      <alignment horizontal="center" vertical="center"/>
      <protection locked="0"/>
    </xf>
    <xf numFmtId="14" fontId="21" fillId="0" borderId="3" xfId="0" applyNumberFormat="1"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1" fillId="0" borderId="3" xfId="0" applyFont="1" applyFill="1" applyBorder="1" applyAlignment="1" applyProtection="1">
      <alignment horizontal="center" vertical="center" wrapText="1"/>
      <protection locked="0"/>
    </xf>
    <xf numFmtId="14" fontId="21" fillId="0" borderId="3" xfId="0" applyNumberFormat="1" applyFont="1" applyFill="1" applyBorder="1" applyAlignment="1" applyProtection="1">
      <alignment horizontal="center" vertical="center"/>
      <protection locked="0"/>
    </xf>
    <xf numFmtId="0" fontId="21" fillId="0" borderId="8" xfId="0" applyFont="1" applyBorder="1" applyAlignment="1" applyProtection="1">
      <alignment vertical="top" wrapText="1"/>
      <protection locked="0"/>
    </xf>
    <xf numFmtId="0" fontId="20" fillId="0" borderId="1" xfId="0" applyFont="1" applyBorder="1" applyAlignment="1" applyProtection="1">
      <alignment horizontal="left" vertical="center" wrapText="1"/>
      <protection locked="0"/>
    </xf>
    <xf numFmtId="0" fontId="20" fillId="0" borderId="1" xfId="0" applyFont="1" applyBorder="1" applyAlignment="1" applyProtection="1">
      <alignment horizontal="center" vertical="center" wrapText="1"/>
      <protection locked="0"/>
    </xf>
    <xf numFmtId="0" fontId="11" fillId="0" borderId="1" xfId="0" applyFont="1" applyFill="1" applyBorder="1" applyAlignment="1" applyProtection="1">
      <alignment horizontal="left" vertical="top" wrapText="1"/>
      <protection locked="0"/>
    </xf>
    <xf numFmtId="0" fontId="21" fillId="0" borderId="3" xfId="0" applyFont="1" applyBorder="1" applyAlignment="1" applyProtection="1">
      <alignment horizontal="left" vertical="center" wrapText="1"/>
      <protection locked="0"/>
    </xf>
    <xf numFmtId="14" fontId="11" fillId="0" borderId="1" xfId="0" applyNumberFormat="1" applyFont="1" applyBorder="1" applyAlignment="1" applyProtection="1">
      <alignment horizontal="center" vertical="center"/>
    </xf>
    <xf numFmtId="0" fontId="11" fillId="0" borderId="1" xfId="0" applyFont="1" applyBorder="1" applyAlignment="1" applyProtection="1">
      <alignment horizontal="left" vertical="top" wrapText="1"/>
      <protection locked="0"/>
    </xf>
    <xf numFmtId="0" fontId="11" fillId="0" borderId="1" xfId="0" applyFont="1" applyBorder="1" applyAlignment="1" applyProtection="1">
      <alignment vertical="center" wrapText="1"/>
      <protection locked="0"/>
    </xf>
    <xf numFmtId="0" fontId="11" fillId="0" borderId="1" xfId="0" applyFont="1" applyBorder="1" applyAlignment="1" applyProtection="1">
      <alignment horizontal="center" vertical="center" wrapText="1"/>
    </xf>
    <xf numFmtId="0" fontId="11" fillId="0" borderId="1" xfId="0" applyFont="1" applyBorder="1" applyAlignment="1" applyProtection="1">
      <alignment horizontal="center" vertical="center"/>
    </xf>
    <xf numFmtId="0" fontId="11" fillId="0" borderId="1" xfId="0" applyFont="1" applyBorder="1" applyAlignment="1" applyProtection="1">
      <alignment vertical="center" wrapText="1"/>
    </xf>
    <xf numFmtId="0" fontId="11" fillId="0" borderId="1" xfId="1" applyFont="1" applyBorder="1" applyAlignment="1" applyProtection="1">
      <alignment vertical="top" wrapText="1"/>
    </xf>
    <xf numFmtId="0" fontId="22" fillId="0" borderId="0" xfId="0" applyFont="1" applyBorder="1" applyAlignment="1" applyProtection="1">
      <alignment vertical="center" wrapText="1"/>
      <protection locked="0"/>
    </xf>
    <xf numFmtId="0" fontId="11" fillId="0" borderId="0" xfId="0" applyFont="1" applyBorder="1" applyAlignment="1" applyProtection="1">
      <alignment vertical="center" wrapText="1"/>
      <protection locked="0"/>
    </xf>
    <xf numFmtId="0" fontId="11" fillId="0" borderId="0" xfId="0" applyFont="1" applyBorder="1" applyAlignment="1" applyProtection="1">
      <alignment horizontal="left" vertical="top" wrapText="1"/>
      <protection locked="0"/>
    </xf>
    <xf numFmtId="0" fontId="12" fillId="0" borderId="0" xfId="1" applyFont="1" applyBorder="1" applyAlignment="1" applyProtection="1">
      <alignment vertical="top" wrapText="1"/>
      <protection locked="0"/>
    </xf>
    <xf numFmtId="0" fontId="3" fillId="0" borderId="8" xfId="0" applyFont="1" applyBorder="1" applyAlignment="1" applyProtection="1">
      <alignment vertical="top" wrapText="1"/>
      <protection locked="0"/>
    </xf>
    <xf numFmtId="0" fontId="29" fillId="0" borderId="0" xfId="0" applyFont="1" applyAlignment="1" applyProtection="1">
      <alignment horizontal="center" vertical="top"/>
    </xf>
    <xf numFmtId="0" fontId="11" fillId="0" borderId="0" xfId="0" applyFont="1" applyAlignment="1" applyProtection="1">
      <alignment horizontal="center" vertical="top"/>
    </xf>
    <xf numFmtId="0" fontId="11" fillId="0" borderId="0" xfId="0" applyFont="1" applyAlignment="1" applyProtection="1">
      <alignment vertical="center"/>
    </xf>
    <xf numFmtId="0" fontId="11" fillId="0" borderId="0" xfId="0" applyFont="1" applyBorder="1" applyAlignment="1" applyProtection="1">
      <alignment horizontal="center" vertical="center"/>
    </xf>
    <xf numFmtId="0" fontId="11" fillId="0" borderId="0" xfId="0" applyFont="1" applyAlignment="1" applyProtection="1">
      <alignment horizontal="center" vertical="center" wrapText="1"/>
    </xf>
    <xf numFmtId="0" fontId="11" fillId="0" borderId="0" xfId="0" applyNumberFormat="1" applyFont="1" applyAlignment="1" applyProtection="1">
      <alignment horizontal="center" vertical="top"/>
    </xf>
    <xf numFmtId="0" fontId="11" fillId="0" borderId="0" xfId="0" applyFont="1" applyAlignment="1" applyProtection="1">
      <alignment horizontal="center" vertical="center"/>
    </xf>
    <xf numFmtId="0" fontId="11" fillId="0" borderId="0" xfId="0" applyFont="1" applyAlignment="1" applyProtection="1">
      <alignment vertical="top" wrapText="1"/>
    </xf>
    <xf numFmtId="0" fontId="11" fillId="0" borderId="0" xfId="0" applyFont="1" applyAlignment="1" applyProtection="1">
      <alignment vertical="top"/>
    </xf>
    <xf numFmtId="0" fontId="11" fillId="0" borderId="10" xfId="0" applyFont="1" applyBorder="1" applyAlignment="1" applyProtection="1">
      <alignment horizontal="left" vertical="center" wrapText="1"/>
    </xf>
    <xf numFmtId="0" fontId="28" fillId="0" borderId="0" xfId="0" applyFont="1" applyAlignment="1" applyProtection="1">
      <alignment vertical="center"/>
    </xf>
    <xf numFmtId="0" fontId="28" fillId="0" borderId="0" xfId="0" applyFont="1" applyAlignment="1" applyProtection="1">
      <alignment horizontal="center" vertical="center" wrapText="1"/>
    </xf>
    <xf numFmtId="0" fontId="28" fillId="0" borderId="0" xfId="0" applyFont="1" applyAlignment="1" applyProtection="1">
      <alignment vertical="center" wrapText="1"/>
    </xf>
    <xf numFmtId="0" fontId="28" fillId="0" borderId="0" xfId="0" applyFont="1" applyAlignment="1" applyProtection="1">
      <alignment vertical="top" wrapText="1"/>
    </xf>
    <xf numFmtId="0" fontId="20" fillId="0" borderId="0" xfId="0" applyFont="1" applyAlignment="1" applyProtection="1">
      <alignment vertical="center"/>
    </xf>
    <xf numFmtId="0" fontId="11"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xf>
    <xf numFmtId="0" fontId="22" fillId="0" borderId="8" xfId="0" applyFont="1" applyBorder="1" applyAlignment="1" applyProtection="1">
      <alignment vertical="center"/>
    </xf>
    <xf numFmtId="14" fontId="11" fillId="0" borderId="1" xfId="0" applyNumberFormat="1" applyFont="1" applyFill="1" applyBorder="1" applyAlignment="1" applyProtection="1">
      <alignment horizontal="center" vertical="center"/>
    </xf>
    <xf numFmtId="0" fontId="11" fillId="0" borderId="0" xfId="0" applyNumberFormat="1" applyFont="1" applyAlignment="1" applyProtection="1">
      <alignment horizontal="center" vertical="center"/>
      <protection locked="0"/>
    </xf>
    <xf numFmtId="0" fontId="11" fillId="2" borderId="5" xfId="0" applyFont="1" applyFill="1" applyBorder="1" applyAlignment="1" applyProtection="1">
      <alignment horizontal="center" vertical="center" wrapText="1"/>
      <protection locked="0"/>
    </xf>
    <xf numFmtId="0" fontId="11" fillId="2" borderId="6" xfId="0" applyFont="1" applyFill="1" applyBorder="1" applyAlignment="1" applyProtection="1">
      <alignment horizontal="center" vertical="center" wrapText="1"/>
      <protection locked="0"/>
    </xf>
    <xf numFmtId="0" fontId="11" fillId="2" borderId="6" xfId="0" applyNumberFormat="1"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31" fillId="3" borderId="7" xfId="0" applyFont="1" applyFill="1" applyBorder="1" applyAlignment="1" applyProtection="1">
      <alignment horizontal="center" vertical="center" wrapText="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2" fillId="0" borderId="3" xfId="1" applyFont="1" applyBorder="1" applyAlignment="1" applyProtection="1">
      <alignment vertical="top" wrapText="1"/>
      <protection locked="0"/>
    </xf>
    <xf numFmtId="0" fontId="12" fillId="0" borderId="9"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8" xfId="1" applyFont="1" applyBorder="1" applyAlignment="1" applyProtection="1">
      <alignment vertical="top" wrapText="1"/>
      <protection locked="0"/>
    </xf>
    <xf numFmtId="0" fontId="11" fillId="0" borderId="2"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4" xfId="1" applyFont="1" applyBorder="1" applyAlignment="1" applyProtection="1">
      <alignment vertical="top" wrapText="1"/>
      <protection locked="0"/>
    </xf>
    <xf numFmtId="14" fontId="11" fillId="0" borderId="8" xfId="1" applyNumberFormat="1" applyFont="1" applyBorder="1" applyAlignment="1" applyProtection="1">
      <alignment vertical="top" wrapText="1"/>
      <protection locked="0"/>
    </xf>
    <xf numFmtId="0" fontId="13"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14" fontId="14" fillId="0" borderId="3" xfId="0" applyNumberFormat="1" applyFont="1" applyBorder="1" applyAlignment="1" applyProtection="1">
      <alignment horizontal="center" vertical="center"/>
      <protection locked="0"/>
    </xf>
    <xf numFmtId="0" fontId="14" fillId="0" borderId="3" xfId="0" applyFont="1" applyBorder="1" applyAlignment="1" applyProtection="1">
      <alignment horizontal="left" vertical="center" wrapText="1"/>
      <protection locked="0"/>
    </xf>
    <xf numFmtId="0" fontId="14" fillId="0" borderId="1" xfId="0" applyFont="1" applyBorder="1" applyAlignment="1" applyProtection="1">
      <alignment horizontal="center" vertical="center"/>
      <protection locked="0"/>
    </xf>
    <xf numFmtId="0" fontId="14" fillId="0" borderId="3" xfId="0" applyFont="1" applyFill="1" applyBorder="1" applyAlignment="1" applyProtection="1">
      <alignment horizontal="center" vertical="center" wrapText="1"/>
      <protection locked="0"/>
    </xf>
    <xf numFmtId="14" fontId="14" fillId="0" borderId="3" xfId="0" applyNumberFormat="1" applyFont="1" applyFill="1" applyBorder="1" applyAlignment="1" applyProtection="1">
      <alignment horizontal="center" vertical="center"/>
      <protection locked="0"/>
    </xf>
    <xf numFmtId="0" fontId="14" fillId="0" borderId="8" xfId="1" applyFont="1" applyBorder="1" applyAlignment="1" applyProtection="1">
      <alignment vertical="top" wrapText="1"/>
      <protection locked="0"/>
    </xf>
    <xf numFmtId="0" fontId="11" fillId="0" borderId="0" xfId="0" applyFont="1" applyFill="1" applyBorder="1" applyAlignment="1" applyProtection="1">
      <alignment vertical="top" wrapText="1"/>
      <protection locked="0"/>
    </xf>
    <xf numFmtId="0" fontId="15" fillId="0" borderId="1" xfId="0" applyFont="1" applyBorder="1" applyAlignment="1" applyProtection="1">
      <alignment horizontal="center" vertical="center"/>
      <protection locked="0"/>
    </xf>
    <xf numFmtId="14" fontId="15" fillId="0" borderId="1" xfId="0" applyNumberFormat="1" applyFont="1" applyBorder="1" applyAlignment="1" applyProtection="1">
      <alignment horizontal="center" vertical="center"/>
      <protection locked="0"/>
    </xf>
    <xf numFmtId="0" fontId="15" fillId="0" borderId="1" xfId="0" applyFont="1" applyBorder="1" applyAlignment="1" applyProtection="1">
      <alignment horizontal="left" vertical="center" wrapText="1"/>
      <protection locked="0"/>
    </xf>
    <xf numFmtId="0" fontId="13" fillId="0" borderId="0" xfId="0" applyFont="1" applyBorder="1" applyAlignment="1" applyProtection="1">
      <alignment horizontal="center" vertical="center" wrapText="1"/>
      <protection locked="0"/>
    </xf>
    <xf numFmtId="14" fontId="15" fillId="0" borderId="1" xfId="0" applyNumberFormat="1" applyFont="1" applyFill="1" applyBorder="1" applyAlignment="1" applyProtection="1">
      <alignment horizontal="center" vertical="center"/>
      <protection locked="0"/>
    </xf>
    <xf numFmtId="0" fontId="15" fillId="0" borderId="1" xfId="0" applyFont="1" applyBorder="1" applyAlignment="1" applyProtection="1">
      <alignment vertical="top" wrapText="1"/>
      <protection locked="0"/>
    </xf>
    <xf numFmtId="0" fontId="15" fillId="0" borderId="1" xfId="0" applyFont="1" applyFill="1" applyBorder="1" applyAlignment="1" applyProtection="1">
      <alignment horizontal="center" vertical="center"/>
      <protection locked="0"/>
    </xf>
    <xf numFmtId="0" fontId="15" fillId="0" borderId="1" xfId="0" applyFont="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vertical="top" wrapText="1"/>
      <protection locked="0"/>
    </xf>
    <xf numFmtId="0" fontId="15" fillId="0" borderId="1" xfId="1" applyFont="1" applyBorder="1" applyAlignment="1" applyProtection="1">
      <alignment vertical="top" wrapText="1"/>
      <protection locked="0"/>
    </xf>
    <xf numFmtId="0" fontId="15" fillId="0" borderId="1" xfId="0" applyNumberFormat="1" applyFont="1" applyFill="1" applyBorder="1" applyAlignment="1" applyProtection="1">
      <alignment horizontal="center" vertical="center"/>
      <protection locked="0"/>
    </xf>
    <xf numFmtId="0" fontId="17" fillId="0" borderId="0" xfId="0" applyFont="1" applyBorder="1" applyAlignment="1" applyProtection="1">
      <alignment vertical="top" wrapText="1"/>
      <protection locked="0"/>
    </xf>
    <xf numFmtId="0" fontId="20" fillId="0" borderId="1" xfId="0" applyFont="1" applyFill="1" applyBorder="1" applyAlignment="1" applyProtection="1">
      <alignment horizontal="center" vertical="center"/>
      <protection locked="0"/>
    </xf>
    <xf numFmtId="14" fontId="20" fillId="0" borderId="1" xfId="0" applyNumberFormat="1" applyFont="1" applyFill="1" applyBorder="1" applyAlignment="1" applyProtection="1">
      <alignment horizontal="center" vertical="center"/>
      <protection locked="0"/>
    </xf>
    <xf numFmtId="0" fontId="20" fillId="0" borderId="1" xfId="1" applyFont="1" applyFill="1" applyBorder="1" applyAlignment="1" applyProtection="1">
      <alignment vertical="top" wrapText="1"/>
      <protection locked="0"/>
    </xf>
    <xf numFmtId="0" fontId="22" fillId="0" borderId="0" xfId="0" applyFont="1" applyBorder="1" applyAlignment="1" applyProtection="1">
      <alignment vertical="top" wrapText="1"/>
      <protection locked="0"/>
    </xf>
    <xf numFmtId="0" fontId="11" fillId="0" borderId="8" xfId="0" applyFont="1" applyBorder="1" applyAlignment="1" applyProtection="1">
      <alignment vertical="top" wrapText="1"/>
      <protection locked="0"/>
    </xf>
    <xf numFmtId="0" fontId="13" fillId="0" borderId="1" xfId="0" applyFont="1" applyFill="1" applyBorder="1" applyAlignment="1" applyProtection="1">
      <alignment horizontal="center" vertical="center" wrapText="1"/>
      <protection locked="0"/>
    </xf>
    <xf numFmtId="0" fontId="22" fillId="0" borderId="0" xfId="0" applyFont="1" applyBorder="1" applyAlignment="1" applyProtection="1">
      <alignment horizontal="left" vertical="top" wrapText="1"/>
      <protection locked="0"/>
    </xf>
    <xf numFmtId="0" fontId="3"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horizontal="center" vertical="center"/>
      <protection locked="0"/>
    </xf>
    <xf numFmtId="0" fontId="11" fillId="0" borderId="0" xfId="0" applyFont="1" applyBorder="1" applyAlignment="1" applyProtection="1">
      <alignment vertical="top" wrapText="1"/>
      <protection locked="0"/>
    </xf>
    <xf numFmtId="0" fontId="20" fillId="0" borderId="1" xfId="0" applyFont="1" applyFill="1" applyBorder="1" applyAlignment="1" applyProtection="1">
      <alignment vertical="top" wrapText="1"/>
      <protection locked="0"/>
    </xf>
    <xf numFmtId="0" fontId="32" fillId="0" borderId="1" xfId="0" applyFont="1" applyBorder="1" applyAlignment="1" applyProtection="1">
      <alignment horizontal="center" vertical="center"/>
      <protection locked="0"/>
    </xf>
    <xf numFmtId="14" fontId="32" fillId="0" borderId="1" xfId="0" applyNumberFormat="1" applyFont="1" applyBorder="1" applyAlignment="1" applyProtection="1">
      <alignment horizontal="center" vertical="center"/>
      <protection locked="0"/>
    </xf>
    <xf numFmtId="0" fontId="32" fillId="0" borderId="1" xfId="0" applyFont="1" applyFill="1" applyBorder="1" applyAlignment="1" applyProtection="1">
      <alignment horizontal="left" vertical="center" wrapText="1"/>
      <protection locked="0"/>
    </xf>
    <xf numFmtId="0" fontId="32" fillId="0" borderId="1" xfId="0" applyFont="1" applyFill="1" applyBorder="1" applyAlignment="1" applyProtection="1">
      <alignment horizontal="center" vertical="center" wrapText="1"/>
      <protection locked="0"/>
    </xf>
    <xf numFmtId="0" fontId="32" fillId="0" borderId="1" xfId="0" applyNumberFormat="1" applyFont="1" applyFill="1" applyBorder="1" applyAlignment="1" applyProtection="1">
      <alignment horizontal="center" vertical="center"/>
      <protection locked="0"/>
    </xf>
    <xf numFmtId="0" fontId="32" fillId="0" borderId="1" xfId="0" applyFont="1" applyBorder="1" applyAlignment="1" applyProtection="1">
      <alignment vertical="top" wrapText="1"/>
      <protection locked="0"/>
    </xf>
    <xf numFmtId="14" fontId="33" fillId="0" borderId="3" xfId="0" applyNumberFormat="1" applyFont="1" applyFill="1" applyBorder="1" applyAlignment="1" applyProtection="1">
      <alignment horizontal="center" vertical="center"/>
      <protection locked="0"/>
    </xf>
    <xf numFmtId="0" fontId="33" fillId="0" borderId="3" xfId="0" applyFont="1" applyFill="1" applyBorder="1" applyAlignment="1" applyProtection="1">
      <alignment horizontal="left" vertical="center" wrapText="1"/>
      <protection locked="0"/>
    </xf>
    <xf numFmtId="0" fontId="33" fillId="0" borderId="1" xfId="0" applyFont="1" applyBorder="1" applyAlignment="1" applyProtection="1">
      <alignment horizontal="center" vertical="center"/>
      <protection locked="0"/>
    </xf>
    <xf numFmtId="0" fontId="33" fillId="0" borderId="3" xfId="0" applyFont="1" applyFill="1" applyBorder="1" applyAlignment="1" applyProtection="1">
      <alignment horizontal="center" vertical="center" wrapText="1"/>
      <protection locked="0"/>
    </xf>
    <xf numFmtId="0" fontId="33" fillId="0" borderId="3" xfId="0" applyFont="1" applyBorder="1" applyAlignment="1" applyProtection="1">
      <alignment horizontal="center" vertical="center"/>
      <protection locked="0"/>
    </xf>
    <xf numFmtId="14" fontId="33" fillId="0" borderId="3" xfId="0" applyNumberFormat="1" applyFont="1" applyBorder="1" applyAlignment="1" applyProtection="1">
      <alignment horizontal="center" vertical="center"/>
      <protection locked="0"/>
    </xf>
    <xf numFmtId="0" fontId="33" fillId="0" borderId="8" xfId="0" applyFont="1" applyBorder="1" applyAlignment="1" applyProtection="1">
      <alignment vertical="top" wrapText="1"/>
      <protection locked="0"/>
    </xf>
    <xf numFmtId="0" fontId="32" fillId="0" borderId="1" xfId="0" applyFont="1" applyBorder="1" applyAlignment="1" applyProtection="1">
      <alignment horizontal="center" vertical="center" wrapText="1"/>
      <protection locked="0"/>
    </xf>
    <xf numFmtId="0" fontId="34" fillId="0" borderId="3" xfId="0" applyFont="1" applyFill="1" applyBorder="1" applyAlignment="1" applyProtection="1">
      <alignment horizontal="center" vertical="center"/>
      <protection locked="0"/>
    </xf>
    <xf numFmtId="164" fontId="11" fillId="0" borderId="0" xfId="0" applyNumberFormat="1" applyFont="1" applyAlignment="1" applyProtection="1">
      <alignment horizontal="left" vertical="center" wrapText="1"/>
    </xf>
    <xf numFmtId="0" fontId="11" fillId="0" borderId="1" xfId="1" applyFont="1" applyFill="1" applyBorder="1" applyAlignment="1" applyProtection="1">
      <alignment vertical="top" wrapText="1"/>
    </xf>
    <xf numFmtId="0" fontId="28" fillId="0" borderId="1"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protection locked="0"/>
    </xf>
    <xf numFmtId="0" fontId="11" fillId="0" borderId="0" xfId="0" applyFont="1" applyAlignment="1" applyProtection="1">
      <alignment vertical="top"/>
      <protection locked="0"/>
    </xf>
    <xf numFmtId="0" fontId="20" fillId="0" borderId="0" xfId="0" applyFont="1" applyAlignment="1" applyProtection="1">
      <alignment vertical="center"/>
      <protection locked="0"/>
    </xf>
    <xf numFmtId="0" fontId="32" fillId="0" borderId="0" xfId="0" applyFont="1" applyAlignment="1" applyProtection="1">
      <alignment vertical="center"/>
      <protection locked="0"/>
    </xf>
    <xf numFmtId="0" fontId="13" fillId="0" borderId="0" xfId="1" applyFont="1" applyAlignment="1" applyProtection="1">
      <alignment vertical="top" wrapText="1"/>
      <protection locked="0"/>
    </xf>
    <xf numFmtId="0" fontId="16" fillId="0" borderId="4" xfId="0" applyFont="1" applyBorder="1" applyAlignment="1" applyProtection="1">
      <alignment horizontal="center" vertical="top"/>
    </xf>
    <xf numFmtId="0" fontId="3" fillId="0" borderId="11" xfId="0" applyFont="1" applyBorder="1" applyAlignment="1" applyProtection="1">
      <alignment horizontal="center" vertical="top"/>
    </xf>
    <xf numFmtId="0" fontId="3" fillId="0" borderId="11" xfId="0" applyNumberFormat="1" applyFont="1" applyBorder="1" applyAlignment="1" applyProtection="1">
      <alignment horizontal="center" vertical="top"/>
    </xf>
    <xf numFmtId="0" fontId="3" fillId="0" borderId="11" xfId="0" applyFont="1" applyBorder="1" applyAlignment="1" applyProtection="1">
      <alignment vertical="top"/>
    </xf>
    <xf numFmtId="0" fontId="5" fillId="0" borderId="12" xfId="0" applyFont="1" applyBorder="1" applyAlignment="1" applyProtection="1">
      <alignment horizontal="center" vertical="top"/>
    </xf>
    <xf numFmtId="0" fontId="0" fillId="0" borderId="0" xfId="0" applyFont="1" applyBorder="1" applyAlignment="1" applyProtection="1">
      <alignment horizontal="center" vertical="top"/>
    </xf>
    <xf numFmtId="0" fontId="0" fillId="0" borderId="0" xfId="0" applyFont="1" applyBorder="1" applyAlignment="1" applyProtection="1">
      <alignment vertical="top"/>
    </xf>
    <xf numFmtId="0" fontId="0" fillId="0" borderId="12" xfId="0" applyFont="1" applyBorder="1" applyAlignment="1" applyProtection="1">
      <alignment horizontal="center" vertical="top"/>
    </xf>
    <xf numFmtId="0" fontId="11" fillId="0" borderId="0" xfId="0" applyFont="1" applyBorder="1" applyAlignment="1" applyProtection="1">
      <alignment vertical="top"/>
    </xf>
    <xf numFmtId="0" fontId="21" fillId="0" borderId="3" xfId="0" applyFont="1" applyFill="1" applyBorder="1" applyAlignment="1" applyProtection="1">
      <alignment horizontal="center" vertical="center"/>
    </xf>
    <xf numFmtId="14" fontId="21" fillId="0" borderId="3" xfId="0" applyNumberFormat="1" applyFont="1" applyFill="1" applyBorder="1" applyAlignment="1" applyProtection="1">
      <alignment horizontal="center" vertical="center"/>
    </xf>
    <xf numFmtId="0" fontId="21" fillId="0" borderId="3" xfId="0" applyFont="1" applyFill="1" applyBorder="1" applyAlignment="1" applyProtection="1">
      <alignment horizontal="left" vertical="center" wrapText="1"/>
    </xf>
    <xf numFmtId="0" fontId="21" fillId="0" borderId="1" xfId="0" applyFont="1" applyBorder="1" applyAlignment="1" applyProtection="1">
      <alignment horizontal="center" vertical="center"/>
    </xf>
    <xf numFmtId="0" fontId="21" fillId="0" borderId="3" xfId="0" applyFont="1" applyFill="1" applyBorder="1" applyAlignment="1" applyProtection="1">
      <alignment horizontal="center" vertical="center" wrapText="1"/>
    </xf>
    <xf numFmtId="0" fontId="21" fillId="0" borderId="3" xfId="0" applyFont="1" applyBorder="1" applyAlignment="1" applyProtection="1">
      <alignment horizontal="center" vertical="center"/>
    </xf>
    <xf numFmtId="0" fontId="21" fillId="0" borderId="8" xfId="0" applyFont="1" applyBorder="1" applyAlignment="1" applyProtection="1">
      <alignment vertical="top" wrapText="1"/>
    </xf>
    <xf numFmtId="0" fontId="21" fillId="0" borderId="8" xfId="1" applyFont="1" applyFill="1" applyBorder="1" applyAlignment="1" applyProtection="1">
      <alignment vertical="top" wrapText="1"/>
    </xf>
    <xf numFmtId="0" fontId="20" fillId="0" borderId="1" xfId="0" applyFont="1" applyFill="1" applyBorder="1" applyAlignment="1" applyProtection="1">
      <alignment horizontal="center" vertical="center"/>
    </xf>
    <xf numFmtId="14" fontId="20" fillId="0" borderId="1" xfId="0" applyNumberFormat="1" applyFont="1" applyFill="1" applyBorder="1" applyAlignment="1" applyProtection="1">
      <alignment horizontal="center" vertical="center"/>
    </xf>
    <xf numFmtId="0" fontId="15" fillId="0" borderId="1" xfId="0" applyFont="1" applyFill="1" applyBorder="1" applyAlignment="1" applyProtection="1">
      <alignment horizontal="left" vertical="center" wrapText="1"/>
    </xf>
    <xf numFmtId="0" fontId="20" fillId="0" borderId="1" xfId="1" applyFont="1" applyFill="1" applyBorder="1" applyAlignment="1" applyProtection="1">
      <alignment vertical="top" wrapText="1"/>
    </xf>
    <xf numFmtId="0" fontId="15" fillId="0" borderId="1" xfId="0" applyFont="1" applyFill="1" applyBorder="1" applyAlignment="1" applyProtection="1">
      <alignment horizontal="center" vertical="center"/>
    </xf>
    <xf numFmtId="14" fontId="15" fillId="0" borderId="1" xfId="0" applyNumberFormat="1" applyFont="1" applyFill="1" applyBorder="1" applyAlignment="1" applyProtection="1">
      <alignment horizontal="center" vertical="center"/>
    </xf>
    <xf numFmtId="0" fontId="14" fillId="0" borderId="3" xfId="0" applyFont="1" applyFill="1" applyBorder="1" applyAlignment="1" applyProtection="1">
      <alignment horizontal="center" vertical="center"/>
    </xf>
    <xf numFmtId="14" fontId="14" fillId="0" borderId="3" xfId="0" applyNumberFormat="1" applyFont="1" applyFill="1" applyBorder="1" applyAlignment="1" applyProtection="1">
      <alignment horizontal="center" vertical="center"/>
    </xf>
    <xf numFmtId="0" fontId="14" fillId="0" borderId="3" xfId="0" applyFont="1" applyFill="1" applyBorder="1" applyAlignment="1" applyProtection="1">
      <alignment horizontal="left" vertical="center" wrapText="1"/>
    </xf>
    <xf numFmtId="0" fontId="14" fillId="0" borderId="1" xfId="0" applyFont="1" applyBorder="1" applyAlignment="1" applyProtection="1">
      <alignment horizontal="center" vertical="center"/>
    </xf>
    <xf numFmtId="0" fontId="14" fillId="0" borderId="3" xfId="0" applyFont="1" applyFill="1" applyBorder="1" applyAlignment="1" applyProtection="1">
      <alignment horizontal="center" vertical="center" wrapText="1"/>
    </xf>
    <xf numFmtId="0" fontId="14" fillId="0" borderId="3" xfId="0" applyFont="1" applyBorder="1" applyAlignment="1" applyProtection="1">
      <alignment horizontal="center" vertical="center"/>
    </xf>
    <xf numFmtId="0" fontId="14" fillId="0" borderId="8" xfId="1" applyFont="1" applyFill="1" applyBorder="1" applyAlignment="1" applyProtection="1">
      <alignment vertical="top" wrapText="1"/>
    </xf>
    <xf numFmtId="0" fontId="14" fillId="0" borderId="1" xfId="0" applyFont="1" applyFill="1" applyBorder="1" applyAlignment="1" applyProtection="1">
      <alignment horizontal="center" vertical="center"/>
    </xf>
    <xf numFmtId="0" fontId="15" fillId="0" borderId="1" xfId="0" applyFont="1" applyBorder="1" applyAlignment="1" applyProtection="1">
      <alignment horizontal="center" vertical="center"/>
    </xf>
    <xf numFmtId="14" fontId="14" fillId="0" borderId="3" xfId="0" applyNumberFormat="1" applyFont="1" applyBorder="1" applyAlignment="1" applyProtection="1">
      <alignment horizontal="center" vertical="center"/>
    </xf>
    <xf numFmtId="0" fontId="14" fillId="0" borderId="3" xfId="0" applyFont="1" applyBorder="1" applyAlignment="1" applyProtection="1">
      <alignment horizontal="left" vertical="center" wrapText="1"/>
    </xf>
    <xf numFmtId="0" fontId="14" fillId="0" borderId="8" xfId="0" applyFont="1" applyBorder="1" applyAlignment="1" applyProtection="1">
      <alignment vertical="top" wrapText="1"/>
    </xf>
    <xf numFmtId="0" fontId="14" fillId="0" borderId="8" xfId="1" applyFont="1" applyBorder="1" applyAlignment="1" applyProtection="1">
      <alignment vertical="top" wrapText="1"/>
    </xf>
    <xf numFmtId="0" fontId="11" fillId="0" borderId="3" xfId="0" applyFont="1" applyBorder="1" applyAlignment="1" applyProtection="1">
      <alignment horizontal="center" vertical="center"/>
    </xf>
    <xf numFmtId="14" fontId="11" fillId="0" borderId="3" xfId="0" applyNumberFormat="1" applyFont="1" applyBorder="1" applyAlignment="1" applyProtection="1">
      <alignment horizontal="center" vertical="center"/>
    </xf>
    <xf numFmtId="0" fontId="11" fillId="0" borderId="3" xfId="0" applyFont="1" applyBorder="1" applyAlignment="1" applyProtection="1">
      <alignment horizontal="left" vertical="center" wrapText="1"/>
    </xf>
    <xf numFmtId="0" fontId="11" fillId="0" borderId="3" xfId="0" applyFont="1" applyFill="1" applyBorder="1" applyAlignment="1" applyProtection="1">
      <alignment horizontal="center" vertical="center" wrapText="1"/>
    </xf>
    <xf numFmtId="14" fontId="11" fillId="0" borderId="3" xfId="0" applyNumberFormat="1" applyFont="1" applyFill="1" applyBorder="1" applyAlignment="1" applyProtection="1">
      <alignment horizontal="center" vertical="center"/>
    </xf>
    <xf numFmtId="0" fontId="11" fillId="0" borderId="8" xfId="1" applyFont="1" applyBorder="1" applyAlignment="1" applyProtection="1">
      <alignment vertical="top" wrapText="1"/>
    </xf>
    <xf numFmtId="0" fontId="3" fillId="0" borderId="0" xfId="0" applyFont="1" applyBorder="1" applyAlignment="1" applyProtection="1">
      <alignment vertical="top"/>
    </xf>
    <xf numFmtId="0" fontId="3" fillId="0" borderId="3" xfId="0" applyFont="1" applyBorder="1" applyAlignment="1" applyProtection="1">
      <alignment horizontal="center" vertical="center"/>
    </xf>
    <xf numFmtId="14" fontId="3" fillId="0" borderId="3" xfId="0" applyNumberFormat="1" applyFont="1" applyBorder="1" applyAlignment="1" applyProtection="1">
      <alignment horizontal="center" vertical="center"/>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center" vertical="center"/>
    </xf>
    <xf numFmtId="0" fontId="3" fillId="0" borderId="3" xfId="0" applyFont="1" applyFill="1" applyBorder="1" applyAlignment="1" applyProtection="1">
      <alignment horizontal="center" vertical="center" wrapText="1"/>
    </xf>
    <xf numFmtId="14" fontId="3" fillId="0" borderId="3" xfId="0" applyNumberFormat="1" applyFont="1" applyFill="1" applyBorder="1" applyAlignment="1" applyProtection="1">
      <alignment horizontal="center" vertical="center"/>
    </xf>
    <xf numFmtId="0" fontId="3" fillId="0" borderId="8" xfId="1" applyFont="1" applyBorder="1" applyAlignment="1" applyProtection="1">
      <alignment vertical="top" wrapText="1"/>
    </xf>
    <xf numFmtId="14" fontId="3" fillId="0" borderId="1" xfId="0" applyNumberFormat="1" applyFont="1" applyBorder="1" applyAlignment="1" applyProtection="1">
      <alignment horizontal="center" vertical="center"/>
    </xf>
    <xf numFmtId="0" fontId="3" fillId="0" borderId="1" xfId="0" applyFont="1" applyBorder="1" applyAlignment="1" applyProtection="1">
      <alignment horizontal="left" vertical="center" wrapText="1"/>
    </xf>
    <xf numFmtId="0" fontId="3" fillId="0" borderId="1" xfId="0" applyFont="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14" fontId="3" fillId="0" borderId="1" xfId="0" applyNumberFormat="1" applyFont="1" applyFill="1" applyBorder="1" applyAlignment="1" applyProtection="1">
      <alignment horizontal="center" vertical="center"/>
    </xf>
    <xf numFmtId="0" fontId="3" fillId="0" borderId="1" xfId="1" applyFont="1" applyBorder="1" applyAlignment="1" applyProtection="1">
      <alignment vertical="top" wrapText="1"/>
    </xf>
    <xf numFmtId="0" fontId="3" fillId="0" borderId="1" xfId="0" applyFont="1" applyBorder="1" applyAlignment="1" applyProtection="1">
      <alignment vertical="top" wrapText="1"/>
    </xf>
    <xf numFmtId="14" fontId="3" fillId="0" borderId="8" xfId="1" applyNumberFormat="1" applyFont="1" applyBorder="1" applyAlignment="1" applyProtection="1">
      <alignment vertical="top" wrapText="1"/>
    </xf>
    <xf numFmtId="0" fontId="3" fillId="0" borderId="12" xfId="0" applyFont="1" applyBorder="1" applyAlignment="1" applyProtection="1">
      <alignment horizontal="center" vertical="center"/>
    </xf>
    <xf numFmtId="14" fontId="3" fillId="0" borderId="0" xfId="0" applyNumberFormat="1" applyFont="1" applyBorder="1" applyAlignment="1" applyProtection="1">
      <alignment horizontal="center" vertical="center"/>
    </xf>
    <xf numFmtId="0" fontId="3" fillId="0" borderId="0" xfId="0" applyFont="1" applyBorder="1" applyAlignment="1" applyProtection="1">
      <alignment horizontal="left" vertical="center" wrapText="1"/>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wrapText="1"/>
    </xf>
    <xf numFmtId="14" fontId="3" fillId="0" borderId="0" xfId="0" applyNumberFormat="1" applyFont="1" applyFill="1" applyBorder="1" applyAlignment="1" applyProtection="1">
      <alignment horizontal="center" vertical="center"/>
    </xf>
    <xf numFmtId="0" fontId="3" fillId="0" borderId="0" xfId="1" applyFont="1" applyBorder="1" applyAlignment="1" applyProtection="1">
      <alignment vertical="top" wrapText="1"/>
    </xf>
    <xf numFmtId="0" fontId="3" fillId="0" borderId="12" xfId="0" applyFont="1" applyBorder="1" applyAlignment="1" applyProtection="1">
      <alignment horizontal="center" vertical="top"/>
    </xf>
    <xf numFmtId="0" fontId="3" fillId="0" borderId="0" xfId="0" applyFont="1" applyBorder="1" applyAlignment="1" applyProtection="1">
      <alignment horizontal="center" vertical="top"/>
    </xf>
    <xf numFmtId="0" fontId="3" fillId="0" borderId="0" xfId="0" applyFont="1" applyBorder="1" applyAlignment="1" applyProtection="1">
      <alignment vertical="center"/>
    </xf>
    <xf numFmtId="0" fontId="3" fillId="0" borderId="0" xfId="0" applyFont="1" applyBorder="1" applyAlignment="1" applyProtection="1">
      <alignment horizontal="center" vertical="center" wrapText="1"/>
    </xf>
    <xf numFmtId="0" fontId="3" fillId="0" borderId="0" xfId="0" applyNumberFormat="1" applyFont="1" applyBorder="1" applyAlignment="1" applyProtection="1">
      <alignment horizontal="center" vertical="top"/>
    </xf>
    <xf numFmtId="0" fontId="3" fillId="0" borderId="0" xfId="0" applyFont="1" applyBorder="1" applyAlignment="1" applyProtection="1">
      <alignment vertical="top" wrapText="1"/>
    </xf>
    <xf numFmtId="0" fontId="6" fillId="0" borderId="0" xfId="0" applyNumberFormat="1" applyFont="1" applyAlignment="1" applyProtection="1">
      <alignment horizontal="center" vertical="center"/>
      <protection locked="0"/>
    </xf>
    <xf numFmtId="0" fontId="11" fillId="2" borderId="0" xfId="0" applyFont="1" applyFill="1" applyBorder="1" applyAlignment="1" applyProtection="1">
      <alignment vertical="top"/>
      <protection locked="0"/>
    </xf>
    <xf numFmtId="0" fontId="11" fillId="0" borderId="0" xfId="0" applyFont="1" applyBorder="1" applyProtection="1">
      <protection locked="0"/>
    </xf>
    <xf numFmtId="0" fontId="11" fillId="0" borderId="0" xfId="0" applyFont="1" applyBorder="1" applyAlignment="1" applyProtection="1">
      <alignment vertical="top"/>
      <protection locked="0"/>
    </xf>
    <xf numFmtId="0" fontId="6" fillId="0" borderId="0" xfId="0" applyNumberFormat="1" applyFont="1" applyBorder="1" applyAlignment="1" applyProtection="1">
      <alignment horizontal="center" vertical="center"/>
      <protection locked="0"/>
    </xf>
    <xf numFmtId="0" fontId="7" fillId="0" borderId="0" xfId="0" applyNumberFormat="1" applyFont="1" applyBorder="1" applyAlignment="1" applyProtection="1">
      <alignment horizontal="center" vertical="center"/>
      <protection locked="0"/>
    </xf>
    <xf numFmtId="0" fontId="3" fillId="0" borderId="11" xfId="0" applyFont="1" applyBorder="1" applyAlignment="1" applyProtection="1">
      <alignment vertical="center"/>
    </xf>
    <xf numFmtId="0" fontId="3" fillId="0" borderId="11" xfId="0" applyFont="1" applyBorder="1" applyAlignment="1" applyProtection="1">
      <alignment horizontal="center" vertical="center"/>
    </xf>
    <xf numFmtId="0" fontId="3" fillId="0" borderId="11" xfId="0" applyFont="1" applyBorder="1" applyAlignment="1" applyProtection="1">
      <alignment horizontal="center" vertical="center" wrapText="1"/>
    </xf>
    <xf numFmtId="0" fontId="3" fillId="0" borderId="11" xfId="0" applyFont="1" applyBorder="1" applyAlignment="1" applyProtection="1">
      <alignment vertical="top" wrapText="1"/>
    </xf>
    <xf numFmtId="0" fontId="9" fillId="0" borderId="0" xfId="0" applyFont="1" applyBorder="1" applyAlignment="1" applyProtection="1">
      <alignment vertical="center"/>
    </xf>
    <xf numFmtId="0" fontId="10" fillId="0" borderId="0" xfId="0" applyFont="1" applyBorder="1" applyAlignment="1" applyProtection="1">
      <alignment vertical="center"/>
    </xf>
    <xf numFmtId="0" fontId="6" fillId="0" borderId="0" xfId="0" applyFont="1" applyBorder="1" applyAlignment="1" applyProtection="1">
      <alignment vertical="center"/>
    </xf>
    <xf numFmtId="0" fontId="6" fillId="0" borderId="0" xfId="0" applyFont="1" applyBorder="1" applyAlignment="1" applyProtection="1">
      <alignment horizontal="center" vertical="center" wrapText="1"/>
    </xf>
    <xf numFmtId="0" fontId="6" fillId="0" borderId="0" xfId="0" applyFont="1" applyBorder="1" applyAlignment="1" applyProtection="1">
      <alignment vertical="center" wrapText="1"/>
    </xf>
    <xf numFmtId="0" fontId="0" fillId="0" borderId="0" xfId="0" applyFont="1" applyBorder="1" applyAlignment="1" applyProtection="1">
      <alignment vertical="center"/>
    </xf>
    <xf numFmtId="0" fontId="1" fillId="0" borderId="0" xfId="0" applyFont="1" applyBorder="1" applyAlignment="1" applyProtection="1">
      <alignment vertical="top"/>
    </xf>
    <xf numFmtId="164" fontId="8" fillId="0" borderId="0" xfId="0" applyNumberFormat="1" applyFont="1" applyBorder="1" applyAlignment="1" applyProtection="1">
      <alignment horizontal="left" vertical="center" wrapText="1"/>
    </xf>
    <xf numFmtId="0" fontId="2" fillId="0" borderId="0" xfId="0" applyFont="1" applyBorder="1" applyAlignment="1" applyProtection="1">
      <alignment vertical="top" wrapText="1"/>
    </xf>
    <xf numFmtId="0" fontId="0" fillId="0" borderId="0" xfId="0" applyProtection="1"/>
  </cellXfs>
  <cellStyles count="2">
    <cellStyle name="Hyperlink" xfId="1" builtinId="8"/>
    <cellStyle name="Normal" xfId="0" builtinId="0"/>
  </cellStyles>
  <dxfs count="123">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hidden="0"/>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hidden="0"/>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hidden="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hidden="0"/>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protection hidden="0"/>
    </dxf>
    <dxf>
      <border>
        <bottom style="thin">
          <color rgb="FF000000"/>
        </bottom>
      </border>
    </dxf>
    <dxf>
      <font>
        <strike val="0"/>
        <outline val="0"/>
        <shadow val="0"/>
        <u val="none"/>
        <vertAlign val="baseline"/>
        <sz val="12"/>
        <color theme="1"/>
        <name val="Calibri"/>
        <scheme val="minor"/>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hidden="0"/>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2"/>
        <color theme="1"/>
        <name val="Arial"/>
        <scheme val="none"/>
      </font>
      <alignment vertical="center" textRotation="0" indent="0" justifyLastLine="0" shrinkToFit="0" readingOrder="0"/>
      <protection locked="1"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center" textRotation="0" indent="0" justifyLastLine="0" shrinkToFit="0" readingOrder="0"/>
      <protection locked="1" hidden="0"/>
    </dxf>
    <dxf>
      <border>
        <bottom style="thin">
          <color indexed="64"/>
        </bottom>
      </border>
    </dxf>
    <dxf>
      <font>
        <strike val="0"/>
        <outline val="0"/>
        <shadow val="0"/>
        <u val="none"/>
        <vertAlign val="baseline"/>
        <sz val="12"/>
        <color theme="1"/>
        <name val="Arial"/>
        <scheme val="none"/>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2D6E8D"/>
      <color rgb="FF17305A"/>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191446</xdr:colOff>
      <xdr:row>3</xdr:row>
      <xdr:rowOff>141523</xdr:rowOff>
    </xdr:to>
    <xdr:pic>
      <xdr:nvPicPr>
        <xdr:cNvPr id="4" name="Picture 3">
          <a:extLst>
            <a:ext uri="{FF2B5EF4-FFF2-40B4-BE49-F238E27FC236}">
              <a16:creationId xmlns:a16="http://schemas.microsoft.com/office/drawing/2014/main" id="{36D7F071-3362-47DE-ADC7-8A22B2F89969}"/>
            </a:ext>
          </a:extLst>
        </xdr:cNvPr>
        <xdr:cNvPicPr>
          <a:picLocks noChangeAspect="1"/>
        </xdr:cNvPicPr>
      </xdr:nvPicPr>
      <xdr:blipFill>
        <a:blip xmlns:r="http://schemas.openxmlformats.org/officeDocument/2006/relationships" r:embed="rId1"/>
        <a:stretch>
          <a:fillRect/>
        </a:stretch>
      </xdr:blipFill>
      <xdr:spPr>
        <a:xfrm>
          <a:off x="468923" y="190500"/>
          <a:ext cx="1305138" cy="6324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297024</xdr:colOff>
      <xdr:row>0</xdr:row>
      <xdr:rowOff>45163</xdr:rowOff>
    </xdr:from>
    <xdr:to>
      <xdr:col>2</xdr:col>
      <xdr:colOff>735387</xdr:colOff>
      <xdr:row>2</xdr:row>
      <xdr:rowOff>191815</xdr:rowOff>
    </xdr:to>
    <xdr:pic>
      <xdr:nvPicPr>
        <xdr:cNvPr id="3" name="Picture 2">
          <a:extLst>
            <a:ext uri="{FF2B5EF4-FFF2-40B4-BE49-F238E27FC236}">
              <a16:creationId xmlns:a16="http://schemas.microsoft.com/office/drawing/2014/main" id="{80C780C5-91B0-4694-8238-993A3F1CA5B3}"/>
            </a:ext>
          </a:extLst>
        </xdr:cNvPr>
        <xdr:cNvPicPr>
          <a:picLocks noChangeAspect="1"/>
        </xdr:cNvPicPr>
      </xdr:nvPicPr>
      <xdr:blipFill>
        <a:blip xmlns:r="http://schemas.openxmlformats.org/officeDocument/2006/relationships" r:embed="rId1"/>
        <a:stretch>
          <a:fillRect/>
        </a:stretch>
      </xdr:blipFill>
      <xdr:spPr>
        <a:xfrm>
          <a:off x="639924" y="45163"/>
          <a:ext cx="1308313" cy="63560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5:I18" totalsRowShown="0" headerRowDxfId="114" dataDxfId="112" headerRowBorderDxfId="113" tableBorderDxfId="111" totalsRowBorderDxfId="110">
  <autoFilter ref="A5:I18" xr:uid="{00000000-0009-0000-0100-000001000000}"/>
  <tableColumns count="9">
    <tableColumn id="1" xr3:uid="{00000000-0010-0000-0000-000001000000}" name="#" dataDxfId="109"/>
    <tableColumn id="6" xr3:uid="{00000000-0010-0000-0000-000006000000}" name="Date Logged" dataDxfId="108"/>
    <tableColumn id="2" xr3:uid="{00000000-0010-0000-0000-000002000000}" name="Action Item" dataDxfId="107"/>
    <tableColumn id="10" xr3:uid="{00000000-0010-0000-0000-00000A000000}" name="Requestor" dataDxfId="106"/>
    <tableColumn id="3" xr3:uid="{00000000-0010-0000-0000-000003000000}" name=" Owner" dataDxfId="105"/>
    <tableColumn id="4" xr3:uid="{00000000-0010-0000-0000-000004000000}" name="Deadline" dataDxfId="104"/>
    <tableColumn id="5" xr3:uid="{00000000-0010-0000-0000-000005000000}" name="Status" dataDxfId="103"/>
    <tableColumn id="9" xr3:uid="{00000000-0010-0000-0000-000009000000}" name="Notes" dataDxfId="102"/>
    <tableColumn id="7" xr3:uid="{9E0F1B51-05B7-4CEA-AC22-4FBCC372F095}" name="Column1" dataDxfId="101"/>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A4:H199" totalsRowShown="0" headerRowDxfId="12" dataDxfId="10" headerRowBorderDxfId="11" tableBorderDxfId="9" totalsRowBorderDxfId="8">
  <tableColumns count="8">
    <tableColumn id="1" xr3:uid="{00000000-0010-0000-0100-000001000000}" name="#" dataDxfId="7"/>
    <tableColumn id="6" xr3:uid="{00000000-0010-0000-0100-000006000000}" name="Date Logged" dataDxfId="6"/>
    <tableColumn id="2" xr3:uid="{00000000-0010-0000-0100-000002000000}" name="Action Item" dataDxfId="5"/>
    <tableColumn id="10" xr3:uid="{00000000-0010-0000-0100-00000A000000}" name="Requestor" dataDxfId="4"/>
    <tableColumn id="3" xr3:uid="{00000000-0010-0000-0100-000003000000}" name=" Owner" dataDxfId="3"/>
    <tableColumn id="4" xr3:uid="{00000000-0010-0000-0100-000004000000}" name="Deadline" dataDxfId="2"/>
    <tableColumn id="5" xr3:uid="{00000000-0010-0000-0100-000005000000}" name="Status" dataDxfId="1"/>
    <tableColumn id="9" xr3:uid="{00000000-0010-0000-0100-000009000000}"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dhcs.ca.gov/formsandpubs/laws/Documents/SPA-22-0004-Pending.pdf" TargetMode="External"/><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6" Type="http://schemas.openxmlformats.org/officeDocument/2006/relationships/table" Target="../tables/table2.x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03"/>
  <sheetViews>
    <sheetView showGridLines="0" tabSelected="1" topLeftCell="A3" zoomScaleNormal="100" zoomScaleSheetLayoutView="85" zoomScalePageLayoutView="90" workbookViewId="0">
      <selection activeCell="F2" sqref="F2"/>
    </sheetView>
  </sheetViews>
  <sheetFormatPr defaultColWidth="0" defaultRowHeight="15" zeroHeight="1" x14ac:dyDescent="0.25"/>
  <cols>
    <col min="1" max="1" width="7" style="44" customWidth="1"/>
    <col min="2" max="2" width="16.7109375" style="44" customWidth="1"/>
    <col min="3" max="3" width="33" style="45" customWidth="1"/>
    <col min="4" max="4" width="14.140625" style="49" customWidth="1"/>
    <col min="5" max="5" width="14.28515625" style="47" bestFit="1" customWidth="1"/>
    <col min="6" max="6" width="16.42578125" style="48" customWidth="1"/>
    <col min="7" max="7" width="12.28515625" style="49" bestFit="1" customWidth="1"/>
    <col min="8" max="8" width="52.85546875" style="50" customWidth="1"/>
    <col min="9" max="16383" width="9.140625" style="51" hidden="1"/>
    <col min="16384" max="16384" width="3.85546875" style="51" hidden="1" customWidth="1"/>
  </cols>
  <sheetData>
    <row r="1" spans="1:9" x14ac:dyDescent="0.25">
      <c r="A1" s="43" t="s">
        <v>36</v>
      </c>
      <c r="D1" s="46"/>
    </row>
    <row r="2" spans="1:9" ht="23.25" x14ac:dyDescent="0.25">
      <c r="A2" s="43" t="s">
        <v>36</v>
      </c>
      <c r="B2" s="233"/>
      <c r="D2" s="52"/>
      <c r="E2" s="53"/>
      <c r="F2" s="214" t="s">
        <v>10</v>
      </c>
      <c r="G2" s="54"/>
      <c r="H2" s="55"/>
    </row>
    <row r="3" spans="1:9" ht="15.75" x14ac:dyDescent="0.25">
      <c r="D3" s="51"/>
      <c r="E3" s="51"/>
      <c r="F3" s="63" t="s">
        <v>12</v>
      </c>
      <c r="G3" s="135">
        <f ca="1">NOW()</f>
        <v>45412.701967245368</v>
      </c>
      <c r="H3" s="56"/>
    </row>
    <row r="4" spans="1:9" x14ac:dyDescent="0.25"/>
    <row r="5" spans="1:9" s="139" customFormat="1" ht="40.5" customHeight="1" x14ac:dyDescent="0.25">
      <c r="A5" s="64" t="s">
        <v>8</v>
      </c>
      <c r="B5" s="65" t="s">
        <v>2</v>
      </c>
      <c r="C5" s="65" t="s">
        <v>0</v>
      </c>
      <c r="D5" s="65" t="s">
        <v>6</v>
      </c>
      <c r="E5" s="65" t="s">
        <v>4</v>
      </c>
      <c r="F5" s="66" t="s">
        <v>1</v>
      </c>
      <c r="G5" s="65" t="s">
        <v>5</v>
      </c>
      <c r="H5" s="67" t="s">
        <v>3</v>
      </c>
      <c r="I5" s="138" t="s">
        <v>392</v>
      </c>
    </row>
    <row r="6" spans="1:9" s="139" customFormat="1" ht="409.6" customHeight="1" x14ac:dyDescent="0.25">
      <c r="A6" s="1">
        <v>1</v>
      </c>
      <c r="B6" s="2">
        <v>43763</v>
      </c>
      <c r="C6" s="3" t="s">
        <v>48</v>
      </c>
      <c r="D6" s="1" t="s">
        <v>7</v>
      </c>
      <c r="E6" s="4" t="s">
        <v>350</v>
      </c>
      <c r="F6" s="5" t="s">
        <v>84</v>
      </c>
      <c r="G6" s="6" t="s">
        <v>83</v>
      </c>
      <c r="H6" s="7" t="s">
        <v>441</v>
      </c>
      <c r="I6" s="140"/>
    </row>
    <row r="7" spans="1:9" s="139" customFormat="1" ht="292.5" customHeight="1" x14ac:dyDescent="0.25">
      <c r="A7" s="6">
        <v>2</v>
      </c>
      <c r="B7" s="5">
        <v>44260</v>
      </c>
      <c r="C7" s="8" t="s">
        <v>230</v>
      </c>
      <c r="D7" s="4" t="s">
        <v>288</v>
      </c>
      <c r="E7" s="4" t="s">
        <v>231</v>
      </c>
      <c r="F7" s="9" t="s">
        <v>84</v>
      </c>
      <c r="G7" s="6" t="s">
        <v>83</v>
      </c>
      <c r="H7" s="10" t="s">
        <v>439</v>
      </c>
      <c r="I7" s="140"/>
    </row>
    <row r="8" spans="1:9" s="139" customFormat="1" ht="222" customHeight="1" x14ac:dyDescent="0.25">
      <c r="A8" s="1">
        <v>3</v>
      </c>
      <c r="B8" s="2">
        <v>44797</v>
      </c>
      <c r="C8" s="3" t="s">
        <v>357</v>
      </c>
      <c r="D8" s="1" t="s">
        <v>171</v>
      </c>
      <c r="E8" s="14" t="s">
        <v>356</v>
      </c>
      <c r="F8" s="9" t="s">
        <v>84</v>
      </c>
      <c r="G8" s="1" t="s">
        <v>83</v>
      </c>
      <c r="H8" s="13" t="s">
        <v>430</v>
      </c>
      <c r="I8" s="140"/>
    </row>
    <row r="9" spans="1:9" s="139" customFormat="1" ht="282" customHeight="1" x14ac:dyDescent="0.25">
      <c r="A9" s="15">
        <v>4</v>
      </c>
      <c r="B9" s="16">
        <v>45079</v>
      </c>
      <c r="C9" s="27" t="s">
        <v>398</v>
      </c>
      <c r="D9" s="15" t="s">
        <v>7</v>
      </c>
      <c r="E9" s="28" t="s">
        <v>405</v>
      </c>
      <c r="F9" s="15" t="s">
        <v>84</v>
      </c>
      <c r="G9" s="15" t="s">
        <v>394</v>
      </c>
      <c r="H9" s="13" t="s">
        <v>431</v>
      </c>
      <c r="I9" s="140"/>
    </row>
    <row r="10" spans="1:9" s="139" customFormat="1" ht="300.95" customHeight="1" x14ac:dyDescent="0.25">
      <c r="A10" s="1">
        <v>5</v>
      </c>
      <c r="B10" s="2">
        <v>45114</v>
      </c>
      <c r="C10" s="8" t="s">
        <v>416</v>
      </c>
      <c r="D10" s="11" t="s">
        <v>49</v>
      </c>
      <c r="E10" s="4" t="s">
        <v>35</v>
      </c>
      <c r="F10" s="9" t="s">
        <v>388</v>
      </c>
      <c r="G10" s="1" t="s">
        <v>394</v>
      </c>
      <c r="H10" s="13" t="s">
        <v>432</v>
      </c>
      <c r="I10" s="140"/>
    </row>
    <row r="11" spans="1:9" s="139" customFormat="1" ht="130.5" customHeight="1" x14ac:dyDescent="0.25">
      <c r="A11" s="120">
        <v>6</v>
      </c>
      <c r="B11" s="121">
        <v>45387</v>
      </c>
      <c r="C11" s="122" t="s">
        <v>433</v>
      </c>
      <c r="D11" s="1" t="s">
        <v>7</v>
      </c>
      <c r="E11" s="28" t="s">
        <v>407</v>
      </c>
      <c r="F11" s="124" t="s">
        <v>388</v>
      </c>
      <c r="G11" s="4" t="s">
        <v>394</v>
      </c>
      <c r="H11" s="13" t="s">
        <v>435</v>
      </c>
      <c r="I11" s="141"/>
    </row>
    <row r="12" spans="1:9" s="139" customFormat="1" ht="69" customHeight="1" x14ac:dyDescent="0.25">
      <c r="A12" s="120">
        <v>7</v>
      </c>
      <c r="B12" s="121">
        <v>45387</v>
      </c>
      <c r="C12" s="122" t="s">
        <v>434</v>
      </c>
      <c r="D12" s="133" t="s">
        <v>136</v>
      </c>
      <c r="E12" s="123" t="s">
        <v>277</v>
      </c>
      <c r="F12" s="9" t="s">
        <v>84</v>
      </c>
      <c r="G12" s="4" t="s">
        <v>83</v>
      </c>
      <c r="H12" s="125" t="s">
        <v>440</v>
      </c>
      <c r="I12" s="141"/>
    </row>
    <row r="13" spans="1:9" s="139" customFormat="1" ht="73.5" customHeight="1" x14ac:dyDescent="0.25">
      <c r="A13" s="120">
        <v>8</v>
      </c>
      <c r="B13" s="121">
        <v>45387</v>
      </c>
      <c r="C13" s="8" t="s">
        <v>436</v>
      </c>
      <c r="D13" s="133" t="s">
        <v>136</v>
      </c>
      <c r="E13" s="4" t="s">
        <v>278</v>
      </c>
      <c r="F13" s="9" t="s">
        <v>84</v>
      </c>
      <c r="G13" s="4" t="s">
        <v>83</v>
      </c>
      <c r="H13" s="13" t="s">
        <v>442</v>
      </c>
      <c r="I13" s="141"/>
    </row>
    <row r="14" spans="1:9" s="139" customFormat="1" ht="68.25" customHeight="1" x14ac:dyDescent="0.25">
      <c r="A14" s="120">
        <v>9</v>
      </c>
      <c r="B14" s="121">
        <v>45387</v>
      </c>
      <c r="C14" s="8" t="s">
        <v>437</v>
      </c>
      <c r="D14" s="133" t="s">
        <v>136</v>
      </c>
      <c r="E14" s="123" t="s">
        <v>278</v>
      </c>
      <c r="F14" s="9" t="s">
        <v>388</v>
      </c>
      <c r="G14" s="4" t="s">
        <v>83</v>
      </c>
      <c r="H14" s="13" t="s">
        <v>443</v>
      </c>
      <c r="I14" s="141"/>
    </row>
    <row r="15" spans="1:9" s="139" customFormat="1" ht="260.25" customHeight="1" x14ac:dyDescent="0.25">
      <c r="A15" s="120">
        <v>10</v>
      </c>
      <c r="B15" s="2">
        <v>38095</v>
      </c>
      <c r="C15" s="8" t="s">
        <v>71</v>
      </c>
      <c r="D15" s="11" t="s">
        <v>49</v>
      </c>
      <c r="E15" s="4" t="s">
        <v>237</v>
      </c>
      <c r="F15" s="5">
        <v>45400</v>
      </c>
      <c r="G15" s="68" t="s">
        <v>9</v>
      </c>
      <c r="H15" s="142" t="s">
        <v>438</v>
      </c>
      <c r="I15" s="141"/>
    </row>
    <row r="16" spans="1:9" ht="42" hidden="1" customHeight="1" x14ac:dyDescent="0.25">
      <c r="A16" s="35"/>
      <c r="B16" s="31"/>
      <c r="C16" s="58"/>
      <c r="D16" s="35"/>
      <c r="E16" s="59"/>
      <c r="F16" s="60"/>
      <c r="G16" s="137"/>
      <c r="H16" s="37"/>
      <c r="I16" s="45"/>
    </row>
    <row r="17" spans="1:9" ht="34.5" hidden="1" customHeight="1" x14ac:dyDescent="0.25">
      <c r="A17" s="35"/>
      <c r="B17" s="31"/>
      <c r="C17" s="58"/>
      <c r="D17" s="35"/>
      <c r="E17" s="59"/>
      <c r="F17" s="60"/>
      <c r="G17" s="35"/>
      <c r="H17" s="61"/>
      <c r="I17" s="57"/>
    </row>
    <row r="18" spans="1:9" ht="13.7" hidden="1" customHeight="1" x14ac:dyDescent="0.25">
      <c r="A18" s="35"/>
      <c r="B18" s="31"/>
      <c r="C18" s="36"/>
      <c r="D18" s="34"/>
      <c r="E18" s="59"/>
      <c r="F18" s="62"/>
      <c r="G18" s="35"/>
      <c r="H18" s="37"/>
      <c r="I18" s="57"/>
    </row>
    <row r="24" spans="1:9" ht="6.75" hidden="1" customHeight="1" x14ac:dyDescent="0.25"/>
    <row r="25" spans="1:9" ht="26.25" hidden="1" customHeight="1" x14ac:dyDescent="0.25"/>
    <row r="38" ht="53.25" hidden="1" customHeight="1" x14ac:dyDescent="0.25"/>
    <row r="39" ht="13.7" hidden="1" customHeight="1" x14ac:dyDescent="0.25"/>
    <row r="40" ht="56.25" hidden="1" customHeight="1" x14ac:dyDescent="0.25"/>
    <row r="41" ht="19.5" hidden="1" customHeight="1" x14ac:dyDescent="0.25"/>
    <row r="83" ht="46.5" hidden="1" customHeight="1" x14ac:dyDescent="0.25"/>
    <row r="84" ht="45.75" hidden="1" customHeight="1" x14ac:dyDescent="0.25"/>
    <row r="103" ht="42" hidden="1" customHeight="1" x14ac:dyDescent="0.25"/>
  </sheetData>
  <sheetProtection sheet="1" objects="1" scenarios="1" selectLockedCells="1"/>
  <conditionalFormatting sqref="G10 G17 G7:G8">
    <cfRule type="cellIs" dxfId="122" priority="319" stopIfTrue="1" operator="equal">
      <formula>"Complete"</formula>
    </cfRule>
  </conditionalFormatting>
  <conditionalFormatting sqref="G10 G17 G7:G8">
    <cfRule type="cellIs" dxfId="121" priority="320" stopIfTrue="1" operator="equal">
      <formula>"Complete"</formula>
    </cfRule>
  </conditionalFormatting>
  <conditionalFormatting sqref="G18">
    <cfRule type="cellIs" dxfId="120" priority="315" stopIfTrue="1" operator="equal">
      <formula>"Complete"</formula>
    </cfRule>
  </conditionalFormatting>
  <conditionalFormatting sqref="G18">
    <cfRule type="cellIs" dxfId="119" priority="316" stopIfTrue="1" operator="equal">
      <formula>"Complete"</formula>
    </cfRule>
  </conditionalFormatting>
  <conditionalFormatting sqref="G6">
    <cfRule type="cellIs" dxfId="118" priority="259" stopIfTrue="1" operator="equal">
      <formula>"Complete"</formula>
    </cfRule>
  </conditionalFormatting>
  <conditionalFormatting sqref="G6">
    <cfRule type="cellIs" dxfId="117" priority="260" stopIfTrue="1" operator="equal">
      <formula>"Complete"</formula>
    </cfRule>
  </conditionalFormatting>
  <conditionalFormatting sqref="G9">
    <cfRule type="cellIs" dxfId="116" priority="13" stopIfTrue="1" operator="equal">
      <formula>"Complete"</formula>
    </cfRule>
    <cfRule type="cellIs" dxfId="115" priority="14" stopIfTrue="1" operator="equal">
      <formula>"Complete"</formula>
    </cfRule>
  </conditionalFormatting>
  <dataValidations count="1">
    <dataValidation type="list" allowBlank="1" showInputMessage="1" sqref="G1:G3 G5:G1048576" xr:uid="{00000000-0002-0000-0000-000000000000}">
      <formula1>"Open, In Process, Complete"</formula1>
    </dataValidation>
  </dataValidations>
  <pageMargins left="0.7" right="0.7" top="0.75" bottom="0.75" header="0.3" footer="0.3"/>
  <pageSetup scale="73" fitToHeight="0" orientation="landscape" r:id="rId1"/>
  <headerFooter>
    <oddFooter>&amp;L&amp;D&amp;RPage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00"/>
  <sheetViews>
    <sheetView showGridLines="0" view="pageBreakPreview" zoomScaleNormal="90" zoomScaleSheetLayoutView="100" zoomScalePageLayoutView="90" workbookViewId="0">
      <selection activeCell="H165" sqref="H165"/>
    </sheetView>
  </sheetViews>
  <sheetFormatPr defaultColWidth="0" defaultRowHeight="15" customHeight="1" zeroHeight="1" x14ac:dyDescent="0.25"/>
  <cols>
    <col min="1" max="1" width="5.140625" style="208" customWidth="1"/>
    <col min="2" max="2" width="13" style="209" customWidth="1"/>
    <col min="3" max="3" width="31.42578125" style="210" customWidth="1"/>
    <col min="4" max="4" width="14.85546875" style="204" customWidth="1"/>
    <col min="5" max="5" width="15.5703125" style="211" customWidth="1"/>
    <col min="6" max="6" width="16.42578125" style="212" customWidth="1"/>
    <col min="7" max="7" width="12.28515625" style="204" bestFit="1" customWidth="1"/>
    <col min="8" max="8" width="52.85546875" style="213" customWidth="1"/>
    <col min="9" max="16384" width="9.140625" style="185" hidden="1"/>
  </cols>
  <sheetData>
    <row r="1" spans="1:8" s="146" customFormat="1" ht="15" customHeight="1" x14ac:dyDescent="0.25">
      <c r="A1" s="143" t="s">
        <v>36</v>
      </c>
      <c r="B1" s="144"/>
      <c r="C1" s="220"/>
      <c r="D1" s="221"/>
      <c r="E1" s="222"/>
      <c r="F1" s="145"/>
      <c r="G1" s="221"/>
      <c r="H1" s="223"/>
    </row>
    <row r="2" spans="1:8" s="149" customFormat="1" ht="23.25" x14ac:dyDescent="0.25">
      <c r="A2" s="147" t="s">
        <v>36</v>
      </c>
      <c r="B2" s="148"/>
      <c r="C2" s="224"/>
      <c r="D2" s="225"/>
      <c r="E2" s="226"/>
      <c r="F2" s="218" t="s">
        <v>10</v>
      </c>
      <c r="G2" s="227"/>
      <c r="H2" s="228"/>
    </row>
    <row r="3" spans="1:8" s="149" customFormat="1" ht="18.75" x14ac:dyDescent="0.25">
      <c r="A3" s="150"/>
      <c r="B3" s="148"/>
      <c r="C3" s="229"/>
      <c r="E3" s="230"/>
      <c r="F3" s="219" t="s">
        <v>12</v>
      </c>
      <c r="G3" s="231">
        <f ca="1">NOW()</f>
        <v>45412.701967245368</v>
      </c>
      <c r="H3" s="232"/>
    </row>
    <row r="4" spans="1:8" s="215" customFormat="1" ht="30" x14ac:dyDescent="0.25">
      <c r="A4" s="65" t="s">
        <v>8</v>
      </c>
      <c r="B4" s="65" t="s">
        <v>2</v>
      </c>
      <c r="C4" s="65" t="s">
        <v>0</v>
      </c>
      <c r="D4" s="65" t="s">
        <v>6</v>
      </c>
      <c r="E4" s="65" t="s">
        <v>4</v>
      </c>
      <c r="F4" s="66" t="s">
        <v>1</v>
      </c>
      <c r="G4" s="65" t="s">
        <v>5</v>
      </c>
      <c r="H4" s="67" t="s">
        <v>3</v>
      </c>
    </row>
    <row r="5" spans="1:8" s="216" customFormat="1" ht="99" customHeight="1" x14ac:dyDescent="0.2">
      <c r="A5" s="1">
        <v>1</v>
      </c>
      <c r="B5" s="2">
        <v>43560</v>
      </c>
      <c r="C5" s="3" t="s">
        <v>15</v>
      </c>
      <c r="D5" s="1" t="s">
        <v>11</v>
      </c>
      <c r="E5" s="11" t="s">
        <v>18</v>
      </c>
      <c r="F5" s="2">
        <v>43623</v>
      </c>
      <c r="G5" s="68" t="s">
        <v>9</v>
      </c>
      <c r="H5" s="13" t="s">
        <v>20</v>
      </c>
    </row>
    <row r="6" spans="1:8" s="216" customFormat="1" ht="45" x14ac:dyDescent="0.2">
      <c r="A6" s="69">
        <v>2</v>
      </c>
      <c r="B6" s="70">
        <v>43623</v>
      </c>
      <c r="C6" s="71" t="s">
        <v>21</v>
      </c>
      <c r="D6" s="69"/>
      <c r="E6" s="72" t="s">
        <v>114</v>
      </c>
      <c r="F6" s="70">
        <v>43623</v>
      </c>
      <c r="G6" s="68" t="s">
        <v>9</v>
      </c>
      <c r="H6" s="73" t="s">
        <v>115</v>
      </c>
    </row>
    <row r="7" spans="1:8" s="217" customFormat="1" ht="30" x14ac:dyDescent="0.2">
      <c r="A7" s="69">
        <v>3</v>
      </c>
      <c r="B7" s="70">
        <v>43623</v>
      </c>
      <c r="C7" s="71" t="s">
        <v>22</v>
      </c>
      <c r="D7" s="69"/>
      <c r="E7" s="72" t="s">
        <v>114</v>
      </c>
      <c r="F7" s="70">
        <v>43623</v>
      </c>
      <c r="G7" s="68" t="s">
        <v>9</v>
      </c>
      <c r="H7" s="74" t="s">
        <v>116</v>
      </c>
    </row>
    <row r="8" spans="1:8" s="217" customFormat="1" ht="90" x14ac:dyDescent="0.25">
      <c r="A8" s="69">
        <v>4</v>
      </c>
      <c r="B8" s="70">
        <v>43623</v>
      </c>
      <c r="C8" s="71" t="s">
        <v>23</v>
      </c>
      <c r="D8" s="72" t="s">
        <v>25</v>
      </c>
      <c r="E8" s="72" t="s">
        <v>24</v>
      </c>
      <c r="F8" s="70" t="s">
        <v>16</v>
      </c>
      <c r="G8" s="68" t="s">
        <v>9</v>
      </c>
      <c r="H8" s="75" t="s">
        <v>27</v>
      </c>
    </row>
    <row r="9" spans="1:8" s="217" customFormat="1" ht="60" x14ac:dyDescent="0.25">
      <c r="A9" s="1">
        <v>5</v>
      </c>
      <c r="B9" s="2">
        <v>43658</v>
      </c>
      <c r="C9" s="3" t="s">
        <v>30</v>
      </c>
      <c r="D9" s="1" t="s">
        <v>11</v>
      </c>
      <c r="E9" s="11" t="s">
        <v>28</v>
      </c>
      <c r="F9" s="2">
        <v>43671</v>
      </c>
      <c r="G9" s="68" t="s">
        <v>9</v>
      </c>
      <c r="H9" s="7" t="s">
        <v>29</v>
      </c>
    </row>
    <row r="10" spans="1:8" s="217" customFormat="1" ht="90" x14ac:dyDescent="0.25">
      <c r="A10" s="69">
        <v>6</v>
      </c>
      <c r="B10" s="70">
        <v>43672</v>
      </c>
      <c r="C10" s="71" t="s">
        <v>31</v>
      </c>
      <c r="D10" s="1" t="s">
        <v>13</v>
      </c>
      <c r="E10" s="72" t="s">
        <v>19</v>
      </c>
      <c r="F10" s="70" t="s">
        <v>16</v>
      </c>
      <c r="G10" s="68" t="s">
        <v>9</v>
      </c>
      <c r="H10" s="75" t="s">
        <v>32</v>
      </c>
    </row>
    <row r="11" spans="1:8" s="217" customFormat="1" ht="30" x14ac:dyDescent="0.25">
      <c r="A11" s="1">
        <v>7</v>
      </c>
      <c r="B11" s="2">
        <v>43672</v>
      </c>
      <c r="C11" s="3" t="s">
        <v>33</v>
      </c>
      <c r="D11" s="1" t="s">
        <v>11</v>
      </c>
      <c r="E11" s="11" t="s">
        <v>28</v>
      </c>
      <c r="F11" s="2">
        <v>43679</v>
      </c>
      <c r="G11" s="68" t="s">
        <v>9</v>
      </c>
      <c r="H11" s="7" t="s">
        <v>34</v>
      </c>
    </row>
    <row r="12" spans="1:8" s="217" customFormat="1" ht="278.25" customHeight="1" x14ac:dyDescent="0.25">
      <c r="A12" s="1">
        <v>8</v>
      </c>
      <c r="B12" s="2">
        <v>43742</v>
      </c>
      <c r="C12" s="3" t="s">
        <v>43</v>
      </c>
      <c r="D12" s="1" t="s">
        <v>40</v>
      </c>
      <c r="E12" s="4" t="s">
        <v>44</v>
      </c>
      <c r="F12" s="5">
        <v>43742</v>
      </c>
      <c r="G12" s="68" t="s">
        <v>9</v>
      </c>
      <c r="H12" s="76" t="s">
        <v>41</v>
      </c>
    </row>
    <row r="13" spans="1:8" s="217" customFormat="1" ht="210" x14ac:dyDescent="0.25">
      <c r="A13" s="77">
        <v>9</v>
      </c>
      <c r="B13" s="78">
        <v>43714</v>
      </c>
      <c r="C13" s="79" t="s">
        <v>37</v>
      </c>
      <c r="D13" s="1" t="s">
        <v>7</v>
      </c>
      <c r="E13" s="80" t="s">
        <v>24</v>
      </c>
      <c r="F13" s="81">
        <v>43714</v>
      </c>
      <c r="G13" s="68" t="s">
        <v>9</v>
      </c>
      <c r="H13" s="82" t="s">
        <v>45</v>
      </c>
    </row>
    <row r="14" spans="1:8" s="217" customFormat="1" ht="120" x14ac:dyDescent="0.25">
      <c r="A14" s="1">
        <v>10</v>
      </c>
      <c r="B14" s="2">
        <v>43763</v>
      </c>
      <c r="C14" s="3" t="s">
        <v>50</v>
      </c>
      <c r="D14" s="11" t="s">
        <v>49</v>
      </c>
      <c r="E14" s="4" t="s">
        <v>28</v>
      </c>
      <c r="F14" s="5">
        <v>43766</v>
      </c>
      <c r="G14" s="68" t="s">
        <v>9</v>
      </c>
      <c r="H14" s="83" t="s">
        <v>52</v>
      </c>
    </row>
    <row r="15" spans="1:8" s="217" customFormat="1" ht="360" x14ac:dyDescent="0.25">
      <c r="A15" s="1">
        <v>11</v>
      </c>
      <c r="B15" s="2">
        <v>43742</v>
      </c>
      <c r="C15" s="3" t="s">
        <v>42</v>
      </c>
      <c r="D15" s="1" t="s">
        <v>7</v>
      </c>
      <c r="E15" s="4" t="s">
        <v>24</v>
      </c>
      <c r="F15" s="5">
        <v>43742</v>
      </c>
      <c r="G15" s="68" t="s">
        <v>9</v>
      </c>
      <c r="H15" s="13" t="s">
        <v>58</v>
      </c>
    </row>
    <row r="16" spans="1:8" s="217" customFormat="1" ht="225" x14ac:dyDescent="0.25">
      <c r="A16" s="1">
        <v>12</v>
      </c>
      <c r="B16" s="2">
        <v>43742</v>
      </c>
      <c r="C16" s="3" t="s">
        <v>55</v>
      </c>
      <c r="D16" s="1" t="s">
        <v>7</v>
      </c>
      <c r="E16" s="4" t="s">
        <v>54</v>
      </c>
      <c r="F16" s="5">
        <v>43770</v>
      </c>
      <c r="G16" s="68" t="s">
        <v>9</v>
      </c>
      <c r="H16" s="7" t="s">
        <v>57</v>
      </c>
    </row>
    <row r="17" spans="1:8" s="217" customFormat="1" ht="409.5" x14ac:dyDescent="0.25">
      <c r="A17" s="1">
        <v>13</v>
      </c>
      <c r="B17" s="2">
        <v>43742</v>
      </c>
      <c r="C17" s="3" t="s">
        <v>39</v>
      </c>
      <c r="D17" s="1"/>
      <c r="E17" s="4" t="s">
        <v>28</v>
      </c>
      <c r="F17" s="5">
        <v>43770</v>
      </c>
      <c r="G17" s="68" t="s">
        <v>9</v>
      </c>
      <c r="H17" s="7" t="s">
        <v>60</v>
      </c>
    </row>
    <row r="18" spans="1:8" s="217" customFormat="1" ht="150" x14ac:dyDescent="0.25">
      <c r="A18" s="1">
        <v>14</v>
      </c>
      <c r="B18" s="2">
        <v>43763</v>
      </c>
      <c r="C18" s="3" t="s">
        <v>46</v>
      </c>
      <c r="D18" s="1" t="s">
        <v>7</v>
      </c>
      <c r="E18" s="4" t="s">
        <v>51</v>
      </c>
      <c r="F18" s="5">
        <v>43770</v>
      </c>
      <c r="G18" s="68" t="s">
        <v>9</v>
      </c>
      <c r="H18" s="7" t="s">
        <v>59</v>
      </c>
    </row>
    <row r="19" spans="1:8" s="217" customFormat="1" ht="360" x14ac:dyDescent="0.25">
      <c r="A19" s="1">
        <v>15</v>
      </c>
      <c r="B19" s="2">
        <v>43763</v>
      </c>
      <c r="C19" s="84" t="s">
        <v>53</v>
      </c>
      <c r="D19" s="1" t="s">
        <v>7</v>
      </c>
      <c r="E19" s="4" t="s">
        <v>56</v>
      </c>
      <c r="F19" s="5">
        <v>43791</v>
      </c>
      <c r="G19" s="68" t="s">
        <v>9</v>
      </c>
      <c r="H19" s="7" t="s">
        <v>61</v>
      </c>
    </row>
    <row r="20" spans="1:8" s="217" customFormat="1" ht="135" x14ac:dyDescent="0.25">
      <c r="A20" s="1">
        <v>16</v>
      </c>
      <c r="B20" s="2">
        <v>43763</v>
      </c>
      <c r="C20" s="33" t="s">
        <v>47</v>
      </c>
      <c r="D20" s="11" t="s">
        <v>7</v>
      </c>
      <c r="E20" s="4" t="s">
        <v>62</v>
      </c>
      <c r="F20" s="5">
        <v>43832</v>
      </c>
      <c r="G20" s="68" t="s">
        <v>9</v>
      </c>
      <c r="H20" s="7" t="s">
        <v>64</v>
      </c>
    </row>
    <row r="21" spans="1:8" s="217" customFormat="1" ht="90" x14ac:dyDescent="0.25">
      <c r="A21" s="1">
        <v>17</v>
      </c>
      <c r="B21" s="2">
        <v>43791</v>
      </c>
      <c r="C21" s="3" t="s">
        <v>30</v>
      </c>
      <c r="D21" s="1" t="s">
        <v>7</v>
      </c>
      <c r="E21" s="11" t="s">
        <v>35</v>
      </c>
      <c r="F21" s="2">
        <v>43805</v>
      </c>
      <c r="G21" s="68" t="s">
        <v>9</v>
      </c>
      <c r="H21" s="7" t="s">
        <v>63</v>
      </c>
    </row>
    <row r="22" spans="1:8" s="217" customFormat="1" ht="409.5" x14ac:dyDescent="0.25">
      <c r="A22" s="1">
        <v>18</v>
      </c>
      <c r="B22" s="2">
        <v>43399</v>
      </c>
      <c r="C22" s="3" t="s">
        <v>14</v>
      </c>
      <c r="D22" s="1" t="s">
        <v>13</v>
      </c>
      <c r="E22" s="4" t="s">
        <v>17</v>
      </c>
      <c r="F22" s="5" t="s">
        <v>16</v>
      </c>
      <c r="G22" s="68" t="s">
        <v>9</v>
      </c>
      <c r="H22" s="13" t="s">
        <v>66</v>
      </c>
    </row>
    <row r="23" spans="1:8" s="217" customFormat="1" ht="210" x14ac:dyDescent="0.25">
      <c r="A23" s="1">
        <v>19</v>
      </c>
      <c r="B23" s="2">
        <v>43714</v>
      </c>
      <c r="C23" s="3" t="s">
        <v>38</v>
      </c>
      <c r="D23" s="1" t="s">
        <v>13</v>
      </c>
      <c r="E23" s="4" t="s">
        <v>17</v>
      </c>
      <c r="F23" s="5" t="s">
        <v>16</v>
      </c>
      <c r="G23" s="68" t="s">
        <v>9</v>
      </c>
      <c r="H23" s="13" t="s">
        <v>65</v>
      </c>
    </row>
    <row r="24" spans="1:8" s="217" customFormat="1" ht="195" x14ac:dyDescent="0.25">
      <c r="A24" s="1">
        <v>20</v>
      </c>
      <c r="B24" s="2">
        <v>43865</v>
      </c>
      <c r="C24" s="3" t="s">
        <v>71</v>
      </c>
      <c r="D24" s="11" t="s">
        <v>49</v>
      </c>
      <c r="E24" s="4" t="s">
        <v>17</v>
      </c>
      <c r="F24" s="5">
        <v>43868</v>
      </c>
      <c r="G24" s="68" t="s">
        <v>9</v>
      </c>
      <c r="H24" s="7" t="s">
        <v>70</v>
      </c>
    </row>
    <row r="25" spans="1:8" s="217" customFormat="1" ht="60" x14ac:dyDescent="0.25">
      <c r="A25" s="1">
        <v>21</v>
      </c>
      <c r="B25" s="2">
        <v>43840</v>
      </c>
      <c r="C25" s="3" t="s">
        <v>67</v>
      </c>
      <c r="D25" s="11" t="s">
        <v>68</v>
      </c>
      <c r="E25" s="4" t="s">
        <v>78</v>
      </c>
      <c r="F25" s="5">
        <v>43886</v>
      </c>
      <c r="G25" s="68" t="s">
        <v>9</v>
      </c>
      <c r="H25" s="7" t="s">
        <v>72</v>
      </c>
    </row>
    <row r="26" spans="1:8" s="217" customFormat="1" ht="96" customHeight="1" x14ac:dyDescent="0.25">
      <c r="A26" s="1">
        <v>22</v>
      </c>
      <c r="B26" s="2">
        <v>43868</v>
      </c>
      <c r="C26" s="3" t="s">
        <v>75</v>
      </c>
      <c r="D26" s="1" t="s">
        <v>7</v>
      </c>
      <c r="E26" s="4" t="s">
        <v>74</v>
      </c>
      <c r="F26" s="5">
        <v>43868</v>
      </c>
      <c r="G26" s="68" t="s">
        <v>9</v>
      </c>
      <c r="H26" s="7" t="s">
        <v>79</v>
      </c>
    </row>
    <row r="27" spans="1:8" s="217" customFormat="1" ht="45" x14ac:dyDescent="0.25">
      <c r="A27" s="1">
        <v>23</v>
      </c>
      <c r="B27" s="2">
        <v>43868</v>
      </c>
      <c r="C27" s="3" t="s">
        <v>76</v>
      </c>
      <c r="D27" s="1" t="s">
        <v>7</v>
      </c>
      <c r="E27" s="4" t="s">
        <v>77</v>
      </c>
      <c r="F27" s="5">
        <v>43868</v>
      </c>
      <c r="G27" s="68" t="s">
        <v>9</v>
      </c>
      <c r="H27" s="7" t="s">
        <v>80</v>
      </c>
    </row>
    <row r="28" spans="1:8" s="217" customFormat="1" ht="135" x14ac:dyDescent="0.25">
      <c r="A28" s="1">
        <v>24</v>
      </c>
      <c r="B28" s="2">
        <v>43888</v>
      </c>
      <c r="C28" s="3" t="s">
        <v>71</v>
      </c>
      <c r="D28" s="11" t="s">
        <v>49</v>
      </c>
      <c r="E28" s="4" t="s">
        <v>81</v>
      </c>
      <c r="F28" s="5">
        <v>43896</v>
      </c>
      <c r="G28" s="68" t="s">
        <v>9</v>
      </c>
      <c r="H28" s="7" t="s">
        <v>82</v>
      </c>
    </row>
    <row r="29" spans="1:8" s="217" customFormat="1" ht="120" x14ac:dyDescent="0.25">
      <c r="A29" s="1">
        <v>25</v>
      </c>
      <c r="B29" s="2">
        <v>43914</v>
      </c>
      <c r="C29" s="3" t="s">
        <v>71</v>
      </c>
      <c r="D29" s="11" t="s">
        <v>49</v>
      </c>
      <c r="E29" s="4" t="s">
        <v>81</v>
      </c>
      <c r="F29" s="5">
        <v>43924</v>
      </c>
      <c r="G29" s="68" t="s">
        <v>9</v>
      </c>
      <c r="H29" s="13" t="s">
        <v>85</v>
      </c>
    </row>
    <row r="30" spans="1:8" s="217" customFormat="1" ht="135" x14ac:dyDescent="0.25">
      <c r="A30" s="1">
        <v>26</v>
      </c>
      <c r="B30" s="2">
        <v>43943</v>
      </c>
      <c r="C30" s="3" t="s">
        <v>71</v>
      </c>
      <c r="D30" s="11" t="s">
        <v>49</v>
      </c>
      <c r="E30" s="4" t="s">
        <v>81</v>
      </c>
      <c r="F30" s="5">
        <v>43952</v>
      </c>
      <c r="G30" s="68" t="s">
        <v>9</v>
      </c>
      <c r="H30" s="7" t="s">
        <v>86</v>
      </c>
    </row>
    <row r="31" spans="1:8" s="217" customFormat="1" ht="40.700000000000003" customHeight="1" x14ac:dyDescent="0.25">
      <c r="A31" s="1">
        <v>27</v>
      </c>
      <c r="B31" s="2">
        <v>43945</v>
      </c>
      <c r="C31" s="3" t="s">
        <v>88</v>
      </c>
      <c r="D31" s="11" t="s">
        <v>49</v>
      </c>
      <c r="E31" s="4" t="s">
        <v>90</v>
      </c>
      <c r="F31" s="5">
        <v>43945</v>
      </c>
      <c r="G31" s="68" t="s">
        <v>9</v>
      </c>
      <c r="H31" s="7" t="s">
        <v>89</v>
      </c>
    </row>
    <row r="32" spans="1:8" s="217" customFormat="1" ht="95.25" customHeight="1" x14ac:dyDescent="0.25">
      <c r="A32" s="69">
        <v>28</v>
      </c>
      <c r="B32" s="70">
        <v>43977</v>
      </c>
      <c r="C32" s="71" t="s">
        <v>71</v>
      </c>
      <c r="D32" s="11" t="s">
        <v>49</v>
      </c>
      <c r="E32" s="85" t="s">
        <v>81</v>
      </c>
      <c r="F32" s="86">
        <v>43987</v>
      </c>
      <c r="G32" s="68" t="s">
        <v>9</v>
      </c>
      <c r="H32" s="76" t="s">
        <v>91</v>
      </c>
    </row>
    <row r="33" spans="1:8" s="217" customFormat="1" ht="313.5" customHeight="1" x14ac:dyDescent="0.25">
      <c r="A33" s="69">
        <v>29</v>
      </c>
      <c r="B33" s="70">
        <v>43623</v>
      </c>
      <c r="C33" s="71" t="s">
        <v>26</v>
      </c>
      <c r="D33" s="11" t="s">
        <v>134</v>
      </c>
      <c r="E33" s="85" t="s">
        <v>69</v>
      </c>
      <c r="F33" s="86" t="s">
        <v>84</v>
      </c>
      <c r="G33" s="68" t="s">
        <v>9</v>
      </c>
      <c r="H33" s="76" t="s">
        <v>101</v>
      </c>
    </row>
    <row r="34" spans="1:8" s="217" customFormat="1" ht="240.75" customHeight="1" x14ac:dyDescent="0.25">
      <c r="A34" s="69">
        <v>30</v>
      </c>
      <c r="B34" s="70">
        <v>43868</v>
      </c>
      <c r="C34" s="71" t="s">
        <v>73</v>
      </c>
      <c r="D34" s="1" t="s">
        <v>7</v>
      </c>
      <c r="E34" s="85" t="s">
        <v>28</v>
      </c>
      <c r="F34" s="86">
        <v>43987</v>
      </c>
      <c r="G34" s="68" t="s">
        <v>9</v>
      </c>
      <c r="H34" s="76" t="s">
        <v>96</v>
      </c>
    </row>
    <row r="35" spans="1:8" s="217" customFormat="1" ht="316.5" customHeight="1" x14ac:dyDescent="0.25">
      <c r="A35" s="69">
        <v>31</v>
      </c>
      <c r="B35" s="70">
        <v>43908</v>
      </c>
      <c r="C35" s="71" t="s">
        <v>75</v>
      </c>
      <c r="D35" s="1" t="s">
        <v>7</v>
      </c>
      <c r="E35" s="85" t="s">
        <v>74</v>
      </c>
      <c r="F35" s="86">
        <v>43987</v>
      </c>
      <c r="G35" s="68" t="s">
        <v>9</v>
      </c>
      <c r="H35" s="76" t="s">
        <v>92</v>
      </c>
    </row>
    <row r="36" spans="1:8" s="217" customFormat="1" ht="258" customHeight="1" x14ac:dyDescent="0.25">
      <c r="A36" s="69">
        <v>32</v>
      </c>
      <c r="B36" s="70">
        <v>43987</v>
      </c>
      <c r="C36" s="71" t="s">
        <v>95</v>
      </c>
      <c r="D36" s="1" t="s">
        <v>49</v>
      </c>
      <c r="E36" s="85" t="s">
        <v>94</v>
      </c>
      <c r="F36" s="86">
        <v>43987</v>
      </c>
      <c r="G36" s="68" t="s">
        <v>9</v>
      </c>
      <c r="H36" s="76" t="s">
        <v>93</v>
      </c>
    </row>
    <row r="37" spans="1:8" s="217" customFormat="1" ht="79.5" customHeight="1" x14ac:dyDescent="0.25">
      <c r="A37" s="69">
        <v>33</v>
      </c>
      <c r="B37" s="70">
        <v>43987</v>
      </c>
      <c r="C37" s="71" t="s">
        <v>100</v>
      </c>
      <c r="D37" s="1" t="s">
        <v>98</v>
      </c>
      <c r="E37" s="85" t="s">
        <v>99</v>
      </c>
      <c r="F37" s="86">
        <v>43987</v>
      </c>
      <c r="G37" s="68" t="s">
        <v>9</v>
      </c>
      <c r="H37" s="76" t="s">
        <v>102</v>
      </c>
    </row>
    <row r="38" spans="1:8" s="217" customFormat="1" ht="79.5" customHeight="1" x14ac:dyDescent="0.25">
      <c r="A38" s="87">
        <v>34</v>
      </c>
      <c r="B38" s="88">
        <v>44008</v>
      </c>
      <c r="C38" s="89" t="s">
        <v>71</v>
      </c>
      <c r="D38" s="90" t="s">
        <v>49</v>
      </c>
      <c r="E38" s="91" t="s">
        <v>81</v>
      </c>
      <c r="F38" s="92">
        <v>44022</v>
      </c>
      <c r="G38" s="68" t="s">
        <v>9</v>
      </c>
      <c r="H38" s="93" t="s">
        <v>97</v>
      </c>
    </row>
    <row r="39" spans="1:8" s="217" customFormat="1" ht="79.5" customHeight="1" x14ac:dyDescent="0.25">
      <c r="A39" s="1">
        <v>35</v>
      </c>
      <c r="B39" s="2">
        <v>44022</v>
      </c>
      <c r="C39" s="3" t="s">
        <v>105</v>
      </c>
      <c r="D39" s="11" t="s">
        <v>107</v>
      </c>
      <c r="E39" s="4" t="s">
        <v>28</v>
      </c>
      <c r="F39" s="5">
        <v>44040</v>
      </c>
      <c r="G39" s="68" t="s">
        <v>9</v>
      </c>
      <c r="H39" s="7" t="s">
        <v>112</v>
      </c>
    </row>
    <row r="40" spans="1:8" s="217" customFormat="1" ht="79.5" customHeight="1" x14ac:dyDescent="0.25">
      <c r="A40" s="1">
        <v>36</v>
      </c>
      <c r="B40" s="2">
        <v>44043</v>
      </c>
      <c r="C40" s="33" t="s">
        <v>71</v>
      </c>
      <c r="D40" s="11" t="s">
        <v>49</v>
      </c>
      <c r="E40" s="4" t="s">
        <v>81</v>
      </c>
      <c r="F40" s="5">
        <v>44050</v>
      </c>
      <c r="G40" s="68" t="s">
        <v>9</v>
      </c>
      <c r="H40" s="7" t="s">
        <v>113</v>
      </c>
    </row>
    <row r="41" spans="1:8" s="217" customFormat="1" ht="143.25" customHeight="1" x14ac:dyDescent="0.25">
      <c r="A41" s="6">
        <v>37</v>
      </c>
      <c r="B41" s="5">
        <v>44022</v>
      </c>
      <c r="C41" s="8" t="s">
        <v>106</v>
      </c>
      <c r="D41" s="4" t="s">
        <v>7</v>
      </c>
      <c r="E41" s="4" t="s">
        <v>126</v>
      </c>
      <c r="F41" s="5">
        <v>44070</v>
      </c>
      <c r="G41" s="68" t="s">
        <v>9</v>
      </c>
      <c r="H41" s="94" t="s">
        <v>127</v>
      </c>
    </row>
    <row r="42" spans="1:8" s="217" customFormat="1" ht="79.5" customHeight="1" x14ac:dyDescent="0.25">
      <c r="A42" s="95">
        <v>38</v>
      </c>
      <c r="B42" s="96">
        <v>44050</v>
      </c>
      <c r="C42" s="97" t="s">
        <v>75</v>
      </c>
      <c r="D42" s="11" t="s">
        <v>7</v>
      </c>
      <c r="E42" s="98" t="s">
        <v>117</v>
      </c>
      <c r="F42" s="99">
        <v>44050</v>
      </c>
      <c r="G42" s="68" t="s">
        <v>9</v>
      </c>
      <c r="H42" s="100" t="s">
        <v>121</v>
      </c>
    </row>
    <row r="43" spans="1:8" s="217" customFormat="1" ht="148.69999999999999" customHeight="1" x14ac:dyDescent="0.25">
      <c r="A43" s="101">
        <v>39</v>
      </c>
      <c r="B43" s="96">
        <v>44055</v>
      </c>
      <c r="C43" s="3" t="s">
        <v>146</v>
      </c>
      <c r="D43" s="102" t="s">
        <v>123</v>
      </c>
      <c r="E43" s="103" t="s">
        <v>68</v>
      </c>
      <c r="F43" s="99">
        <v>44070</v>
      </c>
      <c r="G43" s="68" t="s">
        <v>9</v>
      </c>
      <c r="H43" s="13" t="s">
        <v>128</v>
      </c>
    </row>
    <row r="44" spans="1:8" s="217" customFormat="1" ht="220.7" customHeight="1" x14ac:dyDescent="0.25">
      <c r="A44" s="95">
        <v>40</v>
      </c>
      <c r="B44" s="96">
        <v>44050</v>
      </c>
      <c r="C44" s="97" t="s">
        <v>119</v>
      </c>
      <c r="D44" s="102" t="s">
        <v>49</v>
      </c>
      <c r="E44" s="4" t="s">
        <v>120</v>
      </c>
      <c r="F44" s="99">
        <v>44050</v>
      </c>
      <c r="G44" s="68" t="s">
        <v>9</v>
      </c>
      <c r="H44" s="100" t="s">
        <v>122</v>
      </c>
    </row>
    <row r="45" spans="1:8" s="217" customFormat="1" ht="62.25" customHeight="1" x14ac:dyDescent="0.25">
      <c r="A45" s="95">
        <v>41</v>
      </c>
      <c r="B45" s="96" t="s">
        <v>124</v>
      </c>
      <c r="C45" s="97" t="s">
        <v>118</v>
      </c>
      <c r="D45" s="102" t="s">
        <v>7</v>
      </c>
      <c r="E45" s="103" t="s">
        <v>125</v>
      </c>
      <c r="F45" s="99">
        <v>44062</v>
      </c>
      <c r="G45" s="68" t="s">
        <v>9</v>
      </c>
      <c r="H45" s="100" t="s">
        <v>130</v>
      </c>
    </row>
    <row r="46" spans="1:8" s="217" customFormat="1" ht="111" customHeight="1" x14ac:dyDescent="0.25">
      <c r="A46" s="95">
        <v>42</v>
      </c>
      <c r="B46" s="2">
        <v>44069</v>
      </c>
      <c r="C46" s="33" t="s">
        <v>71</v>
      </c>
      <c r="D46" s="11" t="s">
        <v>49</v>
      </c>
      <c r="E46" s="4" t="s">
        <v>81</v>
      </c>
      <c r="F46" s="5">
        <v>44078</v>
      </c>
      <c r="G46" s="68" t="s">
        <v>9</v>
      </c>
      <c r="H46" s="7" t="s">
        <v>129</v>
      </c>
    </row>
    <row r="47" spans="1:8" s="217" customFormat="1" ht="126" customHeight="1" x14ac:dyDescent="0.25">
      <c r="A47" s="101">
        <v>43</v>
      </c>
      <c r="B47" s="99">
        <v>44078</v>
      </c>
      <c r="C47" s="104" t="s">
        <v>147</v>
      </c>
      <c r="D47" s="103" t="s">
        <v>131</v>
      </c>
      <c r="E47" s="103" t="s">
        <v>111</v>
      </c>
      <c r="F47" s="99">
        <v>44098</v>
      </c>
      <c r="G47" s="68" t="s">
        <v>9</v>
      </c>
      <c r="H47" s="10" t="s">
        <v>151</v>
      </c>
    </row>
    <row r="48" spans="1:8" s="217" customFormat="1" ht="111.75" customHeight="1" x14ac:dyDescent="0.25">
      <c r="A48" s="95">
        <v>44</v>
      </c>
      <c r="B48" s="2">
        <v>44102</v>
      </c>
      <c r="C48" s="33" t="s">
        <v>71</v>
      </c>
      <c r="D48" s="11" t="s">
        <v>49</v>
      </c>
      <c r="E48" s="4" t="s">
        <v>81</v>
      </c>
      <c r="F48" s="5">
        <v>44106</v>
      </c>
      <c r="G48" s="68" t="s">
        <v>9</v>
      </c>
      <c r="H48" s="7" t="s">
        <v>152</v>
      </c>
    </row>
    <row r="49" spans="1:8" s="217" customFormat="1" ht="262.5" customHeight="1" x14ac:dyDescent="0.25">
      <c r="A49" s="1">
        <v>45</v>
      </c>
      <c r="B49" s="2">
        <v>44022</v>
      </c>
      <c r="C49" s="3" t="s">
        <v>110</v>
      </c>
      <c r="D49" s="11" t="s">
        <v>132</v>
      </c>
      <c r="E49" s="4" t="s">
        <v>104</v>
      </c>
      <c r="F49" s="5">
        <v>44138</v>
      </c>
      <c r="G49" s="68" t="s">
        <v>9</v>
      </c>
      <c r="H49" s="7" t="s">
        <v>166</v>
      </c>
    </row>
    <row r="50" spans="1:8" s="217" customFormat="1" ht="126" customHeight="1" x14ac:dyDescent="0.25">
      <c r="A50" s="1">
        <v>46</v>
      </c>
      <c r="B50" s="2">
        <v>44022</v>
      </c>
      <c r="C50" s="3" t="s">
        <v>142</v>
      </c>
      <c r="D50" s="11" t="s">
        <v>25</v>
      </c>
      <c r="E50" s="4" t="s">
        <v>111</v>
      </c>
      <c r="F50" s="5">
        <v>44126</v>
      </c>
      <c r="G50" s="68" t="s">
        <v>9</v>
      </c>
      <c r="H50" s="13" t="s">
        <v>168</v>
      </c>
    </row>
    <row r="51" spans="1:8" s="217" customFormat="1" ht="126" customHeight="1" x14ac:dyDescent="0.25">
      <c r="A51" s="95">
        <v>47</v>
      </c>
      <c r="B51" s="96">
        <v>44050</v>
      </c>
      <c r="C51" s="3" t="s">
        <v>143</v>
      </c>
      <c r="D51" s="11" t="s">
        <v>7</v>
      </c>
      <c r="E51" s="4" t="s">
        <v>111</v>
      </c>
      <c r="F51" s="99">
        <v>44126</v>
      </c>
      <c r="G51" s="68" t="s">
        <v>9</v>
      </c>
      <c r="H51" s="100" t="s">
        <v>169</v>
      </c>
    </row>
    <row r="52" spans="1:8" s="217" customFormat="1" ht="126" customHeight="1" x14ac:dyDescent="0.25">
      <c r="A52" s="95">
        <v>48</v>
      </c>
      <c r="B52" s="96">
        <v>44050</v>
      </c>
      <c r="C52" s="39" t="s">
        <v>150</v>
      </c>
      <c r="D52" s="95" t="s">
        <v>149</v>
      </c>
      <c r="E52" s="103" t="s">
        <v>149</v>
      </c>
      <c r="F52" s="99">
        <v>44125</v>
      </c>
      <c r="G52" s="68" t="s">
        <v>9</v>
      </c>
      <c r="H52" s="13" t="s">
        <v>167</v>
      </c>
    </row>
    <row r="53" spans="1:8" s="217" customFormat="1" ht="126" customHeight="1" x14ac:dyDescent="0.25">
      <c r="A53" s="6">
        <v>49</v>
      </c>
      <c r="B53" s="5">
        <v>43868</v>
      </c>
      <c r="C53" s="8" t="s">
        <v>76</v>
      </c>
      <c r="D53" s="4" t="s">
        <v>7</v>
      </c>
      <c r="E53" s="4" t="s">
        <v>135</v>
      </c>
      <c r="F53" s="5">
        <v>44133</v>
      </c>
      <c r="G53" s="68" t="s">
        <v>9</v>
      </c>
      <c r="H53" s="10" t="s">
        <v>170</v>
      </c>
    </row>
    <row r="54" spans="1:8" s="217" customFormat="1" ht="81.75" customHeight="1" x14ac:dyDescent="0.25">
      <c r="A54" s="101">
        <v>50</v>
      </c>
      <c r="B54" s="99">
        <v>44078</v>
      </c>
      <c r="C54" s="104" t="s">
        <v>155</v>
      </c>
      <c r="D54" s="101" t="s">
        <v>133</v>
      </c>
      <c r="E54" s="103" t="s">
        <v>87</v>
      </c>
      <c r="F54" s="5">
        <v>44138</v>
      </c>
      <c r="G54" s="68" t="s">
        <v>9</v>
      </c>
      <c r="H54" s="105" t="s">
        <v>173</v>
      </c>
    </row>
    <row r="55" spans="1:8" s="217" customFormat="1" ht="144" customHeight="1" x14ac:dyDescent="0.25">
      <c r="A55" s="101">
        <v>51</v>
      </c>
      <c r="B55" s="99">
        <v>44078</v>
      </c>
      <c r="C55" s="104" t="s">
        <v>138</v>
      </c>
      <c r="D55" s="103" t="s">
        <v>174</v>
      </c>
      <c r="E55" s="103" t="s">
        <v>140</v>
      </c>
      <c r="F55" s="5" t="s">
        <v>84</v>
      </c>
      <c r="G55" s="68" t="s">
        <v>9</v>
      </c>
      <c r="H55" s="105" t="s">
        <v>175</v>
      </c>
    </row>
    <row r="56" spans="1:8" s="217" customFormat="1" ht="126" customHeight="1" x14ac:dyDescent="0.25">
      <c r="A56" s="101">
        <v>52</v>
      </c>
      <c r="B56" s="99">
        <v>44078</v>
      </c>
      <c r="C56" s="104" t="s">
        <v>139</v>
      </c>
      <c r="D56" s="4" t="s">
        <v>174</v>
      </c>
      <c r="E56" s="103" t="s">
        <v>145</v>
      </c>
      <c r="F56" s="5" t="s">
        <v>84</v>
      </c>
      <c r="G56" s="68" t="s">
        <v>9</v>
      </c>
      <c r="H56" s="105" t="s">
        <v>176</v>
      </c>
    </row>
    <row r="57" spans="1:8" s="217" customFormat="1" ht="78.75" customHeight="1" x14ac:dyDescent="0.25">
      <c r="A57" s="101">
        <v>53</v>
      </c>
      <c r="B57" s="99">
        <v>44106</v>
      </c>
      <c r="C57" s="104" t="s">
        <v>164</v>
      </c>
      <c r="D57" s="103" t="s">
        <v>165</v>
      </c>
      <c r="E57" s="103" t="s">
        <v>77</v>
      </c>
      <c r="F57" s="99">
        <v>44110</v>
      </c>
      <c r="G57" s="68" t="s">
        <v>9</v>
      </c>
      <c r="H57" s="105" t="s">
        <v>163</v>
      </c>
    </row>
    <row r="58" spans="1:8" s="217" customFormat="1" ht="66.75" customHeight="1" x14ac:dyDescent="0.25">
      <c r="A58" s="101">
        <v>54</v>
      </c>
      <c r="B58" s="99">
        <v>44106</v>
      </c>
      <c r="C58" s="104" t="s">
        <v>159</v>
      </c>
      <c r="D58" s="103" t="s">
        <v>49</v>
      </c>
      <c r="E58" s="103" t="s">
        <v>77</v>
      </c>
      <c r="F58" s="99">
        <v>44106</v>
      </c>
      <c r="G58" s="68" t="s">
        <v>9</v>
      </c>
      <c r="H58" s="105" t="s">
        <v>158</v>
      </c>
    </row>
    <row r="59" spans="1:8" s="217" customFormat="1" ht="109.5" customHeight="1" x14ac:dyDescent="0.25">
      <c r="A59" s="101">
        <v>55</v>
      </c>
      <c r="B59" s="2">
        <v>44132</v>
      </c>
      <c r="C59" s="33" t="s">
        <v>71</v>
      </c>
      <c r="D59" s="11" t="s">
        <v>49</v>
      </c>
      <c r="E59" s="4" t="s">
        <v>81</v>
      </c>
      <c r="F59" s="5">
        <v>44141</v>
      </c>
      <c r="G59" s="68" t="s">
        <v>9</v>
      </c>
      <c r="H59" s="7" t="s">
        <v>172</v>
      </c>
    </row>
    <row r="60" spans="1:8" s="217" customFormat="1" ht="185.25" customHeight="1" x14ac:dyDescent="0.25">
      <c r="A60" s="1">
        <v>56</v>
      </c>
      <c r="B60" s="2">
        <v>44022</v>
      </c>
      <c r="C60" s="3" t="s">
        <v>153</v>
      </c>
      <c r="D60" s="11" t="s">
        <v>7</v>
      </c>
      <c r="E60" s="4" t="s">
        <v>154</v>
      </c>
      <c r="F60" s="5">
        <v>44173</v>
      </c>
      <c r="G60" s="68" t="s">
        <v>9</v>
      </c>
      <c r="H60" s="13" t="s">
        <v>194</v>
      </c>
    </row>
    <row r="61" spans="1:8" s="217" customFormat="1" ht="66.75" customHeight="1" x14ac:dyDescent="0.25">
      <c r="A61" s="101">
        <v>57</v>
      </c>
      <c r="B61" s="99">
        <v>44078</v>
      </c>
      <c r="C61" s="104" t="s">
        <v>156</v>
      </c>
      <c r="D61" s="101" t="s">
        <v>137</v>
      </c>
      <c r="E61" s="4" t="s">
        <v>104</v>
      </c>
      <c r="F61" s="5">
        <v>44173</v>
      </c>
      <c r="G61" s="68" t="s">
        <v>9</v>
      </c>
      <c r="H61" s="105" t="s">
        <v>192</v>
      </c>
    </row>
    <row r="62" spans="1:8" s="217" customFormat="1" ht="97.5" customHeight="1" x14ac:dyDescent="0.25">
      <c r="A62" s="101">
        <v>58</v>
      </c>
      <c r="B62" s="99">
        <v>44106</v>
      </c>
      <c r="C62" s="104" t="s">
        <v>157</v>
      </c>
      <c r="D62" s="103" t="s">
        <v>136</v>
      </c>
      <c r="E62" s="103" t="s">
        <v>87</v>
      </c>
      <c r="F62" s="99">
        <v>44138</v>
      </c>
      <c r="G62" s="68" t="s">
        <v>9</v>
      </c>
      <c r="H62" s="10" t="s">
        <v>178</v>
      </c>
    </row>
    <row r="63" spans="1:8" s="217" customFormat="1" ht="228" customHeight="1" x14ac:dyDescent="0.25">
      <c r="A63" s="101">
        <v>59</v>
      </c>
      <c r="B63" s="99">
        <v>44106</v>
      </c>
      <c r="C63" s="104" t="s">
        <v>160</v>
      </c>
      <c r="D63" s="101" t="s">
        <v>171</v>
      </c>
      <c r="E63" s="103" t="s">
        <v>17</v>
      </c>
      <c r="F63" s="99">
        <v>44165</v>
      </c>
      <c r="G63" s="68" t="s">
        <v>9</v>
      </c>
      <c r="H63" s="105" t="s">
        <v>188</v>
      </c>
    </row>
    <row r="64" spans="1:8" s="217" customFormat="1" ht="129.75" customHeight="1" x14ac:dyDescent="0.25">
      <c r="A64" s="101">
        <v>60</v>
      </c>
      <c r="B64" s="99">
        <v>44106</v>
      </c>
      <c r="C64" s="104" t="s">
        <v>161</v>
      </c>
      <c r="D64" s="101" t="s">
        <v>7</v>
      </c>
      <c r="E64" s="103" t="s">
        <v>17</v>
      </c>
      <c r="F64" s="99">
        <v>44169</v>
      </c>
      <c r="G64" s="68" t="s">
        <v>9</v>
      </c>
      <c r="H64" s="105" t="s">
        <v>191</v>
      </c>
    </row>
    <row r="65" spans="1:8" s="217" customFormat="1" ht="46.5" customHeight="1" x14ac:dyDescent="0.25">
      <c r="A65" s="101">
        <v>61</v>
      </c>
      <c r="B65" s="99">
        <v>44141</v>
      </c>
      <c r="C65" s="104" t="s">
        <v>179</v>
      </c>
      <c r="D65" s="101" t="s">
        <v>7</v>
      </c>
      <c r="E65" s="103" t="s">
        <v>87</v>
      </c>
      <c r="F65" s="99">
        <v>44152</v>
      </c>
      <c r="G65" s="68" t="s">
        <v>9</v>
      </c>
      <c r="H65" s="105" t="s">
        <v>186</v>
      </c>
    </row>
    <row r="66" spans="1:8" s="217" customFormat="1" ht="69.75" customHeight="1" x14ac:dyDescent="0.25">
      <c r="A66" s="101">
        <v>62</v>
      </c>
      <c r="B66" s="99">
        <v>44141</v>
      </c>
      <c r="C66" s="104" t="s">
        <v>181</v>
      </c>
      <c r="D66" s="101" t="s">
        <v>7</v>
      </c>
      <c r="E66" s="103" t="s">
        <v>87</v>
      </c>
      <c r="F66" s="99">
        <v>44173</v>
      </c>
      <c r="G66" s="68" t="s">
        <v>9</v>
      </c>
      <c r="H66" s="105" t="s">
        <v>195</v>
      </c>
    </row>
    <row r="67" spans="1:8" s="217" customFormat="1" ht="171" customHeight="1" x14ac:dyDescent="0.25">
      <c r="A67" s="101">
        <v>63</v>
      </c>
      <c r="B67" s="96">
        <v>44141</v>
      </c>
      <c r="C67" s="97" t="s">
        <v>180</v>
      </c>
      <c r="D67" s="102" t="s">
        <v>136</v>
      </c>
      <c r="E67" s="103" t="s">
        <v>87</v>
      </c>
      <c r="F67" s="99">
        <v>44173</v>
      </c>
      <c r="G67" s="68" t="s">
        <v>9</v>
      </c>
      <c r="H67" s="106" t="s">
        <v>196</v>
      </c>
    </row>
    <row r="68" spans="1:8" s="217" customFormat="1" ht="69" customHeight="1" x14ac:dyDescent="0.25">
      <c r="A68" s="101">
        <v>64</v>
      </c>
      <c r="B68" s="99">
        <v>44141</v>
      </c>
      <c r="C68" s="104" t="s">
        <v>177</v>
      </c>
      <c r="D68" s="103" t="s">
        <v>136</v>
      </c>
      <c r="E68" s="4" t="s">
        <v>184</v>
      </c>
      <c r="F68" s="99">
        <v>44141</v>
      </c>
      <c r="G68" s="68" t="s">
        <v>9</v>
      </c>
      <c r="H68" s="105" t="s">
        <v>189</v>
      </c>
    </row>
    <row r="69" spans="1:8" s="217" customFormat="1" ht="97.5" customHeight="1" x14ac:dyDescent="0.25">
      <c r="A69" s="101">
        <v>65</v>
      </c>
      <c r="B69" s="99">
        <v>44167</v>
      </c>
      <c r="C69" s="104" t="s">
        <v>71</v>
      </c>
      <c r="D69" s="11" t="s">
        <v>49</v>
      </c>
      <c r="E69" s="4" t="s">
        <v>81</v>
      </c>
      <c r="F69" s="99">
        <v>44176</v>
      </c>
      <c r="G69" s="68" t="s">
        <v>9</v>
      </c>
      <c r="H69" s="10" t="s">
        <v>190</v>
      </c>
    </row>
    <row r="70" spans="1:8" s="217" customFormat="1" ht="114" customHeight="1" x14ac:dyDescent="0.25">
      <c r="A70" s="101">
        <v>66</v>
      </c>
      <c r="B70" s="99">
        <v>44141</v>
      </c>
      <c r="C70" s="104" t="s">
        <v>182</v>
      </c>
      <c r="D70" s="103" t="s">
        <v>136</v>
      </c>
      <c r="E70" s="103" t="s">
        <v>185</v>
      </c>
      <c r="F70" s="107" t="s">
        <v>84</v>
      </c>
      <c r="G70" s="68" t="s">
        <v>9</v>
      </c>
      <c r="H70" s="105" t="s">
        <v>203</v>
      </c>
    </row>
    <row r="71" spans="1:8" s="217" customFormat="1" ht="99.75" customHeight="1" x14ac:dyDescent="0.25">
      <c r="A71" s="101">
        <v>67</v>
      </c>
      <c r="B71" s="99">
        <v>44200</v>
      </c>
      <c r="C71" s="104" t="s">
        <v>71</v>
      </c>
      <c r="D71" s="11" t="s">
        <v>49</v>
      </c>
      <c r="E71" s="4" t="s">
        <v>81</v>
      </c>
      <c r="F71" s="99">
        <v>44204</v>
      </c>
      <c r="G71" s="68" t="s">
        <v>9</v>
      </c>
      <c r="H71" s="10" t="s">
        <v>202</v>
      </c>
    </row>
    <row r="72" spans="1:8" s="217" customFormat="1" ht="63" customHeight="1" x14ac:dyDescent="0.25">
      <c r="A72" s="101">
        <v>68</v>
      </c>
      <c r="B72" s="99">
        <v>44141</v>
      </c>
      <c r="C72" s="104" t="s">
        <v>183</v>
      </c>
      <c r="D72" s="103" t="s">
        <v>136</v>
      </c>
      <c r="E72" s="103" t="s">
        <v>104</v>
      </c>
      <c r="F72" s="107" t="s">
        <v>84</v>
      </c>
      <c r="G72" s="68" t="s">
        <v>9</v>
      </c>
      <c r="H72" s="105" t="s">
        <v>206</v>
      </c>
    </row>
    <row r="73" spans="1:8" s="217" customFormat="1" ht="152.25" customHeight="1" x14ac:dyDescent="0.25">
      <c r="A73" s="101">
        <v>69</v>
      </c>
      <c r="B73" s="99">
        <v>44141</v>
      </c>
      <c r="C73" s="104" t="s">
        <v>187</v>
      </c>
      <c r="D73" s="103" t="s">
        <v>49</v>
      </c>
      <c r="E73" s="4" t="s">
        <v>212</v>
      </c>
      <c r="F73" s="107" t="s">
        <v>84</v>
      </c>
      <c r="G73" s="68" t="s">
        <v>9</v>
      </c>
      <c r="H73" s="105" t="s">
        <v>210</v>
      </c>
    </row>
    <row r="74" spans="1:8" s="217" customFormat="1" ht="131.25" customHeight="1" x14ac:dyDescent="0.25">
      <c r="A74" s="6">
        <v>70</v>
      </c>
      <c r="B74" s="5">
        <v>44176</v>
      </c>
      <c r="C74" s="32" t="s">
        <v>198</v>
      </c>
      <c r="D74" s="4" t="s">
        <v>49</v>
      </c>
      <c r="E74" s="4" t="s">
        <v>87</v>
      </c>
      <c r="F74" s="9" t="s">
        <v>84</v>
      </c>
      <c r="G74" s="11" t="s">
        <v>211</v>
      </c>
      <c r="H74" s="10" t="s">
        <v>213</v>
      </c>
    </row>
    <row r="75" spans="1:8" s="217" customFormat="1" ht="171.75" customHeight="1" x14ac:dyDescent="0.25">
      <c r="A75" s="6">
        <v>71</v>
      </c>
      <c r="B75" s="5">
        <v>44176</v>
      </c>
      <c r="C75" s="8" t="s">
        <v>199</v>
      </c>
      <c r="D75" s="4" t="s">
        <v>200</v>
      </c>
      <c r="E75" s="4" t="s">
        <v>201</v>
      </c>
      <c r="F75" s="9" t="s">
        <v>84</v>
      </c>
      <c r="G75" s="68" t="s">
        <v>9</v>
      </c>
      <c r="H75" s="10" t="s">
        <v>208</v>
      </c>
    </row>
    <row r="76" spans="1:8" s="217" customFormat="1" ht="171.75" customHeight="1" x14ac:dyDescent="0.25">
      <c r="A76" s="101">
        <v>72</v>
      </c>
      <c r="B76" s="99">
        <v>44225</v>
      </c>
      <c r="C76" s="104" t="s">
        <v>71</v>
      </c>
      <c r="D76" s="11" t="s">
        <v>49</v>
      </c>
      <c r="E76" s="4" t="s">
        <v>81</v>
      </c>
      <c r="F76" s="99">
        <v>44232</v>
      </c>
      <c r="G76" s="68" t="s">
        <v>9</v>
      </c>
      <c r="H76" s="10" t="s">
        <v>204</v>
      </c>
    </row>
    <row r="77" spans="1:8" s="217" customFormat="1" ht="60" customHeight="1" x14ac:dyDescent="0.25">
      <c r="A77" s="1">
        <v>73</v>
      </c>
      <c r="B77" s="2">
        <v>44022</v>
      </c>
      <c r="C77" s="3" t="s">
        <v>109</v>
      </c>
      <c r="D77" s="11" t="s">
        <v>108</v>
      </c>
      <c r="E77" s="4" t="s">
        <v>104</v>
      </c>
      <c r="F77" s="9" t="s">
        <v>84</v>
      </c>
      <c r="G77" s="68" t="s">
        <v>9</v>
      </c>
      <c r="H77" s="13" t="s">
        <v>221</v>
      </c>
    </row>
    <row r="78" spans="1:8" s="217" customFormat="1" ht="54.75" customHeight="1" x14ac:dyDescent="0.25">
      <c r="A78" s="101">
        <v>74</v>
      </c>
      <c r="B78" s="99">
        <v>44176</v>
      </c>
      <c r="C78" s="8" t="s">
        <v>197</v>
      </c>
      <c r="D78" s="4" t="s">
        <v>49</v>
      </c>
      <c r="E78" s="4" t="s">
        <v>104</v>
      </c>
      <c r="F78" s="9" t="s">
        <v>84</v>
      </c>
      <c r="G78" s="68" t="s">
        <v>9</v>
      </c>
      <c r="H78" s="10" t="s">
        <v>222</v>
      </c>
    </row>
    <row r="79" spans="1:8" s="217" customFormat="1" ht="54.75" customHeight="1" x14ac:dyDescent="0.25">
      <c r="A79" s="101">
        <v>75</v>
      </c>
      <c r="B79" s="99">
        <v>44232</v>
      </c>
      <c r="C79" s="104" t="s">
        <v>217</v>
      </c>
      <c r="D79" s="103" t="s">
        <v>136</v>
      </c>
      <c r="E79" s="4" t="s">
        <v>184</v>
      </c>
      <c r="F79" s="107" t="s">
        <v>84</v>
      </c>
      <c r="G79" s="68" t="s">
        <v>9</v>
      </c>
      <c r="H79" s="105" t="s">
        <v>219</v>
      </c>
    </row>
    <row r="80" spans="1:8" s="217" customFormat="1" ht="93.75" customHeight="1" x14ac:dyDescent="0.25">
      <c r="A80" s="101">
        <v>76</v>
      </c>
      <c r="B80" s="99">
        <v>44252</v>
      </c>
      <c r="C80" s="104" t="s">
        <v>71</v>
      </c>
      <c r="D80" s="11" t="s">
        <v>49</v>
      </c>
      <c r="E80" s="4" t="s">
        <v>81</v>
      </c>
      <c r="F80" s="99">
        <v>44260</v>
      </c>
      <c r="G80" s="68" t="s">
        <v>9</v>
      </c>
      <c r="H80" s="10" t="s">
        <v>220</v>
      </c>
    </row>
    <row r="81" spans="1:8" s="217" customFormat="1" ht="155.25" customHeight="1" x14ac:dyDescent="0.25">
      <c r="A81" s="101">
        <v>77</v>
      </c>
      <c r="B81" s="96">
        <v>44141</v>
      </c>
      <c r="C81" s="97" t="s">
        <v>193</v>
      </c>
      <c r="D81" s="102" t="s">
        <v>136</v>
      </c>
      <c r="E81" s="103" t="s">
        <v>87</v>
      </c>
      <c r="F81" s="107" t="s">
        <v>84</v>
      </c>
      <c r="G81" s="68" t="s">
        <v>9</v>
      </c>
      <c r="H81" s="106" t="s">
        <v>205</v>
      </c>
    </row>
    <row r="82" spans="1:8" s="217" customFormat="1" ht="141" customHeight="1" x14ac:dyDescent="0.25">
      <c r="A82" s="101">
        <v>78</v>
      </c>
      <c r="B82" s="99">
        <v>44176</v>
      </c>
      <c r="C82" s="108" t="s">
        <v>207</v>
      </c>
      <c r="D82" s="4" t="s">
        <v>49</v>
      </c>
      <c r="E82" s="4" t="s">
        <v>87</v>
      </c>
      <c r="F82" s="107" t="s">
        <v>84</v>
      </c>
      <c r="G82" s="68" t="s">
        <v>9</v>
      </c>
      <c r="H82" s="10" t="s">
        <v>224</v>
      </c>
    </row>
    <row r="83" spans="1:8" s="217" customFormat="1" ht="84" customHeight="1" x14ac:dyDescent="0.25">
      <c r="A83" s="101">
        <v>79</v>
      </c>
      <c r="B83" s="99">
        <v>44260</v>
      </c>
      <c r="C83" s="104" t="s">
        <v>226</v>
      </c>
      <c r="D83" s="103" t="s">
        <v>225</v>
      </c>
      <c r="E83" s="103" t="s">
        <v>78</v>
      </c>
      <c r="F83" s="107" t="s">
        <v>84</v>
      </c>
      <c r="G83" s="68" t="s">
        <v>9</v>
      </c>
      <c r="H83" s="105" t="s">
        <v>233</v>
      </c>
    </row>
    <row r="84" spans="1:8" s="217" customFormat="1" ht="78.75" customHeight="1" x14ac:dyDescent="0.25">
      <c r="A84" s="101">
        <v>80</v>
      </c>
      <c r="B84" s="99">
        <v>44260</v>
      </c>
      <c r="C84" s="104" t="s">
        <v>227</v>
      </c>
      <c r="D84" s="101" t="s">
        <v>7</v>
      </c>
      <c r="E84" s="103" t="s">
        <v>87</v>
      </c>
      <c r="F84" s="107" t="s">
        <v>84</v>
      </c>
      <c r="G84" s="68" t="s">
        <v>9</v>
      </c>
      <c r="H84" s="105" t="s">
        <v>234</v>
      </c>
    </row>
    <row r="85" spans="1:8" s="217" customFormat="1" ht="156.75" customHeight="1" x14ac:dyDescent="0.25">
      <c r="A85" s="101">
        <v>81</v>
      </c>
      <c r="B85" s="99">
        <v>44260</v>
      </c>
      <c r="C85" s="104" t="s">
        <v>229</v>
      </c>
      <c r="D85" s="11" t="s">
        <v>228</v>
      </c>
      <c r="E85" s="4" t="s">
        <v>87</v>
      </c>
      <c r="F85" s="99" t="s">
        <v>84</v>
      </c>
      <c r="G85" s="68" t="s">
        <v>9</v>
      </c>
      <c r="H85" s="105" t="s">
        <v>235</v>
      </c>
    </row>
    <row r="86" spans="1:8" s="217" customFormat="1" ht="100.5" customHeight="1" x14ac:dyDescent="0.25">
      <c r="A86" s="101">
        <v>82</v>
      </c>
      <c r="B86" s="99">
        <v>44281</v>
      </c>
      <c r="C86" s="104" t="s">
        <v>71</v>
      </c>
      <c r="D86" s="11" t="s">
        <v>49</v>
      </c>
      <c r="E86" s="4" t="s">
        <v>81</v>
      </c>
      <c r="F86" s="99">
        <v>44288</v>
      </c>
      <c r="G86" s="68" t="s">
        <v>9</v>
      </c>
      <c r="H86" s="10" t="s">
        <v>232</v>
      </c>
    </row>
    <row r="87" spans="1:8" s="217" customFormat="1" ht="100.5" customHeight="1" x14ac:dyDescent="0.25">
      <c r="A87" s="101">
        <v>83</v>
      </c>
      <c r="B87" s="99">
        <v>44288</v>
      </c>
      <c r="C87" s="104" t="s">
        <v>236</v>
      </c>
      <c r="D87" s="101" t="s">
        <v>7</v>
      </c>
      <c r="E87" s="103" t="s">
        <v>87</v>
      </c>
      <c r="F87" s="107" t="s">
        <v>84</v>
      </c>
      <c r="G87" s="68" t="s">
        <v>9</v>
      </c>
      <c r="H87" s="105" t="s">
        <v>239</v>
      </c>
    </row>
    <row r="88" spans="1:8" s="217" customFormat="1" ht="100.5" customHeight="1" x14ac:dyDescent="0.25">
      <c r="A88" s="101">
        <v>84</v>
      </c>
      <c r="B88" s="99">
        <v>44315</v>
      </c>
      <c r="C88" s="104" t="s">
        <v>71</v>
      </c>
      <c r="D88" s="11" t="s">
        <v>49</v>
      </c>
      <c r="E88" s="4" t="s">
        <v>237</v>
      </c>
      <c r="F88" s="99">
        <v>44323</v>
      </c>
      <c r="G88" s="68" t="s">
        <v>9</v>
      </c>
      <c r="H88" s="10" t="s">
        <v>238</v>
      </c>
    </row>
    <row r="89" spans="1:8" s="217" customFormat="1" ht="117" customHeight="1" x14ac:dyDescent="0.25">
      <c r="A89" s="101">
        <v>85</v>
      </c>
      <c r="B89" s="99">
        <v>44232</v>
      </c>
      <c r="C89" s="104" t="s">
        <v>215</v>
      </c>
      <c r="D89" s="101" t="s">
        <v>7</v>
      </c>
      <c r="E89" s="103" t="s">
        <v>87</v>
      </c>
      <c r="F89" s="107" t="s">
        <v>84</v>
      </c>
      <c r="G89" s="68" t="s">
        <v>9</v>
      </c>
      <c r="H89" s="105" t="s">
        <v>223</v>
      </c>
    </row>
    <row r="90" spans="1:8" s="217" customFormat="1" ht="249.75" customHeight="1" x14ac:dyDescent="0.25">
      <c r="A90" s="101">
        <v>86</v>
      </c>
      <c r="B90" s="99">
        <v>44232</v>
      </c>
      <c r="C90" s="104" t="s">
        <v>214</v>
      </c>
      <c r="D90" s="103" t="s">
        <v>49</v>
      </c>
      <c r="E90" s="103" t="s">
        <v>218</v>
      </c>
      <c r="F90" s="107" t="s">
        <v>84</v>
      </c>
      <c r="G90" s="68" t="s">
        <v>9</v>
      </c>
      <c r="H90" s="105" t="s">
        <v>241</v>
      </c>
    </row>
    <row r="91" spans="1:8" s="217" customFormat="1" ht="60.75" customHeight="1" x14ac:dyDescent="0.25">
      <c r="A91" s="101">
        <v>87</v>
      </c>
      <c r="B91" s="99">
        <v>44343</v>
      </c>
      <c r="C91" s="104" t="s">
        <v>71</v>
      </c>
      <c r="D91" s="11" t="s">
        <v>49</v>
      </c>
      <c r="E91" s="4" t="s">
        <v>237</v>
      </c>
      <c r="F91" s="99">
        <v>44351</v>
      </c>
      <c r="G91" s="68" t="s">
        <v>9</v>
      </c>
      <c r="H91" s="10" t="s">
        <v>247</v>
      </c>
    </row>
    <row r="92" spans="1:8" s="217" customFormat="1" ht="126.75" customHeight="1" x14ac:dyDescent="0.25">
      <c r="A92" s="101">
        <v>88</v>
      </c>
      <c r="B92" s="99">
        <v>44323</v>
      </c>
      <c r="C92" s="104" t="s">
        <v>240</v>
      </c>
      <c r="D92" s="95" t="s">
        <v>7</v>
      </c>
      <c r="E92" s="103" t="s">
        <v>78</v>
      </c>
      <c r="F92" s="107" t="s">
        <v>84</v>
      </c>
      <c r="G92" s="68" t="s">
        <v>9</v>
      </c>
      <c r="H92" s="105" t="s">
        <v>249</v>
      </c>
    </row>
    <row r="93" spans="1:8" s="217" customFormat="1" ht="59.25" customHeight="1" x14ac:dyDescent="0.25">
      <c r="A93" s="101">
        <v>89</v>
      </c>
      <c r="B93" s="99">
        <v>44323</v>
      </c>
      <c r="C93" s="104" t="s">
        <v>245</v>
      </c>
      <c r="D93" s="95" t="s">
        <v>244</v>
      </c>
      <c r="E93" s="103" t="s">
        <v>243</v>
      </c>
      <c r="F93" s="107" t="s">
        <v>84</v>
      </c>
      <c r="G93" s="68" t="s">
        <v>9</v>
      </c>
      <c r="H93" s="105" t="s">
        <v>248</v>
      </c>
    </row>
    <row r="94" spans="1:8" s="217" customFormat="1" ht="95.25" customHeight="1" x14ac:dyDescent="0.25">
      <c r="A94" s="101">
        <v>90</v>
      </c>
      <c r="B94" s="99">
        <v>44370</v>
      </c>
      <c r="C94" s="104" t="s">
        <v>71</v>
      </c>
      <c r="D94" s="11" t="s">
        <v>49</v>
      </c>
      <c r="E94" s="4" t="s">
        <v>237</v>
      </c>
      <c r="F94" s="99">
        <v>44379</v>
      </c>
      <c r="G94" s="68" t="s">
        <v>9</v>
      </c>
      <c r="H94" s="10" t="s">
        <v>254</v>
      </c>
    </row>
    <row r="95" spans="1:8" s="217" customFormat="1" ht="128.25" customHeight="1" x14ac:dyDescent="0.25">
      <c r="A95" s="109">
        <v>91</v>
      </c>
      <c r="B95" s="110">
        <v>44370</v>
      </c>
      <c r="C95" s="17" t="s">
        <v>261</v>
      </c>
      <c r="D95" s="11" t="s">
        <v>255</v>
      </c>
      <c r="E95" s="4" t="s">
        <v>78</v>
      </c>
      <c r="F95" s="19" t="s">
        <v>84</v>
      </c>
      <c r="G95" s="68" t="s">
        <v>9</v>
      </c>
      <c r="H95" s="111" t="s">
        <v>262</v>
      </c>
    </row>
    <row r="96" spans="1:8" s="217" customFormat="1" ht="141.75" customHeight="1" x14ac:dyDescent="0.25">
      <c r="A96" s="101">
        <v>92</v>
      </c>
      <c r="B96" s="99">
        <v>44351</v>
      </c>
      <c r="C96" s="104" t="s">
        <v>251</v>
      </c>
      <c r="D96" s="95" t="s">
        <v>250</v>
      </c>
      <c r="E96" s="4" t="s">
        <v>125</v>
      </c>
      <c r="F96" s="107" t="s">
        <v>84</v>
      </c>
      <c r="G96" s="68" t="s">
        <v>9</v>
      </c>
      <c r="H96" s="10" t="s">
        <v>265</v>
      </c>
    </row>
    <row r="97" spans="1:8" s="217" customFormat="1" ht="125.25" customHeight="1" x14ac:dyDescent="0.25">
      <c r="A97" s="109">
        <v>93</v>
      </c>
      <c r="B97" s="110">
        <v>44379</v>
      </c>
      <c r="C97" s="17" t="s">
        <v>263</v>
      </c>
      <c r="D97" s="11" t="s">
        <v>255</v>
      </c>
      <c r="E97" s="18" t="s">
        <v>264</v>
      </c>
      <c r="F97" s="19" t="s">
        <v>84</v>
      </c>
      <c r="G97" s="68" t="s">
        <v>9</v>
      </c>
      <c r="H97" s="111" t="s">
        <v>268</v>
      </c>
    </row>
    <row r="98" spans="1:8" s="217" customFormat="1" ht="68.25" customHeight="1" x14ac:dyDescent="0.25">
      <c r="A98" s="101">
        <v>94</v>
      </c>
      <c r="B98" s="99">
        <v>44323</v>
      </c>
      <c r="C98" s="104" t="s">
        <v>246</v>
      </c>
      <c r="D98" s="11" t="s">
        <v>242</v>
      </c>
      <c r="E98" s="4" t="s">
        <v>74</v>
      </c>
      <c r="F98" s="107" t="s">
        <v>84</v>
      </c>
      <c r="G98" s="68" t="s">
        <v>9</v>
      </c>
      <c r="H98" s="10" t="s">
        <v>272</v>
      </c>
    </row>
    <row r="99" spans="1:8" s="217" customFormat="1" ht="93.75" customHeight="1" x14ac:dyDescent="0.25">
      <c r="A99" s="101">
        <v>95</v>
      </c>
      <c r="B99" s="99">
        <v>44351</v>
      </c>
      <c r="C99" s="8" t="s">
        <v>252</v>
      </c>
      <c r="D99" s="11" t="s">
        <v>253</v>
      </c>
      <c r="E99" s="4" t="s">
        <v>271</v>
      </c>
      <c r="F99" s="9" t="s">
        <v>84</v>
      </c>
      <c r="G99" s="68" t="s">
        <v>9</v>
      </c>
      <c r="H99" s="10" t="s">
        <v>267</v>
      </c>
    </row>
    <row r="100" spans="1:8" s="217" customFormat="1" ht="249" customHeight="1" x14ac:dyDescent="0.25">
      <c r="A100" s="109">
        <v>96</v>
      </c>
      <c r="B100" s="110">
        <v>44097</v>
      </c>
      <c r="C100" s="104" t="s">
        <v>71</v>
      </c>
      <c r="D100" s="11" t="s">
        <v>49</v>
      </c>
      <c r="E100" s="4" t="s">
        <v>237</v>
      </c>
      <c r="F100" s="110">
        <v>44470</v>
      </c>
      <c r="G100" s="68" t="s">
        <v>9</v>
      </c>
      <c r="H100" s="111" t="s">
        <v>279</v>
      </c>
    </row>
    <row r="101" spans="1:8" s="217" customFormat="1" ht="156.75" customHeight="1" x14ac:dyDescent="0.25">
      <c r="A101" s="1">
        <v>97</v>
      </c>
      <c r="B101" s="2">
        <v>43945</v>
      </c>
      <c r="C101" s="3" t="s">
        <v>162</v>
      </c>
      <c r="D101" s="11" t="s">
        <v>49</v>
      </c>
      <c r="E101" s="4" t="s">
        <v>87</v>
      </c>
      <c r="F101" s="5" t="s">
        <v>84</v>
      </c>
      <c r="G101" s="6" t="s">
        <v>287</v>
      </c>
      <c r="H101" s="7" t="s">
        <v>296</v>
      </c>
    </row>
    <row r="102" spans="1:8" s="217" customFormat="1" ht="261.75" customHeight="1" x14ac:dyDescent="0.25">
      <c r="A102" s="101">
        <v>98</v>
      </c>
      <c r="B102" s="99">
        <v>44078</v>
      </c>
      <c r="C102" s="104" t="s">
        <v>141</v>
      </c>
      <c r="D102" s="4" t="s">
        <v>136</v>
      </c>
      <c r="E102" s="103" t="s">
        <v>87</v>
      </c>
      <c r="F102" s="5" t="s">
        <v>84</v>
      </c>
      <c r="G102" s="6" t="s">
        <v>294</v>
      </c>
      <c r="H102" s="10" t="s">
        <v>295</v>
      </c>
    </row>
    <row r="103" spans="1:8" s="217" customFormat="1" ht="110.25" customHeight="1" x14ac:dyDescent="0.25">
      <c r="A103" s="6">
        <v>99</v>
      </c>
      <c r="B103" s="5">
        <v>44232</v>
      </c>
      <c r="C103" s="8" t="s">
        <v>216</v>
      </c>
      <c r="D103" s="4" t="s">
        <v>136</v>
      </c>
      <c r="E103" s="4" t="s">
        <v>87</v>
      </c>
      <c r="F103" s="9" t="s">
        <v>84</v>
      </c>
      <c r="G103" s="1" t="s">
        <v>287</v>
      </c>
      <c r="H103" s="10" t="s">
        <v>293</v>
      </c>
    </row>
    <row r="104" spans="1:8" s="217" customFormat="1" ht="152.25" customHeight="1" x14ac:dyDescent="0.25">
      <c r="A104" s="109">
        <v>100</v>
      </c>
      <c r="B104" s="110">
        <v>44442</v>
      </c>
      <c r="C104" s="17" t="s">
        <v>270</v>
      </c>
      <c r="D104" s="28" t="s">
        <v>269</v>
      </c>
      <c r="E104" s="18" t="s">
        <v>243</v>
      </c>
      <c r="F104" s="19" t="s">
        <v>84</v>
      </c>
      <c r="G104" s="68" t="s">
        <v>9</v>
      </c>
      <c r="H104" s="111" t="s">
        <v>283</v>
      </c>
    </row>
    <row r="105" spans="1:8" s="217" customFormat="1" ht="94.5" customHeight="1" x14ac:dyDescent="0.25">
      <c r="A105" s="109">
        <v>101</v>
      </c>
      <c r="B105" s="110">
        <v>44461</v>
      </c>
      <c r="C105" s="17" t="s">
        <v>274</v>
      </c>
      <c r="D105" s="11" t="s">
        <v>255</v>
      </c>
      <c r="E105" s="4" t="s">
        <v>276</v>
      </c>
      <c r="F105" s="9" t="s">
        <v>84</v>
      </c>
      <c r="G105" s="68" t="s">
        <v>9</v>
      </c>
      <c r="H105" s="10" t="s">
        <v>289</v>
      </c>
    </row>
    <row r="106" spans="1:8" s="217" customFormat="1" ht="110.25" customHeight="1" x14ac:dyDescent="0.25">
      <c r="A106" s="6">
        <v>102</v>
      </c>
      <c r="B106" s="110">
        <v>44461</v>
      </c>
      <c r="C106" s="8" t="s">
        <v>257</v>
      </c>
      <c r="D106" s="11" t="s">
        <v>255</v>
      </c>
      <c r="E106" s="4" t="s">
        <v>277</v>
      </c>
      <c r="F106" s="9" t="s">
        <v>84</v>
      </c>
      <c r="G106" s="68" t="s">
        <v>9</v>
      </c>
      <c r="H106" s="10" t="s">
        <v>284</v>
      </c>
    </row>
    <row r="107" spans="1:8" s="217" customFormat="1" ht="97.5" customHeight="1" x14ac:dyDescent="0.25">
      <c r="A107" s="6">
        <v>103</v>
      </c>
      <c r="B107" s="110">
        <v>44461</v>
      </c>
      <c r="C107" s="8" t="s">
        <v>257</v>
      </c>
      <c r="D107" s="11" t="s">
        <v>255</v>
      </c>
      <c r="E107" s="4" t="s">
        <v>277</v>
      </c>
      <c r="F107" s="9" t="s">
        <v>84</v>
      </c>
      <c r="G107" s="68" t="s">
        <v>9</v>
      </c>
      <c r="H107" s="10" t="s">
        <v>285</v>
      </c>
    </row>
    <row r="108" spans="1:8" s="217" customFormat="1" ht="81.75" customHeight="1" x14ac:dyDescent="0.25">
      <c r="A108" s="109">
        <v>104</v>
      </c>
      <c r="B108" s="110">
        <v>44470</v>
      </c>
      <c r="C108" s="17" t="s">
        <v>280</v>
      </c>
      <c r="D108" s="11" t="s">
        <v>255</v>
      </c>
      <c r="E108" s="18" t="s">
        <v>243</v>
      </c>
      <c r="F108" s="19" t="s">
        <v>84</v>
      </c>
      <c r="G108" s="68" t="s">
        <v>9</v>
      </c>
      <c r="H108" s="10" t="s">
        <v>286</v>
      </c>
    </row>
    <row r="109" spans="1:8" s="217" customFormat="1" ht="165" customHeight="1" x14ac:dyDescent="0.25">
      <c r="A109" s="6">
        <v>105</v>
      </c>
      <c r="B109" s="5">
        <v>44370</v>
      </c>
      <c r="C109" s="3" t="s">
        <v>256</v>
      </c>
      <c r="D109" s="11" t="s">
        <v>255</v>
      </c>
      <c r="E109" s="4" t="s">
        <v>260</v>
      </c>
      <c r="F109" s="9" t="s">
        <v>84</v>
      </c>
      <c r="G109" s="68" t="s">
        <v>9</v>
      </c>
      <c r="H109" s="13" t="s">
        <v>300</v>
      </c>
    </row>
    <row r="110" spans="1:8" s="217" customFormat="1" ht="66" customHeight="1" x14ac:dyDescent="0.25">
      <c r="A110" s="109">
        <v>106</v>
      </c>
      <c r="B110" s="110">
        <v>44461</v>
      </c>
      <c r="C110" s="8" t="s">
        <v>299</v>
      </c>
      <c r="D110" s="11" t="s">
        <v>255</v>
      </c>
      <c r="E110" s="4" t="s">
        <v>74</v>
      </c>
      <c r="F110" s="9" t="s">
        <v>84</v>
      </c>
      <c r="G110" s="68" t="s">
        <v>9</v>
      </c>
      <c r="H110" s="10" t="s">
        <v>298</v>
      </c>
    </row>
    <row r="111" spans="1:8" s="217" customFormat="1" ht="188.25" customHeight="1" x14ac:dyDescent="0.25">
      <c r="A111" s="109">
        <v>107</v>
      </c>
      <c r="B111" s="110">
        <v>44505</v>
      </c>
      <c r="C111" s="17" t="s">
        <v>292</v>
      </c>
      <c r="D111" s="15" t="s">
        <v>291</v>
      </c>
      <c r="E111" s="18" t="s">
        <v>243</v>
      </c>
      <c r="F111" s="19" t="s">
        <v>84</v>
      </c>
      <c r="G111" s="68" t="s">
        <v>9</v>
      </c>
      <c r="H111" s="111" t="s">
        <v>297</v>
      </c>
    </row>
    <row r="112" spans="1:8" s="217" customFormat="1" ht="351" customHeight="1" x14ac:dyDescent="0.25">
      <c r="A112" s="101">
        <v>108</v>
      </c>
      <c r="B112" s="99">
        <v>44078</v>
      </c>
      <c r="C112" s="104" t="s">
        <v>148</v>
      </c>
      <c r="D112" s="103" t="s">
        <v>131</v>
      </c>
      <c r="E112" s="103" t="s">
        <v>111</v>
      </c>
      <c r="F112" s="99" t="s">
        <v>84</v>
      </c>
      <c r="G112" s="68" t="s">
        <v>9</v>
      </c>
      <c r="H112" s="10" t="s">
        <v>316</v>
      </c>
    </row>
    <row r="113" spans="1:8" s="217" customFormat="1" ht="92.25" customHeight="1" x14ac:dyDescent="0.25">
      <c r="A113" s="109">
        <v>109</v>
      </c>
      <c r="B113" s="110">
        <v>44533</v>
      </c>
      <c r="C113" s="17" t="s">
        <v>313</v>
      </c>
      <c r="D113" s="15" t="s">
        <v>7</v>
      </c>
      <c r="E113" s="18" t="s">
        <v>120</v>
      </c>
      <c r="F113" s="19" t="s">
        <v>84</v>
      </c>
      <c r="G113" s="68" t="s">
        <v>9</v>
      </c>
      <c r="H113" s="111" t="s">
        <v>318</v>
      </c>
    </row>
    <row r="114" spans="1:8" s="217" customFormat="1" ht="141" customHeight="1" x14ac:dyDescent="0.25">
      <c r="A114" s="109">
        <v>110</v>
      </c>
      <c r="B114" s="110">
        <v>44505</v>
      </c>
      <c r="C114" s="17" t="s">
        <v>305</v>
      </c>
      <c r="D114" s="15" t="s">
        <v>304</v>
      </c>
      <c r="E114" s="18" t="s">
        <v>281</v>
      </c>
      <c r="F114" s="19" t="s">
        <v>84</v>
      </c>
      <c r="G114" s="68" t="s">
        <v>9</v>
      </c>
      <c r="H114" s="111" t="s">
        <v>321</v>
      </c>
    </row>
    <row r="115" spans="1:8" s="217" customFormat="1" ht="62.25" customHeight="1" x14ac:dyDescent="0.25">
      <c r="A115" s="109">
        <v>111</v>
      </c>
      <c r="B115" s="110">
        <v>44505</v>
      </c>
      <c r="C115" s="17" t="s">
        <v>306</v>
      </c>
      <c r="D115" s="15" t="s">
        <v>7</v>
      </c>
      <c r="E115" s="18" t="s">
        <v>281</v>
      </c>
      <c r="F115" s="19" t="s">
        <v>84</v>
      </c>
      <c r="G115" s="68" t="s">
        <v>9</v>
      </c>
      <c r="H115" s="10" t="s">
        <v>319</v>
      </c>
    </row>
    <row r="116" spans="1:8" s="217" customFormat="1" ht="246" customHeight="1" x14ac:dyDescent="0.25">
      <c r="A116" s="109">
        <v>112</v>
      </c>
      <c r="B116" s="110">
        <v>44609</v>
      </c>
      <c r="C116" s="104" t="s">
        <v>71</v>
      </c>
      <c r="D116" s="11" t="s">
        <v>49</v>
      </c>
      <c r="E116" s="4" t="s">
        <v>237</v>
      </c>
      <c r="F116" s="110">
        <v>44568</v>
      </c>
      <c r="G116" s="68" t="s">
        <v>9</v>
      </c>
      <c r="H116" s="112" t="s">
        <v>323</v>
      </c>
    </row>
    <row r="117" spans="1:8" s="217" customFormat="1" ht="250.5" customHeight="1" x14ac:dyDescent="0.25">
      <c r="A117" s="6">
        <v>113</v>
      </c>
      <c r="B117" s="5">
        <v>44655</v>
      </c>
      <c r="C117" s="104" t="s">
        <v>71</v>
      </c>
      <c r="D117" s="11" t="s">
        <v>49</v>
      </c>
      <c r="E117" s="4" t="s">
        <v>237</v>
      </c>
      <c r="F117" s="5">
        <v>44655</v>
      </c>
      <c r="G117" s="68" t="s">
        <v>9</v>
      </c>
      <c r="H117" s="38" t="s">
        <v>325</v>
      </c>
    </row>
    <row r="118" spans="1:8" s="217" customFormat="1" ht="146.25" customHeight="1" x14ac:dyDescent="0.25">
      <c r="A118" s="109">
        <v>114</v>
      </c>
      <c r="B118" s="110">
        <v>44533</v>
      </c>
      <c r="C118" s="17" t="s">
        <v>311</v>
      </c>
      <c r="D118" s="28" t="s">
        <v>136</v>
      </c>
      <c r="E118" s="18" t="s">
        <v>326</v>
      </c>
      <c r="F118" s="19" t="s">
        <v>84</v>
      </c>
      <c r="G118" s="68" t="s">
        <v>9</v>
      </c>
      <c r="H118" s="10" t="s">
        <v>329</v>
      </c>
    </row>
    <row r="119" spans="1:8" s="217" customFormat="1" ht="141.75" customHeight="1" x14ac:dyDescent="0.25">
      <c r="A119" s="109">
        <v>115</v>
      </c>
      <c r="B119" s="110">
        <v>44533</v>
      </c>
      <c r="C119" s="8" t="s">
        <v>314</v>
      </c>
      <c r="D119" s="11" t="s">
        <v>49</v>
      </c>
      <c r="E119" s="4" t="s">
        <v>315</v>
      </c>
      <c r="F119" s="9" t="s">
        <v>84</v>
      </c>
      <c r="G119" s="68" t="s">
        <v>9</v>
      </c>
      <c r="H119" s="113" t="s">
        <v>330</v>
      </c>
    </row>
    <row r="120" spans="1:8" s="217" customFormat="1" ht="275.10000000000002" customHeight="1" x14ac:dyDescent="0.25">
      <c r="A120" s="6">
        <v>116</v>
      </c>
      <c r="B120" s="5">
        <v>44370</v>
      </c>
      <c r="C120" s="8" t="s">
        <v>258</v>
      </c>
      <c r="D120" s="11" t="s">
        <v>255</v>
      </c>
      <c r="E120" s="4" t="s">
        <v>111</v>
      </c>
      <c r="F120" s="9" t="s">
        <v>84</v>
      </c>
      <c r="G120" s="68" t="s">
        <v>9</v>
      </c>
      <c r="H120" s="42" t="s">
        <v>334</v>
      </c>
    </row>
    <row r="121" spans="1:8" s="217" customFormat="1" ht="244.5" customHeight="1" x14ac:dyDescent="0.25">
      <c r="A121" s="109">
        <v>117</v>
      </c>
      <c r="B121" s="110">
        <v>44461</v>
      </c>
      <c r="C121" s="17" t="s">
        <v>275</v>
      </c>
      <c r="D121" s="11" t="s">
        <v>255</v>
      </c>
      <c r="E121" s="114" t="s">
        <v>278</v>
      </c>
      <c r="F121" s="9" t="s">
        <v>84</v>
      </c>
      <c r="G121" s="1" t="s">
        <v>335</v>
      </c>
      <c r="H121" s="42" t="s">
        <v>337</v>
      </c>
    </row>
    <row r="122" spans="1:8" s="217" customFormat="1" ht="110.45" customHeight="1" x14ac:dyDescent="0.25">
      <c r="A122" s="109">
        <v>118</v>
      </c>
      <c r="B122" s="110">
        <v>44461</v>
      </c>
      <c r="C122" s="8" t="s">
        <v>317</v>
      </c>
      <c r="D122" s="11" t="s">
        <v>255</v>
      </c>
      <c r="E122" s="4" t="s">
        <v>78</v>
      </c>
      <c r="F122" s="9" t="s">
        <v>84</v>
      </c>
      <c r="G122" s="1" t="s">
        <v>335</v>
      </c>
      <c r="H122" s="42" t="s">
        <v>338</v>
      </c>
    </row>
    <row r="123" spans="1:8" s="217" customFormat="1" ht="336" customHeight="1" x14ac:dyDescent="0.25">
      <c r="A123" s="95">
        <v>119</v>
      </c>
      <c r="B123" s="96">
        <v>44050</v>
      </c>
      <c r="C123" s="3" t="s">
        <v>144</v>
      </c>
      <c r="D123" s="102" t="s">
        <v>209</v>
      </c>
      <c r="E123" s="4" t="s">
        <v>346</v>
      </c>
      <c r="F123" s="107" t="s">
        <v>84</v>
      </c>
      <c r="G123" s="68" t="s">
        <v>9</v>
      </c>
      <c r="H123" s="13" t="s">
        <v>341</v>
      </c>
    </row>
    <row r="124" spans="1:8" s="217" customFormat="1" ht="112.5" customHeight="1" x14ac:dyDescent="0.25">
      <c r="A124" s="109">
        <v>120</v>
      </c>
      <c r="B124" s="110">
        <v>44505</v>
      </c>
      <c r="C124" s="17" t="s">
        <v>307</v>
      </c>
      <c r="D124" s="28" t="s">
        <v>49</v>
      </c>
      <c r="E124" s="18" t="s">
        <v>77</v>
      </c>
      <c r="F124" s="19" t="s">
        <v>84</v>
      </c>
      <c r="G124" s="68" t="s">
        <v>9</v>
      </c>
      <c r="H124" s="10" t="s">
        <v>343</v>
      </c>
    </row>
    <row r="125" spans="1:8" s="217" customFormat="1" ht="65.099999999999994" customHeight="1" x14ac:dyDescent="0.25">
      <c r="A125" s="6">
        <v>121</v>
      </c>
      <c r="B125" s="5">
        <v>44687</v>
      </c>
      <c r="C125" s="8" t="s">
        <v>327</v>
      </c>
      <c r="D125" s="11" t="s">
        <v>49</v>
      </c>
      <c r="E125" s="4" t="s">
        <v>328</v>
      </c>
      <c r="F125" s="5" t="s">
        <v>84</v>
      </c>
      <c r="G125" s="68" t="s">
        <v>9</v>
      </c>
      <c r="H125" s="115" t="s">
        <v>339</v>
      </c>
    </row>
    <row r="126" spans="1:8" s="217" customFormat="1" ht="83.1" customHeight="1" x14ac:dyDescent="0.25">
      <c r="A126" s="109">
        <v>122</v>
      </c>
      <c r="B126" s="110">
        <v>44728</v>
      </c>
      <c r="C126" s="17" t="s">
        <v>333</v>
      </c>
      <c r="D126" s="15" t="s">
        <v>7</v>
      </c>
      <c r="E126" s="4" t="s">
        <v>328</v>
      </c>
      <c r="F126" s="19" t="s">
        <v>84</v>
      </c>
      <c r="G126" s="68" t="s">
        <v>9</v>
      </c>
      <c r="H126" s="111" t="s">
        <v>340</v>
      </c>
    </row>
    <row r="127" spans="1:8" s="217" customFormat="1" ht="134.44999999999999" customHeight="1" x14ac:dyDescent="0.25">
      <c r="A127" s="116">
        <v>123</v>
      </c>
      <c r="B127" s="110">
        <v>44379</v>
      </c>
      <c r="C127" s="17" t="s">
        <v>266</v>
      </c>
      <c r="D127" s="28" t="s">
        <v>320</v>
      </c>
      <c r="E127" s="18" t="s">
        <v>336</v>
      </c>
      <c r="F127" s="19" t="s">
        <v>84</v>
      </c>
      <c r="G127" s="68" t="s">
        <v>9</v>
      </c>
      <c r="H127" s="10" t="s">
        <v>348</v>
      </c>
    </row>
    <row r="128" spans="1:8" s="217" customFormat="1" ht="243" customHeight="1" x14ac:dyDescent="0.25">
      <c r="A128" s="117">
        <v>124</v>
      </c>
      <c r="B128" s="96">
        <v>44782</v>
      </c>
      <c r="C128" s="104" t="s">
        <v>71</v>
      </c>
      <c r="D128" s="11" t="s">
        <v>49</v>
      </c>
      <c r="E128" s="4" t="s">
        <v>237</v>
      </c>
      <c r="F128" s="99">
        <v>44782</v>
      </c>
      <c r="G128" s="68" t="s">
        <v>9</v>
      </c>
      <c r="H128" s="112" t="s">
        <v>349</v>
      </c>
    </row>
    <row r="129" spans="1:8" s="217" customFormat="1" ht="139.5" customHeight="1" x14ac:dyDescent="0.25">
      <c r="A129" s="109">
        <v>125</v>
      </c>
      <c r="B129" s="110">
        <v>44533</v>
      </c>
      <c r="C129" s="17" t="s">
        <v>310</v>
      </c>
      <c r="D129" s="15" t="s">
        <v>7</v>
      </c>
      <c r="E129" s="18" t="s">
        <v>302</v>
      </c>
      <c r="F129" s="19" t="s">
        <v>84</v>
      </c>
      <c r="G129" s="15" t="s">
        <v>335</v>
      </c>
      <c r="H129" s="111" t="s">
        <v>361</v>
      </c>
    </row>
    <row r="130" spans="1:8" s="217" customFormat="1" ht="62.45" customHeight="1" x14ac:dyDescent="0.25">
      <c r="A130" s="109">
        <v>126</v>
      </c>
      <c r="B130" s="110">
        <v>44706</v>
      </c>
      <c r="C130" s="17" t="s">
        <v>331</v>
      </c>
      <c r="D130" s="15" t="s">
        <v>7</v>
      </c>
      <c r="E130" s="103" t="s">
        <v>125</v>
      </c>
      <c r="F130" s="19" t="s">
        <v>84</v>
      </c>
      <c r="G130" s="68" t="s">
        <v>9</v>
      </c>
      <c r="H130" s="111" t="s">
        <v>360</v>
      </c>
    </row>
    <row r="131" spans="1:8" s="217" customFormat="1" ht="85.5" customHeight="1" x14ac:dyDescent="0.25">
      <c r="A131" s="1">
        <v>127</v>
      </c>
      <c r="B131" s="2">
        <v>44778</v>
      </c>
      <c r="C131" s="8" t="s">
        <v>354</v>
      </c>
      <c r="D131" s="1" t="s">
        <v>355</v>
      </c>
      <c r="E131" s="4" t="s">
        <v>353</v>
      </c>
      <c r="F131" s="9" t="s">
        <v>84</v>
      </c>
      <c r="G131" s="68" t="s">
        <v>9</v>
      </c>
      <c r="H131" s="13" t="s">
        <v>358</v>
      </c>
    </row>
    <row r="132" spans="1:8" s="217" customFormat="1" ht="102" customHeight="1" x14ac:dyDescent="0.25">
      <c r="A132" s="1">
        <v>128</v>
      </c>
      <c r="B132" s="2">
        <v>44778</v>
      </c>
      <c r="C132" s="13" t="s">
        <v>351</v>
      </c>
      <c r="D132" s="118" t="s">
        <v>352</v>
      </c>
      <c r="E132" s="4" t="s">
        <v>353</v>
      </c>
      <c r="F132" s="9" t="s">
        <v>84</v>
      </c>
      <c r="G132" s="68" t="s">
        <v>9</v>
      </c>
      <c r="H132" s="13" t="s">
        <v>359</v>
      </c>
    </row>
    <row r="133" spans="1:8" s="217" customFormat="1" ht="297" customHeight="1" x14ac:dyDescent="0.25">
      <c r="A133" s="1">
        <v>129</v>
      </c>
      <c r="B133" s="2">
        <v>44022</v>
      </c>
      <c r="C133" s="3" t="s">
        <v>103</v>
      </c>
      <c r="D133" s="11" t="s">
        <v>49</v>
      </c>
      <c r="E133" s="4" t="s">
        <v>308</v>
      </c>
      <c r="F133" s="5" t="s">
        <v>84</v>
      </c>
      <c r="G133" s="1" t="s">
        <v>368</v>
      </c>
      <c r="H133" s="118" t="s">
        <v>367</v>
      </c>
    </row>
    <row r="134" spans="1:8" s="217" customFormat="1" ht="113.1" customHeight="1" x14ac:dyDescent="0.25">
      <c r="A134" s="109">
        <v>130</v>
      </c>
      <c r="B134" s="110">
        <v>44743</v>
      </c>
      <c r="C134" s="8" t="s">
        <v>345</v>
      </c>
      <c r="D134" s="11" t="s">
        <v>49</v>
      </c>
      <c r="E134" s="4" t="s">
        <v>344</v>
      </c>
      <c r="F134" s="9" t="s">
        <v>84</v>
      </c>
      <c r="G134" s="68" t="s">
        <v>9</v>
      </c>
      <c r="H134" s="10" t="s">
        <v>369</v>
      </c>
    </row>
    <row r="135" spans="1:8" s="217" customFormat="1" ht="127.5" customHeight="1" x14ac:dyDescent="0.25">
      <c r="A135" s="15">
        <v>131</v>
      </c>
      <c r="B135" s="16">
        <v>44832</v>
      </c>
      <c r="C135" s="27" t="s">
        <v>366</v>
      </c>
      <c r="D135" s="28" t="s">
        <v>255</v>
      </c>
      <c r="E135" s="114" t="s">
        <v>278</v>
      </c>
      <c r="F135" s="19" t="s">
        <v>84</v>
      </c>
      <c r="G135" s="68" t="s">
        <v>9</v>
      </c>
      <c r="H135" s="13" t="s">
        <v>370</v>
      </c>
    </row>
    <row r="136" spans="1:8" s="217" customFormat="1" ht="114.6" customHeight="1" x14ac:dyDescent="0.25">
      <c r="A136" s="15">
        <v>132</v>
      </c>
      <c r="B136" s="16">
        <v>44832</v>
      </c>
      <c r="C136" s="27" t="s">
        <v>362</v>
      </c>
      <c r="D136" s="28" t="s">
        <v>255</v>
      </c>
      <c r="E136" s="18" t="s">
        <v>363</v>
      </c>
      <c r="F136" s="19" t="s">
        <v>84</v>
      </c>
      <c r="G136" s="15" t="s">
        <v>335</v>
      </c>
      <c r="H136" s="20" t="s">
        <v>371</v>
      </c>
    </row>
    <row r="137" spans="1:8" s="217" customFormat="1" ht="253.5" customHeight="1" x14ac:dyDescent="0.25">
      <c r="A137" s="15">
        <v>133</v>
      </c>
      <c r="B137" s="96">
        <v>44930</v>
      </c>
      <c r="C137" s="104" t="s">
        <v>71</v>
      </c>
      <c r="D137" s="11" t="s">
        <v>49</v>
      </c>
      <c r="E137" s="4" t="s">
        <v>237</v>
      </c>
      <c r="F137" s="99">
        <v>44932</v>
      </c>
      <c r="G137" s="68" t="s">
        <v>9</v>
      </c>
      <c r="H137" s="112" t="s">
        <v>373</v>
      </c>
    </row>
    <row r="138" spans="1:8" s="217" customFormat="1" ht="102.6" customHeight="1" x14ac:dyDescent="0.25">
      <c r="A138" s="15">
        <v>134</v>
      </c>
      <c r="B138" s="16">
        <v>44952</v>
      </c>
      <c r="C138" s="17" t="s">
        <v>374</v>
      </c>
      <c r="D138" s="28" t="s">
        <v>253</v>
      </c>
      <c r="E138" s="18" t="s">
        <v>375</v>
      </c>
      <c r="F138" s="19" t="s">
        <v>84</v>
      </c>
      <c r="G138" s="68" t="s">
        <v>9</v>
      </c>
      <c r="H138" s="119" t="s">
        <v>378</v>
      </c>
    </row>
    <row r="139" spans="1:8" s="217" customFormat="1" ht="159.6" customHeight="1" x14ac:dyDescent="0.25">
      <c r="A139" s="1">
        <v>135</v>
      </c>
      <c r="B139" s="2">
        <v>44832</v>
      </c>
      <c r="C139" s="3" t="s">
        <v>365</v>
      </c>
      <c r="D139" s="11" t="s">
        <v>255</v>
      </c>
      <c r="E139" s="4" t="s">
        <v>364</v>
      </c>
      <c r="F139" s="9" t="s">
        <v>84</v>
      </c>
      <c r="G139" s="68" t="s">
        <v>9</v>
      </c>
      <c r="H139" s="13" t="s">
        <v>379</v>
      </c>
    </row>
    <row r="140" spans="1:8" s="217" customFormat="1" ht="243.95" customHeight="1" x14ac:dyDescent="0.25">
      <c r="A140" s="1">
        <v>136</v>
      </c>
      <c r="B140" s="2">
        <v>45019</v>
      </c>
      <c r="C140" s="8" t="s">
        <v>71</v>
      </c>
      <c r="D140" s="11" t="s">
        <v>49</v>
      </c>
      <c r="E140" s="4" t="s">
        <v>237</v>
      </c>
      <c r="F140" s="5">
        <v>45023</v>
      </c>
      <c r="G140" s="68" t="s">
        <v>9</v>
      </c>
      <c r="H140" s="38" t="s">
        <v>380</v>
      </c>
    </row>
    <row r="141" spans="1:8" s="217" customFormat="1" ht="84.95" customHeight="1" x14ac:dyDescent="0.25">
      <c r="A141" s="1">
        <v>137</v>
      </c>
      <c r="B141" s="2">
        <v>44951</v>
      </c>
      <c r="C141" s="8" t="s">
        <v>376</v>
      </c>
      <c r="D141" s="1" t="s">
        <v>7</v>
      </c>
      <c r="E141" s="4" t="s">
        <v>377</v>
      </c>
      <c r="F141" s="9" t="s">
        <v>84</v>
      </c>
      <c r="G141" s="68" t="s">
        <v>9</v>
      </c>
      <c r="H141" s="13" t="s">
        <v>382</v>
      </c>
    </row>
    <row r="142" spans="1:8" s="217" customFormat="1" ht="114" customHeight="1" x14ac:dyDescent="0.25">
      <c r="A142" s="21">
        <v>138</v>
      </c>
      <c r="B142" s="16">
        <v>45042</v>
      </c>
      <c r="C142" s="17" t="s">
        <v>383</v>
      </c>
      <c r="D142" s="15" t="s">
        <v>7</v>
      </c>
      <c r="E142" s="18" t="s">
        <v>74</v>
      </c>
      <c r="F142" s="19" t="s">
        <v>84</v>
      </c>
      <c r="G142" s="68" t="s">
        <v>9</v>
      </c>
      <c r="H142" s="20" t="s">
        <v>390</v>
      </c>
    </row>
    <row r="143" spans="1:8" s="217" customFormat="1" ht="212.1" customHeight="1" x14ac:dyDescent="0.25">
      <c r="A143" s="6">
        <v>139</v>
      </c>
      <c r="B143" s="5">
        <v>44370</v>
      </c>
      <c r="C143" s="39" t="s">
        <v>309</v>
      </c>
      <c r="D143" s="11" t="s">
        <v>255</v>
      </c>
      <c r="E143" s="4" t="s">
        <v>276</v>
      </c>
      <c r="F143" s="9" t="s">
        <v>84</v>
      </c>
      <c r="G143" s="68" t="s">
        <v>9</v>
      </c>
      <c r="H143" s="40" t="s">
        <v>401</v>
      </c>
    </row>
    <row r="144" spans="1:8" s="217" customFormat="1" ht="159.6" customHeight="1" x14ac:dyDescent="0.25">
      <c r="A144" s="6">
        <v>140</v>
      </c>
      <c r="B144" s="5">
        <v>44370</v>
      </c>
      <c r="C144" s="8" t="s">
        <v>257</v>
      </c>
      <c r="D144" s="11" t="s">
        <v>255</v>
      </c>
      <c r="E144" s="4" t="s">
        <v>276</v>
      </c>
      <c r="F144" s="9" t="s">
        <v>84</v>
      </c>
      <c r="G144" s="1" t="s">
        <v>335</v>
      </c>
      <c r="H144" s="10" t="s">
        <v>410</v>
      </c>
    </row>
    <row r="145" spans="1:8" s="217" customFormat="1" ht="127.5" customHeight="1" x14ac:dyDescent="0.25">
      <c r="A145" s="6">
        <v>141</v>
      </c>
      <c r="B145" s="5">
        <v>44438</v>
      </c>
      <c r="C145" s="8" t="s">
        <v>256</v>
      </c>
      <c r="D145" s="11" t="s">
        <v>255</v>
      </c>
      <c r="E145" s="4" t="s">
        <v>273</v>
      </c>
      <c r="F145" s="9" t="s">
        <v>84</v>
      </c>
      <c r="G145" s="1" t="s">
        <v>335</v>
      </c>
      <c r="H145" s="10" t="s">
        <v>411</v>
      </c>
    </row>
    <row r="146" spans="1:8" s="217" customFormat="1" ht="353.1" customHeight="1" x14ac:dyDescent="0.25">
      <c r="A146" s="6">
        <v>142</v>
      </c>
      <c r="B146" s="5">
        <v>44470</v>
      </c>
      <c r="C146" s="8" t="s">
        <v>282</v>
      </c>
      <c r="D146" s="11" t="s">
        <v>290</v>
      </c>
      <c r="E146" s="4" t="s">
        <v>281</v>
      </c>
      <c r="F146" s="9" t="s">
        <v>84</v>
      </c>
      <c r="G146" s="4" t="s">
        <v>402</v>
      </c>
      <c r="H146" s="10" t="s">
        <v>403</v>
      </c>
    </row>
    <row r="147" spans="1:8" s="217" customFormat="1" ht="138.6" customHeight="1" x14ac:dyDescent="0.25">
      <c r="A147" s="6">
        <v>143</v>
      </c>
      <c r="B147" s="5">
        <v>44528</v>
      </c>
      <c r="C147" s="8" t="s">
        <v>301</v>
      </c>
      <c r="D147" s="11" t="s">
        <v>49</v>
      </c>
      <c r="E147" s="4" t="s">
        <v>350</v>
      </c>
      <c r="F147" s="9" t="s">
        <v>84</v>
      </c>
      <c r="G147" s="1" t="s">
        <v>335</v>
      </c>
      <c r="H147" s="10" t="s">
        <v>412</v>
      </c>
    </row>
    <row r="148" spans="1:8" s="217" customFormat="1" ht="224.1" customHeight="1" x14ac:dyDescent="0.25">
      <c r="A148" s="6">
        <v>144</v>
      </c>
      <c r="B148" s="5">
        <v>44505</v>
      </c>
      <c r="C148" s="8" t="s">
        <v>303</v>
      </c>
      <c r="D148" s="1" t="s">
        <v>7</v>
      </c>
      <c r="E148" s="4" t="s">
        <v>231</v>
      </c>
      <c r="F148" s="9" t="s">
        <v>84</v>
      </c>
      <c r="G148" s="68" t="s">
        <v>9</v>
      </c>
      <c r="H148" s="10" t="s">
        <v>404</v>
      </c>
    </row>
    <row r="149" spans="1:8" s="217" customFormat="1" ht="114.6" customHeight="1" x14ac:dyDescent="0.25">
      <c r="A149" s="6">
        <v>145</v>
      </c>
      <c r="B149" s="5">
        <v>44533</v>
      </c>
      <c r="C149" s="8" t="s">
        <v>372</v>
      </c>
      <c r="D149" s="1" t="s">
        <v>7</v>
      </c>
      <c r="E149" s="4" t="s">
        <v>312</v>
      </c>
      <c r="F149" s="9" t="s">
        <v>84</v>
      </c>
      <c r="G149" s="68" t="s">
        <v>9</v>
      </c>
      <c r="H149" s="10" t="s">
        <v>400</v>
      </c>
    </row>
    <row r="150" spans="1:8" s="217" customFormat="1" ht="68.099999999999994" customHeight="1" x14ac:dyDescent="0.25">
      <c r="A150" s="6">
        <v>146</v>
      </c>
      <c r="B150" s="5">
        <v>44589</v>
      </c>
      <c r="C150" s="8" t="s">
        <v>322</v>
      </c>
      <c r="D150" s="11" t="s">
        <v>49</v>
      </c>
      <c r="E150" s="4" t="s">
        <v>276</v>
      </c>
      <c r="F150" s="9" t="s">
        <v>84</v>
      </c>
      <c r="G150" s="1" t="s">
        <v>335</v>
      </c>
      <c r="H150" s="13" t="s">
        <v>408</v>
      </c>
    </row>
    <row r="151" spans="1:8" s="217" customFormat="1" ht="154.5" customHeight="1" x14ac:dyDescent="0.25">
      <c r="A151" s="6">
        <v>147</v>
      </c>
      <c r="B151" s="5">
        <v>44629</v>
      </c>
      <c r="C151" s="41" t="s">
        <v>381</v>
      </c>
      <c r="D151" s="1" t="s">
        <v>7</v>
      </c>
      <c r="E151" s="4" t="s">
        <v>324</v>
      </c>
      <c r="F151" s="9" t="s">
        <v>84</v>
      </c>
      <c r="G151" s="1" t="s">
        <v>335</v>
      </c>
      <c r="H151" s="13" t="s">
        <v>415</v>
      </c>
    </row>
    <row r="152" spans="1:8" s="217" customFormat="1" ht="98.45" customHeight="1" x14ac:dyDescent="0.25">
      <c r="A152" s="6">
        <v>148</v>
      </c>
      <c r="B152" s="5">
        <v>44735</v>
      </c>
      <c r="C152" s="40" t="s">
        <v>347</v>
      </c>
      <c r="D152" s="11" t="s">
        <v>49</v>
      </c>
      <c r="E152" s="4" t="s">
        <v>342</v>
      </c>
      <c r="F152" s="9" t="s">
        <v>84</v>
      </c>
      <c r="G152" s="1" t="s">
        <v>335</v>
      </c>
      <c r="H152" s="10" t="s">
        <v>409</v>
      </c>
    </row>
    <row r="153" spans="1:8" s="217" customFormat="1" ht="84.95" customHeight="1" x14ac:dyDescent="0.25">
      <c r="A153" s="15">
        <v>149</v>
      </c>
      <c r="B153" s="16">
        <v>45079</v>
      </c>
      <c r="C153" s="27" t="s">
        <v>393</v>
      </c>
      <c r="D153" s="15" t="s">
        <v>7</v>
      </c>
      <c r="E153" s="28" t="s">
        <v>414</v>
      </c>
      <c r="F153" s="15" t="s">
        <v>84</v>
      </c>
      <c r="G153" s="68" t="s">
        <v>9</v>
      </c>
      <c r="H153" s="20" t="s">
        <v>413</v>
      </c>
    </row>
    <row r="154" spans="1:8" s="217" customFormat="1" ht="68.45" customHeight="1" x14ac:dyDescent="0.25">
      <c r="A154" s="15">
        <v>150</v>
      </c>
      <c r="B154" s="16">
        <v>45042</v>
      </c>
      <c r="C154" s="17" t="s">
        <v>386</v>
      </c>
      <c r="D154" s="15" t="s">
        <v>7</v>
      </c>
      <c r="E154" s="18" t="s">
        <v>385</v>
      </c>
      <c r="F154" s="9" t="s">
        <v>84</v>
      </c>
      <c r="G154" s="68" t="s">
        <v>9</v>
      </c>
      <c r="H154" s="20" t="s">
        <v>417</v>
      </c>
    </row>
    <row r="155" spans="1:8" s="217" customFormat="1" ht="157.5" customHeight="1" x14ac:dyDescent="0.25">
      <c r="A155" s="15">
        <v>151</v>
      </c>
      <c r="B155" s="2">
        <v>45169</v>
      </c>
      <c r="C155" s="8" t="s">
        <v>71</v>
      </c>
      <c r="D155" s="11" t="s">
        <v>49</v>
      </c>
      <c r="E155" s="4" t="s">
        <v>237</v>
      </c>
      <c r="F155" s="5">
        <v>45114</v>
      </c>
      <c r="G155" s="68" t="s">
        <v>9</v>
      </c>
      <c r="H155" s="20" t="s">
        <v>418</v>
      </c>
    </row>
    <row r="156" spans="1:8" s="217" customFormat="1" ht="65.099999999999994" customHeight="1" x14ac:dyDescent="0.25">
      <c r="A156" s="15">
        <v>152</v>
      </c>
      <c r="B156" s="2">
        <v>45079</v>
      </c>
      <c r="C156" s="3" t="s">
        <v>396</v>
      </c>
      <c r="D156" s="11" t="s">
        <v>397</v>
      </c>
      <c r="E156" s="11" t="s">
        <v>406</v>
      </c>
      <c r="F156" s="1" t="s">
        <v>84</v>
      </c>
      <c r="G156" s="68" t="s">
        <v>9</v>
      </c>
      <c r="H156" s="13" t="s">
        <v>420</v>
      </c>
    </row>
    <row r="157" spans="1:8" s="217" customFormat="1" ht="162.6" customHeight="1" x14ac:dyDescent="0.25">
      <c r="A157" s="120">
        <v>153</v>
      </c>
      <c r="B157" s="2">
        <v>45205</v>
      </c>
      <c r="C157" s="8" t="s">
        <v>71</v>
      </c>
      <c r="D157" s="11" t="s">
        <v>49</v>
      </c>
      <c r="E157" s="4" t="s">
        <v>237</v>
      </c>
      <c r="F157" s="5">
        <v>45205</v>
      </c>
      <c r="G157" s="68" t="s">
        <v>9</v>
      </c>
      <c r="H157" s="13" t="s">
        <v>419</v>
      </c>
    </row>
    <row r="158" spans="1:8" s="217" customFormat="1" ht="150.94999999999999" customHeight="1" x14ac:dyDescent="0.25">
      <c r="A158" s="6">
        <v>154</v>
      </c>
      <c r="B158" s="5">
        <v>44370</v>
      </c>
      <c r="C158" s="8" t="s">
        <v>259</v>
      </c>
      <c r="D158" s="11" t="s">
        <v>255</v>
      </c>
      <c r="E158" s="4" t="s">
        <v>78</v>
      </c>
      <c r="F158" s="9" t="s">
        <v>84</v>
      </c>
      <c r="G158" s="1" t="s">
        <v>335</v>
      </c>
      <c r="H158" s="10" t="s">
        <v>421</v>
      </c>
    </row>
    <row r="159" spans="1:8" s="217" customFormat="1" ht="74.099999999999994" customHeight="1" x14ac:dyDescent="0.25">
      <c r="A159" s="15">
        <v>155</v>
      </c>
      <c r="B159" s="2">
        <v>45079</v>
      </c>
      <c r="C159" s="27" t="s">
        <v>391</v>
      </c>
      <c r="D159" s="15" t="s">
        <v>7</v>
      </c>
      <c r="E159" s="28" t="s">
        <v>407</v>
      </c>
      <c r="F159" s="15" t="s">
        <v>84</v>
      </c>
      <c r="G159" s="68" t="s">
        <v>9</v>
      </c>
      <c r="H159" s="29" t="s">
        <v>424</v>
      </c>
    </row>
    <row r="160" spans="1:8" s="217" customFormat="1" ht="54.95" customHeight="1" x14ac:dyDescent="0.25">
      <c r="A160" s="120">
        <v>156</v>
      </c>
      <c r="B160" s="121">
        <v>45261</v>
      </c>
      <c r="C160" s="122" t="s">
        <v>422</v>
      </c>
      <c r="D160" s="120" t="s">
        <v>7</v>
      </c>
      <c r="E160" s="123" t="s">
        <v>407</v>
      </c>
      <c r="F160" s="124" t="s">
        <v>84</v>
      </c>
      <c r="G160" s="68" t="s">
        <v>9</v>
      </c>
      <c r="H160" s="13" t="s">
        <v>425</v>
      </c>
    </row>
    <row r="161" spans="1:8" s="217" customFormat="1" ht="161.44999999999999" customHeight="1" x14ac:dyDescent="0.25">
      <c r="A161" s="120">
        <v>157</v>
      </c>
      <c r="B161" s="2">
        <v>45299</v>
      </c>
      <c r="C161" s="8" t="s">
        <v>71</v>
      </c>
      <c r="D161" s="11" t="s">
        <v>49</v>
      </c>
      <c r="E161" s="4" t="s">
        <v>237</v>
      </c>
      <c r="F161" s="5">
        <v>45299</v>
      </c>
      <c r="G161" s="68" t="s">
        <v>9</v>
      </c>
      <c r="H161" s="125" t="s">
        <v>423</v>
      </c>
    </row>
    <row r="162" spans="1:8" s="217" customFormat="1" ht="205.5" customHeight="1" x14ac:dyDescent="0.25">
      <c r="A162" s="6">
        <v>158</v>
      </c>
      <c r="B162" s="5">
        <v>44533</v>
      </c>
      <c r="C162" s="8" t="s">
        <v>332</v>
      </c>
      <c r="D162" s="11" t="s">
        <v>49</v>
      </c>
      <c r="E162" s="4" t="s">
        <v>120</v>
      </c>
      <c r="F162" s="9" t="s">
        <v>84</v>
      </c>
      <c r="G162" s="6" t="s">
        <v>368</v>
      </c>
      <c r="H162" s="12" t="s">
        <v>429</v>
      </c>
    </row>
    <row r="163" spans="1:8" s="217" customFormat="1" ht="81.599999999999994" customHeight="1" x14ac:dyDescent="0.25">
      <c r="A163" s="15">
        <v>159</v>
      </c>
      <c r="B163" s="16">
        <v>45042</v>
      </c>
      <c r="C163" s="17" t="s">
        <v>384</v>
      </c>
      <c r="D163" s="15" t="s">
        <v>7</v>
      </c>
      <c r="E163" s="18" t="s">
        <v>385</v>
      </c>
      <c r="F163" s="19" t="s">
        <v>84</v>
      </c>
      <c r="G163" s="68" t="s">
        <v>9</v>
      </c>
      <c r="H163" s="13" t="s">
        <v>426</v>
      </c>
    </row>
    <row r="164" spans="1:8" s="217" customFormat="1" ht="321" customHeight="1" x14ac:dyDescent="0.25">
      <c r="A164" s="15">
        <v>160</v>
      </c>
      <c r="B164" s="16">
        <v>45042</v>
      </c>
      <c r="C164" s="17" t="s">
        <v>387</v>
      </c>
      <c r="D164" s="1" t="s">
        <v>171</v>
      </c>
      <c r="E164" s="4" t="s">
        <v>389</v>
      </c>
      <c r="F164" s="9" t="s">
        <v>388</v>
      </c>
      <c r="G164" s="68" t="s">
        <v>9</v>
      </c>
      <c r="H164" s="13" t="s">
        <v>427</v>
      </c>
    </row>
    <row r="165" spans="1:8" s="217" customFormat="1" ht="317.10000000000002" customHeight="1" x14ac:dyDescent="0.25">
      <c r="A165" s="15">
        <v>161</v>
      </c>
      <c r="B165" s="16">
        <v>45079</v>
      </c>
      <c r="C165" s="27" t="s">
        <v>399</v>
      </c>
      <c r="D165" s="15" t="s">
        <v>395</v>
      </c>
      <c r="E165" s="28" t="s">
        <v>281</v>
      </c>
      <c r="F165" s="15" t="s">
        <v>84</v>
      </c>
      <c r="G165" s="1" t="s">
        <v>368</v>
      </c>
      <c r="H165" s="13" t="s">
        <v>428</v>
      </c>
    </row>
    <row r="166" spans="1:8" s="151" customFormat="1" ht="27" hidden="1" customHeight="1" x14ac:dyDescent="0.25">
      <c r="A166" s="130"/>
      <c r="B166" s="131"/>
      <c r="C166" s="127"/>
      <c r="D166" s="128"/>
      <c r="E166" s="129"/>
      <c r="F166" s="126"/>
      <c r="G166" s="134"/>
      <c r="H166" s="132"/>
    </row>
    <row r="167" spans="1:8" s="151" customFormat="1" ht="27" hidden="1" customHeight="1" x14ac:dyDescent="0.25">
      <c r="A167" s="130"/>
      <c r="B167" s="131"/>
      <c r="C167" s="127"/>
      <c r="D167" s="128"/>
      <c r="E167" s="129"/>
      <c r="F167" s="126"/>
      <c r="G167" s="134"/>
      <c r="H167" s="132"/>
    </row>
    <row r="168" spans="1:8" s="151" customFormat="1" ht="33.6" hidden="1" customHeight="1" x14ac:dyDescent="0.25">
      <c r="A168" s="21"/>
      <c r="B168" s="22"/>
      <c r="C168" s="30"/>
      <c r="D168" s="23"/>
      <c r="E168" s="24"/>
      <c r="F168" s="25"/>
      <c r="G168" s="21"/>
      <c r="H168" s="26"/>
    </row>
    <row r="169" spans="1:8" s="151" customFormat="1" ht="33.6" hidden="1" customHeight="1" x14ac:dyDescent="0.25">
      <c r="A169" s="21"/>
      <c r="B169" s="22"/>
      <c r="C169" s="30"/>
      <c r="D169" s="23"/>
      <c r="E169" s="24"/>
      <c r="F169" s="25"/>
      <c r="G169" s="21"/>
      <c r="H169" s="26"/>
    </row>
    <row r="170" spans="1:8" s="151" customFormat="1" ht="30" hidden="1" customHeight="1" x14ac:dyDescent="0.25">
      <c r="A170" s="152"/>
      <c r="B170" s="153"/>
      <c r="C170" s="154"/>
      <c r="D170" s="155"/>
      <c r="E170" s="156"/>
      <c r="F170" s="153"/>
      <c r="G170" s="157"/>
      <c r="H170" s="158"/>
    </row>
    <row r="171" spans="1:8" s="151" customFormat="1" ht="28.5" hidden="1" customHeight="1" x14ac:dyDescent="0.25">
      <c r="A171" s="152"/>
      <c r="B171" s="153"/>
      <c r="C171" s="154"/>
      <c r="D171" s="155"/>
      <c r="E171" s="156"/>
      <c r="F171" s="153"/>
      <c r="G171" s="157"/>
      <c r="H171" s="159"/>
    </row>
    <row r="172" spans="1:8" s="151" customFormat="1" ht="60.75" hidden="1" customHeight="1" x14ac:dyDescent="0.25">
      <c r="A172" s="160"/>
      <c r="B172" s="161"/>
      <c r="C172" s="162"/>
      <c r="D172" s="34"/>
      <c r="E172" s="59"/>
      <c r="F172" s="161"/>
      <c r="G172" s="35"/>
      <c r="H172" s="163"/>
    </row>
    <row r="173" spans="1:8" s="151" customFormat="1" ht="100.5" hidden="1" customHeight="1" x14ac:dyDescent="0.25">
      <c r="A173" s="152"/>
      <c r="B173" s="153"/>
      <c r="C173" s="154"/>
      <c r="D173" s="155"/>
      <c r="E173" s="156"/>
      <c r="F173" s="153"/>
      <c r="G173" s="157"/>
      <c r="H173" s="159"/>
    </row>
    <row r="174" spans="1:8" s="151" customFormat="1" ht="100.5" hidden="1" customHeight="1" x14ac:dyDescent="0.25">
      <c r="A174" s="164"/>
      <c r="B174" s="165"/>
      <c r="C174" s="162"/>
      <c r="D174" s="34"/>
      <c r="E174" s="59"/>
      <c r="F174" s="165"/>
      <c r="G174" s="35"/>
      <c r="H174" s="136"/>
    </row>
    <row r="175" spans="1:8" s="151" customFormat="1" ht="96" hidden="1" customHeight="1" x14ac:dyDescent="0.25">
      <c r="A175" s="164"/>
      <c r="B175" s="165"/>
      <c r="C175" s="162"/>
      <c r="D175" s="34"/>
      <c r="E175" s="59"/>
      <c r="F175" s="165"/>
      <c r="G175" s="35"/>
      <c r="H175" s="136"/>
    </row>
    <row r="176" spans="1:8" s="151" customFormat="1" ht="98.25" hidden="1" customHeight="1" x14ac:dyDescent="0.25">
      <c r="A176" s="164"/>
      <c r="B176" s="165"/>
      <c r="C176" s="162"/>
      <c r="D176" s="34"/>
      <c r="E176" s="59"/>
      <c r="F176" s="165"/>
      <c r="G176" s="35"/>
      <c r="H176" s="136"/>
    </row>
    <row r="177" spans="1:8" s="151" customFormat="1" ht="64.5" hidden="1" customHeight="1" x14ac:dyDescent="0.25">
      <c r="A177" s="166"/>
      <c r="B177" s="167"/>
      <c r="C177" s="168"/>
      <c r="D177" s="169"/>
      <c r="E177" s="170"/>
      <c r="F177" s="167"/>
      <c r="G177" s="171"/>
      <c r="H177" s="172"/>
    </row>
    <row r="178" spans="1:8" s="151" customFormat="1" ht="97.5" hidden="1" customHeight="1" x14ac:dyDescent="0.25">
      <c r="A178" s="164"/>
      <c r="B178" s="165"/>
      <c r="C178" s="162"/>
      <c r="D178" s="34"/>
      <c r="E178" s="59"/>
      <c r="F178" s="165"/>
      <c r="G178" s="35"/>
      <c r="H178" s="136"/>
    </row>
    <row r="179" spans="1:8" s="151" customFormat="1" ht="112.7" hidden="1" customHeight="1" x14ac:dyDescent="0.25">
      <c r="A179" s="166"/>
      <c r="B179" s="167"/>
      <c r="C179" s="168"/>
      <c r="D179" s="169"/>
      <c r="E179" s="170"/>
      <c r="F179" s="167"/>
      <c r="G179" s="171"/>
      <c r="H179" s="172"/>
    </row>
    <row r="180" spans="1:8" s="151" customFormat="1" ht="21.75" hidden="1" customHeight="1" x14ac:dyDescent="0.25">
      <c r="A180" s="164"/>
      <c r="B180" s="31"/>
      <c r="C180" s="36"/>
      <c r="D180" s="34"/>
      <c r="E180" s="59"/>
      <c r="F180" s="62"/>
      <c r="G180" s="35"/>
      <c r="H180" s="37"/>
    </row>
    <row r="181" spans="1:8" s="151" customFormat="1" ht="22.7" hidden="1" customHeight="1" x14ac:dyDescent="0.25">
      <c r="A181" s="166"/>
      <c r="B181" s="167"/>
      <c r="C181" s="168"/>
      <c r="D181" s="173"/>
      <c r="E181" s="170"/>
      <c r="F181" s="167"/>
      <c r="G181" s="166"/>
      <c r="H181" s="172"/>
    </row>
    <row r="182" spans="1:8" s="151" customFormat="1" ht="62.25" hidden="1" customHeight="1" x14ac:dyDescent="0.25">
      <c r="A182" s="174"/>
      <c r="B182" s="31"/>
      <c r="C182" s="36"/>
      <c r="D182" s="34"/>
      <c r="E182" s="59"/>
      <c r="F182" s="62"/>
      <c r="G182" s="35"/>
      <c r="H182" s="37"/>
    </row>
    <row r="183" spans="1:8" s="151" customFormat="1" ht="112.7" hidden="1" customHeight="1" x14ac:dyDescent="0.25">
      <c r="A183" s="171"/>
      <c r="B183" s="175"/>
      <c r="C183" s="176"/>
      <c r="D183" s="169"/>
      <c r="E183" s="170"/>
      <c r="F183" s="167"/>
      <c r="G183" s="171"/>
      <c r="H183" s="177"/>
    </row>
    <row r="184" spans="1:8" s="151" customFormat="1" ht="97.5" hidden="1" customHeight="1" x14ac:dyDescent="0.25">
      <c r="A184" s="174"/>
      <c r="B184" s="31"/>
      <c r="C184" s="36"/>
      <c r="D184" s="34"/>
      <c r="E184" s="59"/>
      <c r="F184" s="62"/>
      <c r="G184" s="35"/>
      <c r="H184" s="37"/>
    </row>
    <row r="185" spans="1:8" s="151" customFormat="1" ht="97.5" hidden="1" customHeight="1" x14ac:dyDescent="0.25">
      <c r="A185" s="35"/>
      <c r="B185" s="31"/>
      <c r="C185" s="36"/>
      <c r="D185" s="34"/>
      <c r="E185" s="59"/>
      <c r="F185" s="62"/>
      <c r="G185" s="35"/>
      <c r="H185" s="37"/>
    </row>
    <row r="186" spans="1:8" s="151" customFormat="1" ht="97.5" hidden="1" customHeight="1" x14ac:dyDescent="0.25">
      <c r="A186" s="171"/>
      <c r="B186" s="175"/>
      <c r="C186" s="176"/>
      <c r="D186" s="169"/>
      <c r="E186" s="170"/>
      <c r="F186" s="167"/>
      <c r="G186" s="171"/>
      <c r="H186" s="178"/>
    </row>
    <row r="187" spans="1:8" s="151" customFormat="1" ht="97.5" hidden="1" customHeight="1" x14ac:dyDescent="0.25">
      <c r="A187" s="171"/>
      <c r="B187" s="175"/>
      <c r="C187" s="176"/>
      <c r="D187" s="169"/>
      <c r="E187" s="170"/>
      <c r="F187" s="167"/>
      <c r="G187" s="171"/>
      <c r="H187" s="178"/>
    </row>
    <row r="188" spans="1:8" s="151" customFormat="1" ht="112.7" hidden="1" customHeight="1" x14ac:dyDescent="0.25">
      <c r="A188" s="171"/>
      <c r="B188" s="175"/>
      <c r="C188" s="176"/>
      <c r="D188" s="169"/>
      <c r="E188" s="170"/>
      <c r="F188" s="167"/>
      <c r="G188" s="171"/>
      <c r="H188" s="178"/>
    </row>
    <row r="189" spans="1:8" ht="40.700000000000003" hidden="1" customHeight="1" x14ac:dyDescent="0.25">
      <c r="A189" s="179"/>
      <c r="B189" s="180"/>
      <c r="C189" s="181"/>
      <c r="D189" s="35"/>
      <c r="E189" s="182"/>
      <c r="F189" s="183"/>
      <c r="G189" s="179"/>
      <c r="H189" s="184"/>
    </row>
    <row r="190" spans="1:8" ht="40.700000000000003" hidden="1" customHeight="1" x14ac:dyDescent="0.25">
      <c r="A190" s="186"/>
      <c r="B190" s="187"/>
      <c r="C190" s="188"/>
      <c r="D190" s="189"/>
      <c r="E190" s="190"/>
      <c r="F190" s="191"/>
      <c r="G190" s="186"/>
      <c r="H190" s="192"/>
    </row>
    <row r="191" spans="1:8" ht="115.5" hidden="1" customHeight="1" x14ac:dyDescent="0.25">
      <c r="A191" s="186"/>
      <c r="B191" s="187"/>
      <c r="C191" s="188"/>
      <c r="D191" s="189"/>
      <c r="E191" s="190"/>
      <c r="F191" s="191"/>
      <c r="G191" s="186"/>
      <c r="H191" s="192"/>
    </row>
    <row r="192" spans="1:8" ht="15.75" hidden="1" x14ac:dyDescent="0.25">
      <c r="A192" s="189"/>
      <c r="B192" s="193"/>
      <c r="C192" s="194"/>
      <c r="D192" s="195"/>
      <c r="E192" s="196"/>
      <c r="F192" s="197"/>
      <c r="G192" s="189"/>
      <c r="H192" s="198"/>
    </row>
    <row r="193" spans="1:8" ht="15.75" hidden="1" x14ac:dyDescent="0.25">
      <c r="A193" s="189"/>
      <c r="B193" s="193"/>
      <c r="C193" s="194"/>
      <c r="D193" s="195"/>
      <c r="E193" s="196"/>
      <c r="F193" s="197"/>
      <c r="G193" s="189"/>
      <c r="H193" s="198"/>
    </row>
    <row r="194" spans="1:8" ht="15.75" hidden="1" x14ac:dyDescent="0.25">
      <c r="A194" s="189"/>
      <c r="B194" s="193"/>
      <c r="C194" s="194"/>
      <c r="D194" s="195"/>
      <c r="E194" s="196"/>
      <c r="F194" s="197"/>
      <c r="G194" s="189"/>
      <c r="H194" s="199"/>
    </row>
    <row r="195" spans="1:8" ht="15.75" hidden="1" x14ac:dyDescent="0.25">
      <c r="A195" s="186"/>
      <c r="B195" s="187"/>
      <c r="C195" s="188"/>
      <c r="D195" s="189"/>
      <c r="E195" s="190"/>
      <c r="F195" s="191"/>
      <c r="G195" s="186"/>
      <c r="H195" s="192"/>
    </row>
    <row r="196" spans="1:8" ht="15.75" hidden="1" x14ac:dyDescent="0.25">
      <c r="A196" s="186"/>
      <c r="B196" s="187"/>
      <c r="C196" s="188"/>
      <c r="D196" s="189"/>
      <c r="E196" s="190"/>
      <c r="F196" s="191"/>
      <c r="G196" s="186"/>
      <c r="H196" s="192"/>
    </row>
    <row r="197" spans="1:8" ht="15.75" hidden="1" x14ac:dyDescent="0.25">
      <c r="A197" s="189"/>
      <c r="B197" s="193"/>
      <c r="C197" s="194"/>
      <c r="D197" s="189"/>
      <c r="E197" s="195"/>
      <c r="F197" s="193"/>
      <c r="G197" s="189"/>
      <c r="H197" s="198"/>
    </row>
    <row r="198" spans="1:8" ht="15" hidden="1" customHeight="1" x14ac:dyDescent="0.25">
      <c r="A198" s="186"/>
      <c r="B198" s="187"/>
      <c r="C198" s="188"/>
      <c r="D198" s="189"/>
      <c r="E198" s="190"/>
      <c r="F198" s="191"/>
      <c r="G198" s="186"/>
      <c r="H198" s="200"/>
    </row>
    <row r="199" spans="1:8" ht="15" hidden="1" customHeight="1" x14ac:dyDescent="0.25">
      <c r="A199" s="189"/>
      <c r="B199" s="193"/>
      <c r="C199" s="194"/>
      <c r="D199" s="189"/>
      <c r="E199" s="195"/>
      <c r="F199" s="193"/>
      <c r="G199" s="189"/>
      <c r="H199" s="198"/>
    </row>
    <row r="200" spans="1:8" ht="2.25" hidden="1" customHeight="1" x14ac:dyDescent="0.25">
      <c r="A200" s="201"/>
      <c r="B200" s="202"/>
      <c r="C200" s="203"/>
      <c r="E200" s="205"/>
      <c r="F200" s="206"/>
      <c r="H200" s="207"/>
    </row>
  </sheetData>
  <sheetProtection sheet="1" objects="1" scenarios="1" selectLockedCells="1"/>
  <conditionalFormatting sqref="G200 G177 G171">
    <cfRule type="cellIs" dxfId="100" priority="349" stopIfTrue="1" operator="equal">
      <formula>"Complete"</formula>
    </cfRule>
  </conditionalFormatting>
  <conditionalFormatting sqref="G200 G177 G171">
    <cfRule type="cellIs" dxfId="99" priority="350" stopIfTrue="1" operator="equal">
      <formula>"Complete"</formula>
    </cfRule>
  </conditionalFormatting>
  <conditionalFormatting sqref="G199">
    <cfRule type="cellIs" dxfId="98" priority="329" stopIfTrue="1" operator="equal">
      <formula>"Complete"</formula>
    </cfRule>
  </conditionalFormatting>
  <conditionalFormatting sqref="G199">
    <cfRule type="cellIs" dxfId="97" priority="330" stopIfTrue="1" operator="equal">
      <formula>"Complete"</formula>
    </cfRule>
  </conditionalFormatting>
  <conditionalFormatting sqref="G198">
    <cfRule type="cellIs" dxfId="96" priority="321" stopIfTrue="1" operator="equal">
      <formula>"Complete"</formula>
    </cfRule>
  </conditionalFormatting>
  <conditionalFormatting sqref="G198">
    <cfRule type="cellIs" dxfId="95" priority="322" stopIfTrue="1" operator="equal">
      <formula>"Complete"</formula>
    </cfRule>
  </conditionalFormatting>
  <conditionalFormatting sqref="G197">
    <cfRule type="cellIs" dxfId="94" priority="301" stopIfTrue="1" operator="equal">
      <formula>"Complete"</formula>
    </cfRule>
  </conditionalFormatting>
  <conditionalFormatting sqref="G197">
    <cfRule type="cellIs" dxfId="93" priority="302" stopIfTrue="1" operator="equal">
      <formula>"Complete"</formula>
    </cfRule>
  </conditionalFormatting>
  <conditionalFormatting sqref="G195:G196">
    <cfRule type="cellIs" dxfId="92" priority="297" stopIfTrue="1" operator="equal">
      <formula>"Complete"</formula>
    </cfRule>
  </conditionalFormatting>
  <conditionalFormatting sqref="G195:G196">
    <cfRule type="cellIs" dxfId="91" priority="298" stopIfTrue="1" operator="equal">
      <formula>"Complete"</formula>
    </cfRule>
  </conditionalFormatting>
  <conditionalFormatting sqref="G194">
    <cfRule type="cellIs" dxfId="90" priority="279" stopIfTrue="1" operator="equal">
      <formula>"Complete"</formula>
    </cfRule>
  </conditionalFormatting>
  <conditionalFormatting sqref="G194">
    <cfRule type="cellIs" dxfId="89" priority="280" stopIfTrue="1" operator="equal">
      <formula>"Complete"</formula>
    </cfRule>
  </conditionalFormatting>
  <conditionalFormatting sqref="G193">
    <cfRule type="cellIs" dxfId="88" priority="275" stopIfTrue="1" operator="equal">
      <formula>"Complete"</formula>
    </cfRule>
  </conditionalFormatting>
  <conditionalFormatting sqref="G193">
    <cfRule type="cellIs" dxfId="87" priority="276" stopIfTrue="1" operator="equal">
      <formula>"Complete"</formula>
    </cfRule>
  </conditionalFormatting>
  <conditionalFormatting sqref="G189:G191">
    <cfRule type="cellIs" dxfId="86" priority="271" stopIfTrue="1" operator="equal">
      <formula>"Complete"</formula>
    </cfRule>
  </conditionalFormatting>
  <conditionalFormatting sqref="G189:G191">
    <cfRule type="cellIs" dxfId="85" priority="272" stopIfTrue="1" operator="equal">
      <formula>"Complete"</formula>
    </cfRule>
  </conditionalFormatting>
  <conditionalFormatting sqref="G192">
    <cfRule type="cellIs" dxfId="84" priority="269" stopIfTrue="1" operator="equal">
      <formula>"Complete"</formula>
    </cfRule>
  </conditionalFormatting>
  <conditionalFormatting sqref="G192">
    <cfRule type="cellIs" dxfId="83" priority="270" stopIfTrue="1" operator="equal">
      <formula>"Complete"</formula>
    </cfRule>
  </conditionalFormatting>
  <conditionalFormatting sqref="G185:G188">
    <cfRule type="cellIs" dxfId="82" priority="265" stopIfTrue="1" operator="equal">
      <formula>"Complete"</formula>
    </cfRule>
  </conditionalFormatting>
  <conditionalFormatting sqref="G185:G188">
    <cfRule type="cellIs" dxfId="81" priority="266" stopIfTrue="1" operator="equal">
      <formula>"Complete"</formula>
    </cfRule>
  </conditionalFormatting>
  <conditionalFormatting sqref="G183">
    <cfRule type="cellIs" dxfId="80" priority="253" stopIfTrue="1" operator="equal">
      <formula>"Complete"</formula>
    </cfRule>
  </conditionalFormatting>
  <conditionalFormatting sqref="G183">
    <cfRule type="cellIs" dxfId="79" priority="254" stopIfTrue="1" operator="equal">
      <formula>"Complete"</formula>
    </cfRule>
  </conditionalFormatting>
  <conditionalFormatting sqref="G184">
    <cfRule type="cellIs" dxfId="78" priority="251" stopIfTrue="1" operator="equal">
      <formula>"Complete"</formula>
    </cfRule>
  </conditionalFormatting>
  <conditionalFormatting sqref="G184">
    <cfRule type="cellIs" dxfId="77" priority="252" stopIfTrue="1" operator="equal">
      <formula>"Complete"</formula>
    </cfRule>
  </conditionalFormatting>
  <conditionalFormatting sqref="G181">
    <cfRule type="cellIs" dxfId="76" priority="247" stopIfTrue="1" operator="equal">
      <formula>"Complete"</formula>
    </cfRule>
  </conditionalFormatting>
  <conditionalFormatting sqref="G181">
    <cfRule type="cellIs" dxfId="75" priority="248" stopIfTrue="1" operator="equal">
      <formula>"Complete"</formula>
    </cfRule>
  </conditionalFormatting>
  <conditionalFormatting sqref="G182">
    <cfRule type="cellIs" dxfId="74" priority="245" stopIfTrue="1" operator="equal">
      <formula>"Complete"</formula>
    </cfRule>
  </conditionalFormatting>
  <conditionalFormatting sqref="G182">
    <cfRule type="cellIs" dxfId="73" priority="246" stopIfTrue="1" operator="equal">
      <formula>"Complete"</formula>
    </cfRule>
  </conditionalFormatting>
  <conditionalFormatting sqref="G180">
    <cfRule type="cellIs" dxfId="72" priority="221" stopIfTrue="1" operator="equal">
      <formula>"Complete"</formula>
    </cfRule>
  </conditionalFormatting>
  <conditionalFormatting sqref="G180">
    <cfRule type="cellIs" dxfId="71" priority="222" stopIfTrue="1" operator="equal">
      <formula>"Complete"</formula>
    </cfRule>
  </conditionalFormatting>
  <conditionalFormatting sqref="G179">
    <cfRule type="cellIs" dxfId="70" priority="199" stopIfTrue="1" operator="equal">
      <formula>"Complete"</formula>
    </cfRule>
  </conditionalFormatting>
  <conditionalFormatting sqref="G179">
    <cfRule type="cellIs" dxfId="69" priority="200" stopIfTrue="1" operator="equal">
      <formula>"Complete"</formula>
    </cfRule>
  </conditionalFormatting>
  <conditionalFormatting sqref="G74">
    <cfRule type="cellIs" dxfId="68" priority="187" stopIfTrue="1" operator="equal">
      <formula>"Complete"</formula>
    </cfRule>
  </conditionalFormatting>
  <conditionalFormatting sqref="G74">
    <cfRule type="cellIs" dxfId="67" priority="188" stopIfTrue="1" operator="equal">
      <formula>"Complete"</formula>
    </cfRule>
  </conditionalFormatting>
  <conditionalFormatting sqref="G178">
    <cfRule type="cellIs" dxfId="66" priority="183" stopIfTrue="1" operator="equal">
      <formula>"Complete"</formula>
    </cfRule>
  </conditionalFormatting>
  <conditionalFormatting sqref="G178">
    <cfRule type="cellIs" dxfId="65" priority="184" stopIfTrue="1" operator="equal">
      <formula>"Complete"</formula>
    </cfRule>
  </conditionalFormatting>
  <conditionalFormatting sqref="G176">
    <cfRule type="cellIs" dxfId="64" priority="157" stopIfTrue="1" operator="equal">
      <formula>"Complete"</formula>
    </cfRule>
  </conditionalFormatting>
  <conditionalFormatting sqref="G176">
    <cfRule type="cellIs" dxfId="63" priority="158" stopIfTrue="1" operator="equal">
      <formula>"Complete"</formula>
    </cfRule>
  </conditionalFormatting>
  <conditionalFormatting sqref="G175">
    <cfRule type="cellIs" dxfId="62" priority="151" stopIfTrue="1" operator="equal">
      <formula>"Complete"</formula>
    </cfRule>
  </conditionalFormatting>
  <conditionalFormatting sqref="G175">
    <cfRule type="cellIs" dxfId="61" priority="152" stopIfTrue="1" operator="equal">
      <formula>"Complete"</formula>
    </cfRule>
  </conditionalFormatting>
  <conditionalFormatting sqref="G174">
    <cfRule type="cellIs" dxfId="60" priority="143" stopIfTrue="1" operator="equal">
      <formula>"Complete"</formula>
    </cfRule>
  </conditionalFormatting>
  <conditionalFormatting sqref="G174">
    <cfRule type="cellIs" dxfId="59" priority="144" stopIfTrue="1" operator="equal">
      <formula>"Complete"</formula>
    </cfRule>
  </conditionalFormatting>
  <conditionalFormatting sqref="G173">
    <cfRule type="cellIs" dxfId="58" priority="141" stopIfTrue="1" operator="equal">
      <formula>"Complete"</formula>
    </cfRule>
  </conditionalFormatting>
  <conditionalFormatting sqref="G173">
    <cfRule type="cellIs" dxfId="57" priority="142" stopIfTrue="1" operator="equal">
      <formula>"Complete"</formula>
    </cfRule>
  </conditionalFormatting>
  <conditionalFormatting sqref="G172">
    <cfRule type="cellIs" dxfId="56" priority="121" stopIfTrue="1" operator="equal">
      <formula>"Complete"</formula>
    </cfRule>
  </conditionalFormatting>
  <conditionalFormatting sqref="G172">
    <cfRule type="cellIs" dxfId="55" priority="122" stopIfTrue="1" operator="equal">
      <formula>"Complete"</formula>
    </cfRule>
  </conditionalFormatting>
  <conditionalFormatting sqref="G101">
    <cfRule type="cellIs" dxfId="54" priority="107" stopIfTrue="1" operator="equal">
      <formula>"Complete"</formula>
    </cfRule>
  </conditionalFormatting>
  <conditionalFormatting sqref="G101">
    <cfRule type="cellIs" dxfId="53" priority="108" stopIfTrue="1" operator="equal">
      <formula>"Complete"</formula>
    </cfRule>
  </conditionalFormatting>
  <conditionalFormatting sqref="G102">
    <cfRule type="cellIs" dxfId="52" priority="105" stopIfTrue="1" operator="equal">
      <formula>"Complete"</formula>
    </cfRule>
  </conditionalFormatting>
  <conditionalFormatting sqref="G102">
    <cfRule type="cellIs" dxfId="51" priority="106" stopIfTrue="1" operator="equal">
      <formula>"Complete"</formula>
    </cfRule>
  </conditionalFormatting>
  <conditionalFormatting sqref="G103">
    <cfRule type="cellIs" dxfId="50" priority="103" stopIfTrue="1" operator="equal">
      <formula>"Complete"</formula>
    </cfRule>
  </conditionalFormatting>
  <conditionalFormatting sqref="G103">
    <cfRule type="cellIs" dxfId="49" priority="104" stopIfTrue="1" operator="equal">
      <formula>"Complete"</formula>
    </cfRule>
  </conditionalFormatting>
  <conditionalFormatting sqref="G170">
    <cfRule type="cellIs" dxfId="48" priority="87" stopIfTrue="1" operator="equal">
      <formula>"Complete"</formula>
    </cfRule>
  </conditionalFormatting>
  <conditionalFormatting sqref="G170">
    <cfRule type="cellIs" dxfId="47" priority="88" stopIfTrue="1" operator="equal">
      <formula>"Complete"</formula>
    </cfRule>
  </conditionalFormatting>
  <conditionalFormatting sqref="G121">
    <cfRule type="cellIs" dxfId="46" priority="79" stopIfTrue="1" operator="equal">
      <formula>"Complete"</formula>
    </cfRule>
  </conditionalFormatting>
  <conditionalFormatting sqref="G121">
    <cfRule type="cellIs" dxfId="45" priority="80" stopIfTrue="1" operator="equal">
      <formula>"Complete"</formula>
    </cfRule>
  </conditionalFormatting>
  <conditionalFormatting sqref="G122">
    <cfRule type="cellIs" dxfId="44" priority="75" stopIfTrue="1" operator="equal">
      <formula>"Complete"</formula>
    </cfRule>
  </conditionalFormatting>
  <conditionalFormatting sqref="G122">
    <cfRule type="cellIs" dxfId="43" priority="76" stopIfTrue="1" operator="equal">
      <formula>"Complete"</formula>
    </cfRule>
  </conditionalFormatting>
  <conditionalFormatting sqref="G129">
    <cfRule type="cellIs" dxfId="42" priority="61" stopIfTrue="1" operator="equal">
      <formula>"Complete"</formula>
    </cfRule>
  </conditionalFormatting>
  <conditionalFormatting sqref="G129">
    <cfRule type="cellIs" dxfId="41" priority="62" stopIfTrue="1" operator="equal">
      <formula>"Complete"</formula>
    </cfRule>
  </conditionalFormatting>
  <conditionalFormatting sqref="G133">
    <cfRule type="cellIs" dxfId="40" priority="53" stopIfTrue="1" operator="equal">
      <formula>"Complete"</formula>
    </cfRule>
  </conditionalFormatting>
  <conditionalFormatting sqref="G133">
    <cfRule type="cellIs" dxfId="39" priority="54" stopIfTrue="1" operator="equal">
      <formula>"Complete"</formula>
    </cfRule>
  </conditionalFormatting>
  <conditionalFormatting sqref="G136">
    <cfRule type="cellIs" dxfId="38" priority="47" stopIfTrue="1" operator="equal">
      <formula>"Complete"</formula>
    </cfRule>
  </conditionalFormatting>
  <conditionalFormatting sqref="G136">
    <cfRule type="cellIs" dxfId="37" priority="48" stopIfTrue="1" operator="equal">
      <formula>"Complete"</formula>
    </cfRule>
  </conditionalFormatting>
  <conditionalFormatting sqref="G144">
    <cfRule type="cellIs" dxfId="36" priority="29" stopIfTrue="1" operator="equal">
      <formula>"Complete"</formula>
    </cfRule>
  </conditionalFormatting>
  <conditionalFormatting sqref="G144">
    <cfRule type="cellIs" dxfId="35" priority="30" stopIfTrue="1" operator="equal">
      <formula>"Complete"</formula>
    </cfRule>
  </conditionalFormatting>
  <conditionalFormatting sqref="G145">
    <cfRule type="cellIs" dxfId="34" priority="27" stopIfTrue="1" operator="equal">
      <formula>"Complete"</formula>
    </cfRule>
  </conditionalFormatting>
  <conditionalFormatting sqref="G145">
    <cfRule type="cellIs" dxfId="33" priority="28" stopIfTrue="1" operator="equal">
      <formula>"Complete"</formula>
    </cfRule>
  </conditionalFormatting>
  <conditionalFormatting sqref="G146">
    <cfRule type="cellIs" dxfId="32" priority="25" stopIfTrue="1" operator="equal">
      <formula>"Complete"</formula>
    </cfRule>
  </conditionalFormatting>
  <conditionalFormatting sqref="G146">
    <cfRule type="cellIs" dxfId="31" priority="26" stopIfTrue="1" operator="equal">
      <formula>"Complete"</formula>
    </cfRule>
  </conditionalFormatting>
  <conditionalFormatting sqref="G147">
    <cfRule type="cellIs" dxfId="30" priority="23" stopIfTrue="1" operator="equal">
      <formula>"Complete"</formula>
    </cfRule>
  </conditionalFormatting>
  <conditionalFormatting sqref="G147">
    <cfRule type="cellIs" dxfId="29" priority="24" stopIfTrue="1" operator="equal">
      <formula>"Complete"</formula>
    </cfRule>
  </conditionalFormatting>
  <conditionalFormatting sqref="G150">
    <cfRule type="cellIs" dxfId="28" priority="17" stopIfTrue="1" operator="equal">
      <formula>"Complete"</formula>
    </cfRule>
  </conditionalFormatting>
  <conditionalFormatting sqref="G150">
    <cfRule type="cellIs" dxfId="27" priority="18" stopIfTrue="1" operator="equal">
      <formula>"Complete"</formula>
    </cfRule>
  </conditionalFormatting>
  <conditionalFormatting sqref="G151">
    <cfRule type="cellIs" dxfId="26" priority="15" stopIfTrue="1" operator="equal">
      <formula>"Complete"</formula>
    </cfRule>
  </conditionalFormatting>
  <conditionalFormatting sqref="G151">
    <cfRule type="cellIs" dxfId="25" priority="16" stopIfTrue="1" operator="equal">
      <formula>"Complete"</formula>
    </cfRule>
  </conditionalFormatting>
  <conditionalFormatting sqref="G152">
    <cfRule type="cellIs" dxfId="24" priority="13" stopIfTrue="1" operator="equal">
      <formula>"Complete"</formula>
    </cfRule>
  </conditionalFormatting>
  <conditionalFormatting sqref="G152">
    <cfRule type="cellIs" dxfId="23" priority="14" stopIfTrue="1" operator="equal">
      <formula>"Complete"</formula>
    </cfRule>
  </conditionalFormatting>
  <conditionalFormatting sqref="G168:G169">
    <cfRule type="cellIs" dxfId="22" priority="11" stopIfTrue="1" operator="equal">
      <formula>"Complete"</formula>
    </cfRule>
  </conditionalFormatting>
  <conditionalFormatting sqref="G168:G169">
    <cfRule type="cellIs" dxfId="21" priority="12" stopIfTrue="1" operator="equal">
      <formula>"Complete"</formula>
    </cfRule>
  </conditionalFormatting>
  <conditionalFormatting sqref="G158">
    <cfRule type="cellIs" dxfId="20" priority="7" stopIfTrue="1" operator="equal">
      <formula>"Complete"</formula>
    </cfRule>
  </conditionalFormatting>
  <conditionalFormatting sqref="G158">
    <cfRule type="cellIs" dxfId="19" priority="8" stopIfTrue="1" operator="equal">
      <formula>"Complete"</formula>
    </cfRule>
  </conditionalFormatting>
  <conditionalFormatting sqref="H159">
    <cfRule type="cellIs" dxfId="18" priority="5" stopIfTrue="1" operator="equal">
      <formula>"Complete"</formula>
    </cfRule>
    <cfRule type="cellIs" dxfId="17" priority="6" stopIfTrue="1" operator="equal">
      <formula>"Complete"</formula>
    </cfRule>
  </conditionalFormatting>
  <conditionalFormatting sqref="G162">
    <cfRule type="cellIs" dxfId="16" priority="3" stopIfTrue="1" operator="equal">
      <formula>"Complete"</formula>
    </cfRule>
  </conditionalFormatting>
  <conditionalFormatting sqref="G162">
    <cfRule type="cellIs" dxfId="15" priority="4" stopIfTrue="1" operator="equal">
      <formula>"Complete"</formula>
    </cfRule>
  </conditionalFormatting>
  <conditionalFormatting sqref="G165">
    <cfRule type="cellIs" dxfId="14" priority="1" stopIfTrue="1" operator="equal">
      <formula>"Complete"</formula>
    </cfRule>
    <cfRule type="cellIs" dxfId="13" priority="2" stopIfTrue="1" operator="equal">
      <formula>"Complete"</formula>
    </cfRule>
  </conditionalFormatting>
  <dataValidations count="1">
    <dataValidation type="list" allowBlank="1" showInputMessage="1" sqref="H159 G1:G1048576" xr:uid="{00000000-0002-0000-0100-000000000000}">
      <formula1>"Open, In Process, Complete"</formula1>
    </dataValidation>
  </dataValidations>
  <hyperlinks>
    <hyperlink ref="H7" r:id="rId1" xr:uid="{00000000-0004-0000-0100-000000000000}"/>
    <hyperlink ref="H6" r:id="rId2" xr:uid="{00000000-0004-0000-0100-000001000000}"/>
    <hyperlink ref="C151" r:id="rId3" display="https://www.dhcs.ca.gov/formsandpubs/laws/Documents/SPA-22-0004-Pending.pdf" xr:uid="{4E3C37BC-CCA9-46A2-8235-534EE41CFF30}"/>
  </hyperlinks>
  <pageMargins left="0.7" right="0.7" top="0.75" bottom="0.75" header="0.3" footer="0.3"/>
  <pageSetup scale="75" fitToHeight="0" orientation="landscape" r:id="rId4"/>
  <headerFooter>
    <oddFooter>&amp;L&amp;D&amp;RPage &amp;P of &amp;N</oddFooter>
  </headerFooter>
  <rowBreaks count="1" manualBreakCount="1">
    <brk id="23" max="7" man="1"/>
  </rowBreaks>
  <drawing r:id="rId5"/>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e2fa76af1306cbad631d7733fb1c8e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DHCSDOC-1848045467-5920</_dlc_DocId>
    <_dlc_DocIdUrl xmlns="69bc34b3-1921-46c7-8c7a-d18363374b4b">
      <Url>https://dhcscagovauthoring/services/medi-cal/eligibility/_layouts/15/DocIdRedir.aspx?ID=DHCSDOC-1848045467-5920</Url>
      <Description>DHCSDOC-1848045467-5920</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Props1.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2.xml><?xml version="1.0" encoding="utf-8"?>
<ds:datastoreItem xmlns:ds="http://schemas.openxmlformats.org/officeDocument/2006/customXml" ds:itemID="{3FE282A2-6E1C-4A7A-A9A9-7CC833F893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4.xml><?xml version="1.0" encoding="utf-8"?>
<ds:datastoreItem xmlns:ds="http://schemas.openxmlformats.org/officeDocument/2006/customXml" ds:itemID="{C25CC028-F395-44D1-B063-833C624E3279}">
  <ds:schemaRefs>
    <ds:schemaRef ds:uri="http://schemas.openxmlformats.org/package/2006/metadata/core-properties"/>
    <ds:schemaRef ds:uri="http://purl.org/dc/terms/"/>
    <ds:schemaRef ds:uri="http://schemas.microsoft.com/office/2006/documentManagement/types"/>
    <ds:schemaRef ds:uri="69bc34b3-1921-46c7-8c7a-d18363374b4b"/>
    <ds:schemaRef ds:uri="http://schemas.microsoft.com/office/infopath/2007/PartnerControls"/>
    <ds:schemaRef ds:uri="http://purl.org/dc/elements/1.1/"/>
    <ds:schemaRef ds:uri="http://schemas.microsoft.com/office/2006/metadata/properties"/>
    <ds:schemaRef ds:uri="c1c1dc04-eeda-4b6e-b2df-40979f5da1d3"/>
    <ds:schemaRef ds:uri="http://schemas.microsoft.com/sharepoint/v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TitleRegion1.A4.H15.1</vt:lpstr>
      <vt:lpstr>TitleRegion1.A4.H165.2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dc:title>
  <dc:creator>Matthew Ortiz</dc:creator>
  <cp:keywords/>
  <cp:lastModifiedBy>Hicks, Jasmine@DHCS</cp:lastModifiedBy>
  <cp:lastPrinted>2020-07-27T19:25:56Z</cp:lastPrinted>
  <dcterms:created xsi:type="dcterms:W3CDTF">2014-10-07T00:13:11Z</dcterms:created>
  <dcterms:modified xsi:type="dcterms:W3CDTF">2024-04-30T23:52:45Z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0f2b197b-4798-4784-b83d-7ee0621b9a8f</vt:lpwstr>
  </property>
  <property fmtid="{D5CDD505-2E9C-101B-9397-08002B2CF9AE}" pid="4" name="Division">
    <vt:lpwstr>7;#Medi-Cal Eligibility|bb028752-9124-4a8b-a534-67faa7060e35</vt:lpwstr>
  </property>
</Properties>
</file>