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FSRDD\LTC Sect\LTC Reimb Unit\Website\1_AB 1629 Web Updates\2020-11-6 QASP Updates\"/>
    </mc:Choice>
  </mc:AlternateContent>
  <bookViews>
    <workbookView xWindow="-120" yWindow="-120" windowWidth="29040" windowHeight="15840"/>
  </bookViews>
  <sheets>
    <sheet name="Overview" sheetId="3" r:id="rId1"/>
    <sheet name="Facility_Specific" sheetId="2" r:id="rId2"/>
    <sheet name="Drop Down Options" sheetId="4" state="hidden" r:id="rId3"/>
  </sheets>
  <definedNames>
    <definedName name="_xlnm._FilterDatabase" localSheetId="1" hidden="1">Facility_Specific!$A$9:$AN$1619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3" l="1"/>
</calcChain>
</file>

<file path=xl/sharedStrings.xml><?xml version="1.0" encoding="utf-8"?>
<sst xmlns="http://schemas.openxmlformats.org/spreadsheetml/2006/main" count="8933" uniqueCount="2287">
  <si>
    <t>Total Payout</t>
  </si>
  <si>
    <t>Tier 1</t>
  </si>
  <si>
    <t>Tier 2</t>
  </si>
  <si>
    <t>Tier 3</t>
  </si>
  <si>
    <t>Facility ID</t>
  </si>
  <si>
    <t>Facility Name</t>
  </si>
  <si>
    <t>Measurement Area</t>
  </si>
  <si>
    <t>Measure</t>
  </si>
  <si>
    <t>Statewide Average</t>
  </si>
  <si>
    <t>75th Percentile</t>
  </si>
  <si>
    <t>Physical Restraints</t>
  </si>
  <si>
    <t>Immunizations</t>
  </si>
  <si>
    <t>Urinary Tract Infection</t>
  </si>
  <si>
    <t>Control of Bowel/Bladder</t>
  </si>
  <si>
    <t>Self-Report Moderate to Severe Pain</t>
  </si>
  <si>
    <t>Physical Restraints:
Long Stay</t>
  </si>
  <si>
    <t>Influenza Vaccination:
Short Stay</t>
  </si>
  <si>
    <t>Pneumococcal Vaccination:
Short Stay</t>
  </si>
  <si>
    <t>Urinary Tract Infection:
Long Stay</t>
  </si>
  <si>
    <t>Control of Bowel/Bladder:
Long Stay</t>
  </si>
  <si>
    <t>Self-Report Pain:
Short Stay</t>
  </si>
  <si>
    <t>Self-Report Pain:
Long Stay</t>
  </si>
  <si>
    <t>Non-Compliant Days</t>
  </si>
  <si>
    <t>Ineligible</t>
  </si>
  <si>
    <t>Facility-Specific Rates</t>
  </si>
  <si>
    <t>Total Payout Amount per Tier</t>
  </si>
  <si>
    <t>Does Not Qualify</t>
  </si>
  <si>
    <t>Points Needed to Earn Incentive or Percentile for Improvement Payments</t>
  </si>
  <si>
    <t>Total Qualifying MCBDs per Tier</t>
  </si>
  <si>
    <t>Average Qualifying MCBDs per Facility**</t>
  </si>
  <si>
    <t>Average Payout per SNF</t>
  </si>
  <si>
    <t>Tier 2 &amp; Tier 3
Totals</t>
  </si>
  <si>
    <t>Below Tier 2 qualifying points</t>
  </si>
  <si>
    <t>Equal to or greater than Tier 2 qualifying points but less than Tier 3 qualifying points</t>
  </si>
  <si>
    <t>Equal to or greater than Tier 3 qualifying points</t>
  </si>
  <si>
    <t>Incentive Payment Calculations Summary</t>
  </si>
  <si>
    <t>Nursing Hours per Patient Day (NHPPD)</t>
  </si>
  <si>
    <t>MDS Clinical</t>
  </si>
  <si>
    <t>Tier Qualifying Points</t>
  </si>
  <si>
    <t>State Standard</t>
  </si>
  <si>
    <t>Staffing</t>
  </si>
  <si>
    <t>Possible Points</t>
  </si>
  <si>
    <t>Average NHPPD</t>
  </si>
  <si>
    <t>NA</t>
  </si>
  <si>
    <t>Skilled Nursing Facilities (SNFs) Qualifying for Incentive (or Not Qualifying)*</t>
  </si>
  <si>
    <t>Payout per Medi-Cal Bed Day (MCBD)</t>
  </si>
  <si>
    <t>Improvement Payment Calculations Summary</t>
  </si>
  <si>
    <t>Improvement Payments</t>
  </si>
  <si>
    <t>Total Payout Amount</t>
  </si>
  <si>
    <t>Payout per MCBD</t>
  </si>
  <si>
    <t>Total MCBDs</t>
  </si>
  <si>
    <t>SNFs Receiving
Improvement Payments</t>
  </si>
  <si>
    <t>Qualifying SNFs</t>
  </si>
  <si>
    <t>Facility Total Points</t>
  </si>
  <si>
    <t>Incentive Payment Amount</t>
  </si>
  <si>
    <t>Scoring</t>
  </si>
  <si>
    <t>Facility</t>
  </si>
  <si>
    <t>Citations</t>
  </si>
  <si>
    <t>OSHPD
Number</t>
  </si>
  <si>
    <t>NPI
Number</t>
  </si>
  <si>
    <t>Control of Bowel/
Bladder:
Long Stay</t>
  </si>
  <si>
    <t>Raw Points (Before MCBD and Staffing Standards)</t>
  </si>
  <si>
    <t>Improvement Score</t>
  </si>
  <si>
    <t>Score in Top Percentile
(1 = Yes)</t>
  </si>
  <si>
    <t>Improvement Payment Amount</t>
  </si>
  <si>
    <t>Performance
Year
Eligibility
(1 = Eligible)</t>
  </si>
  <si>
    <t>Incentive Payment</t>
  </si>
  <si>
    <t>Improvement Payment</t>
  </si>
  <si>
    <t>Average MCBDs per SNF</t>
  </si>
  <si>
    <t>Medi-Cal Bed Days (MCBDs)</t>
  </si>
  <si>
    <t>Fee For Service (FFS) Bed Days</t>
  </si>
  <si>
    <t>Managed
Care
Bed Days</t>
  </si>
  <si>
    <t>Total
Eligible
Bed Days</t>
  </si>
  <si>
    <t>A</t>
  </si>
  <si>
    <t>AA</t>
  </si>
  <si>
    <t>Improvement Top Percentile</t>
  </si>
  <si>
    <t>AA/A
Citations</t>
  </si>
  <si>
    <t>Payout
Tier</t>
  </si>
  <si>
    <t>Performance
Year
Raw Points</t>
  </si>
  <si>
    <t>Increased Need for Help with ADL</t>
  </si>
  <si>
    <t>Need for Help with ADL:
Long Stay</t>
  </si>
  <si>
    <t>Previous 
Year
Eligibility
(1 = Eligible)</t>
  </si>
  <si>
    <t>Previous
Year
Raw Points</t>
  </si>
  <si>
    <t>*The number of ineligible SNFs includes SNFs with zero MCBDs.
**The calculation of average qualifying MCBDs per facility for ineligible SNFs is based on SNFs with MCBDs &gt; 0.</t>
  </si>
  <si>
    <t>30-Day SNF Rehospitalization</t>
  </si>
  <si>
    <t>Staff Retention</t>
  </si>
  <si>
    <t>Rehospitalization</t>
  </si>
  <si>
    <t>SNFs Worse Than the Statewide Average*</t>
  </si>
  <si>
    <t>SNFs Better Than the Statewide Average*</t>
  </si>
  <si>
    <t>SNFs Better Than the 75th Percentile*</t>
  </si>
  <si>
    <t>SNFs Worse Than the State Standard</t>
  </si>
  <si>
    <t>Non-Clinical</t>
  </si>
  <si>
    <t>MDS Data Quality</t>
  </si>
  <si>
    <t>MDS Data Completeness</t>
  </si>
  <si>
    <t xml:space="preserve">Completeness Rate </t>
  </si>
  <si>
    <t>Data Completeness Rate</t>
  </si>
  <si>
    <t>Color Coding Legend</t>
  </si>
  <si>
    <t>indicates that a facility's rate is at or better than the 75th Percentile</t>
  </si>
  <si>
    <t>indicates that a facility's rate is at or better than the Statewide Average but worse than the 75th Percentile</t>
  </si>
  <si>
    <t xml:space="preserve"> Completeness Rate</t>
  </si>
  <si>
    <t>Freestanding Skilled Subacute (FSSA)
Bed Days</t>
  </si>
  <si>
    <t>Statewide Average/State Standard</t>
  </si>
  <si>
    <t>Compliant with Staffing Requirements</t>
  </si>
  <si>
    <t>MDS Data Completeness*</t>
  </si>
  <si>
    <r>
      <rPr>
        <sz val="8"/>
        <color theme="1"/>
        <rFont val="Calibri"/>
        <family val="2"/>
        <scheme val="minor"/>
      </rPr>
      <t xml:space="preserve">* </t>
    </r>
    <r>
      <rPr>
        <i/>
        <sz val="8"/>
        <color theme="1"/>
        <rFont val="Calibri"/>
        <family val="2"/>
        <scheme val="minor"/>
      </rPr>
      <t>For MDS Data Completeness, a facility is ineligible for payment if the rate is at or below the State Standard.</t>
    </r>
  </si>
  <si>
    <t>indicates one of the following: that a facility's rate is worse than the statewide average; that a rate is "Not Applicable (NA)"; or that a value failed to meet the required threshold for payment eligibility</t>
  </si>
  <si>
    <t>All Facilities with Scores for Quality Measures (Before Exclusions for Payment Calculations)</t>
  </si>
  <si>
    <t>Point Values by Quality Measure and Scoring Benchmarks</t>
  </si>
  <si>
    <t>Antipsychotic Medication</t>
  </si>
  <si>
    <t>Received an Antipsychotic Medication: Long Stay</t>
  </si>
  <si>
    <t>Physical Restraints:
Long Stay*</t>
  </si>
  <si>
    <t>MDS Clinical†</t>
  </si>
  <si>
    <t>A minimum denominator threshold of 20 and 30 was applied to the MDS clinical short- and long-stay measures, respectively. Measures that do not meet the minimum threshold are denoted as NA (Not Applicable). 
SNFs must have at least 1 FFS MCBD in order to be eligible for the payout.  MCBDs are automatically zeroed out for SNFs that have zero FFS MCBDs.   
*The Physical Restraints: Long Stay measure is a monitoring only measure and is not eligible to receive any points (i.e., performance on this measure is not included in the raw points scoring).</t>
  </si>
  <si>
    <t xml:space="preserve">*SNFs that do not meet the minimum threshold denominator requirements for the MDS Clinical measures are not included in these totals (See Facility-Specific worksheet).
†The Physical Restraints: Long Stay measure is not included in this table as the measure is a monitoring-only measure. </t>
  </si>
  <si>
    <t>010000001</t>
  </si>
  <si>
    <t>VINEYARD POST ACUTE</t>
  </si>
  <si>
    <t>010000003</t>
  </si>
  <si>
    <t>CREEKSIDE CONV &amp; MENTAL HLTH REHAB PRGM</t>
  </si>
  <si>
    <t>010000004</t>
  </si>
  <si>
    <t>CRESENT CITY SKILLED NURSIGN LLC</t>
  </si>
  <si>
    <t>010000005</t>
  </si>
  <si>
    <t>COUNTRY VILLA PETALUMA HEALTHCARE CENTER</t>
  </si>
  <si>
    <t>010000022</t>
  </si>
  <si>
    <t>FRIENDS HOUSE</t>
  </si>
  <si>
    <t>010000024</t>
  </si>
  <si>
    <t>GRANADA REHABILITATION &amp; WELLNESS CENTER</t>
  </si>
  <si>
    <t>010000026</t>
  </si>
  <si>
    <t>APPLE VALLEY POST-ACUTE REHAB</t>
  </si>
  <si>
    <t>010000028</t>
  </si>
  <si>
    <t>EMPRES POST ACUTE REHABILITATION</t>
  </si>
  <si>
    <t>010000029</t>
  </si>
  <si>
    <t>HEALDSBURG SENIOR LIVING COMMUNITY</t>
  </si>
  <si>
    <t>010000033</t>
  </si>
  <si>
    <t>SANTA ROSA POST ACUTE</t>
  </si>
  <si>
    <t>010000034</t>
  </si>
  <si>
    <t>SONOMA POST ACUTE</t>
  </si>
  <si>
    <t>010000037</t>
  </si>
  <si>
    <t>CLOVERDALE HEALTHCARE CENTER</t>
  </si>
  <si>
    <t>010000043</t>
  </si>
  <si>
    <t>PARK VIEW POST ACUTE</t>
  </si>
  <si>
    <t>010000047</t>
  </si>
  <si>
    <t>NORTHBROOK HEALTHCARE CENTER</t>
  </si>
  <si>
    <t>010000052</t>
  </si>
  <si>
    <t>PETALUMA POST-ACUTE REHABILITATION</t>
  </si>
  <si>
    <t>010000059</t>
  </si>
  <si>
    <t>SANTA ROSA CONVALESCENT HOSPITAL</t>
  </si>
  <si>
    <t>010000060</t>
  </si>
  <si>
    <t>SEAVIEW REHABILITATION &amp; WELLNESS CENTER</t>
  </si>
  <si>
    <t>010000062</t>
  </si>
  <si>
    <t>SHERWOOD OAKS HEALTH CENTER</t>
  </si>
  <si>
    <t>010000066</t>
  </si>
  <si>
    <t>SONOMA HEALTHCARE CENTER</t>
  </si>
  <si>
    <t>010000075</t>
  </si>
  <si>
    <t>FORTUNA REHABILITATION</t>
  </si>
  <si>
    <t>010000076</t>
  </si>
  <si>
    <t>SUMMERFIELD HEALTHCARE CENTER</t>
  </si>
  <si>
    <t>010000078</t>
  </si>
  <si>
    <t>EUREKA REHABILITATION &amp; WELLNESS CENTER</t>
  </si>
  <si>
    <t>010000079</t>
  </si>
  <si>
    <t>THE OAKS POST ACUTE</t>
  </si>
  <si>
    <t>010000080</t>
  </si>
  <si>
    <t>UKIAH POST ACUTE</t>
  </si>
  <si>
    <t>010000082</t>
  </si>
  <si>
    <t>REDWOOD COVE HEALTHCARE</t>
  </si>
  <si>
    <t>010000208</t>
  </si>
  <si>
    <t>SPRING LAKE VILLAGE</t>
  </si>
  <si>
    <t>010000936</t>
  </si>
  <si>
    <t>SAN RAFAEL HEALTHCARE &amp; WELLNESS CENTER</t>
  </si>
  <si>
    <t>010000938</t>
  </si>
  <si>
    <t>SOUTH MARIN HEALTH &amp; WELLNESS</t>
  </si>
  <si>
    <t>010000940</t>
  </si>
  <si>
    <t>NOVATO HEALTHCARE CENTER</t>
  </si>
  <si>
    <t>010000949</t>
  </si>
  <si>
    <t>PINE RIDGE CARE CENTER</t>
  </si>
  <si>
    <t>010000951</t>
  </si>
  <si>
    <t>MARIN CONVALESCENT &amp; REHAB HOSPITAL</t>
  </si>
  <si>
    <t>010000959</t>
  </si>
  <si>
    <t>MARIN POST ACUTE</t>
  </si>
  <si>
    <t>010000968</t>
  </si>
  <si>
    <t>COUNTRY VILLA SAN RAFAEL HEALTHCARE CENTER</t>
  </si>
  <si>
    <t>010000980</t>
  </si>
  <si>
    <t>NORTHGATE POSTACUTE CARE</t>
  </si>
  <si>
    <t>010000985</t>
  </si>
  <si>
    <t>TAMALPAIS</t>
  </si>
  <si>
    <t>010000995</t>
  </si>
  <si>
    <t>VILLA MARIN RETIREMENT RESIDENCES</t>
  </si>
  <si>
    <t>010001005</t>
  </si>
  <si>
    <t>ALDERSLY SKILLED NURSING FACILITY</t>
  </si>
  <si>
    <t>010001007</t>
  </si>
  <si>
    <t>THE REDWOODS A COMMUNITY FOR SENIORS</t>
  </si>
  <si>
    <t>010001037</t>
  </si>
  <si>
    <t>SMITH RANCH SKILLED NURSING</t>
  </si>
  <si>
    <t>010001140</t>
  </si>
  <si>
    <t>EMERITUS AT SANTA ROSA</t>
  </si>
  <si>
    <t>020000005</t>
  </si>
  <si>
    <t>ST. ANTHONY CARE CENTER</t>
  </si>
  <si>
    <t>020000010</t>
  </si>
  <si>
    <t>ASHBY CARE CENTER</t>
  </si>
  <si>
    <t>020000015</t>
  </si>
  <si>
    <t>BANCROFT HEALTHCARE CENTER</t>
  </si>
  <si>
    <t>020000019</t>
  </si>
  <si>
    <t>VISTA POST ACUTE</t>
  </si>
  <si>
    <t>020000020</t>
  </si>
  <si>
    <t>WINDSOR COUNTRY DRIVE CARE CENTER</t>
  </si>
  <si>
    <t>020000026</t>
  </si>
  <si>
    <t>BAY VIEW REHABILITATION HOSPITAL, LLC</t>
  </si>
  <si>
    <t>020000028</t>
  </si>
  <si>
    <t>BERKELEY PINES SKILLED NURSING CENTER</t>
  </si>
  <si>
    <t>020000029</t>
  </si>
  <si>
    <t>BETHESDA HOME</t>
  </si>
  <si>
    <t>020000036</t>
  </si>
  <si>
    <t>WINDSOR PARK CARE CENTER OF FREEMONT</t>
  </si>
  <si>
    <t>020000037</t>
  </si>
  <si>
    <t>GATEWAY CARE &amp; REHABILITATION CENTER</t>
  </si>
  <si>
    <t>020000039</t>
  </si>
  <si>
    <t>HAYWARD HEALTHCARE AND WELNESS CENTER</t>
  </si>
  <si>
    <t>020000040</t>
  </si>
  <si>
    <t>MASONIC HOME</t>
  </si>
  <si>
    <t>020000042</t>
  </si>
  <si>
    <t>KAISER PERMANENTE POST ACUTE CENTER</t>
  </si>
  <si>
    <t>020000043</t>
  </si>
  <si>
    <t>ALAMEDA HEALTHCARE &amp; WELLNESS CENTER</t>
  </si>
  <si>
    <t>020000047</t>
  </si>
  <si>
    <t>HAYWARD HILLS HEALTH CARE CENTER</t>
  </si>
  <si>
    <t>020000048</t>
  </si>
  <si>
    <t>CHAPARRAL HOUSE</t>
  </si>
  <si>
    <t>020000053</t>
  </si>
  <si>
    <t>CRESTWOOD MONOR - FREMONT</t>
  </si>
  <si>
    <t>020000054</t>
  </si>
  <si>
    <t>PRINCETON MANOR HEALTHCARE</t>
  </si>
  <si>
    <t>020000060</t>
  </si>
  <si>
    <t>BAY POINT HEALTHCARE CENTER</t>
  </si>
  <si>
    <t>020000064</t>
  </si>
  <si>
    <t>ST. PAUL'S TOWERS</t>
  </si>
  <si>
    <t>020000066</t>
  </si>
  <si>
    <t>VALLEY POINTE NURSING &amp; REHAB CENTER</t>
  </si>
  <si>
    <t>020000068</t>
  </si>
  <si>
    <t>ST. JOHN KRONSTADT CONVALESCENT CENTER</t>
  </si>
  <si>
    <t>020000070</t>
  </si>
  <si>
    <t>PROVIDENCE ALL SAINTS SUBACUTE</t>
  </si>
  <si>
    <t>020000071</t>
  </si>
  <si>
    <t>WINDSOR POST ACUTE CARE CENTER OF HAYWARD</t>
  </si>
  <si>
    <t>020000074</t>
  </si>
  <si>
    <t>ST. CHRISTOPHER CONV HOSP - HAYWARD</t>
  </si>
  <si>
    <t>020000076</t>
  </si>
  <si>
    <t>ST. FRANCIS EXTENDED CARE</t>
  </si>
  <si>
    <t>020000077</t>
  </si>
  <si>
    <t>SAN LEANDRO NURSING AND REHAB CENTER</t>
  </si>
  <si>
    <t>020000079</t>
  </si>
  <si>
    <t>KINDRED NURSING AND REHABILITAITON-MEDICAL HILL</t>
  </si>
  <si>
    <t>020000087</t>
  </si>
  <si>
    <t>CROWN BAY NURSING AND REHABILITATION CENTER</t>
  </si>
  <si>
    <t>020000090</t>
  </si>
  <si>
    <t>PARKVIEW HEALTH CARE CENTER</t>
  </si>
  <si>
    <t>020000091</t>
  </si>
  <si>
    <t>PIEDMONT GARDENS HEALTH FACILITY</t>
  </si>
  <si>
    <t>020000093</t>
  </si>
  <si>
    <t>EXCELL HEALTH CARE CENTER</t>
  </si>
  <si>
    <t>020000094</t>
  </si>
  <si>
    <t>PARK CENTRAL CARE AND REHABILITATION CENTER</t>
  </si>
  <si>
    <t>020000099</t>
  </si>
  <si>
    <t>MCCLURE POST ACUTE</t>
  </si>
  <si>
    <t>020000100</t>
  </si>
  <si>
    <t>MERCY RETIREMENT AND CARE CENTER</t>
  </si>
  <si>
    <t>020000101</t>
  </si>
  <si>
    <t>HILLSIDE SENIOR CARE</t>
  </si>
  <si>
    <t>020000103</t>
  </si>
  <si>
    <t>WINDSOR GARDENS CARE CENTER OF HAYWARD</t>
  </si>
  <si>
    <t>020000104</t>
  </si>
  <si>
    <t>MARINA GARDEN NURSING CENTER</t>
  </si>
  <si>
    <t>020000110</t>
  </si>
  <si>
    <t>LAKE MERRITT HEALTHCARE CENTER LLC</t>
  </si>
  <si>
    <t>020000111</t>
  </si>
  <si>
    <t>JONES CONVALESCENT HOSPITAL</t>
  </si>
  <si>
    <t>020000112</t>
  </si>
  <si>
    <t>KYAKAMEENA CARE CENTER</t>
  </si>
  <si>
    <t>020000114</t>
  </si>
  <si>
    <t>LAKE PARK RETIREMENT RESIDENCE</t>
  </si>
  <si>
    <t>020000115</t>
  </si>
  <si>
    <t>OAKLAND HEALTHCARE AND WELLNESS CENTER</t>
  </si>
  <si>
    <t>020000116</t>
  </si>
  <si>
    <t>EAST BAY POST-ACUTE</t>
  </si>
  <si>
    <t>020000119</t>
  </si>
  <si>
    <t>REDWOOD HEALTHCARE CENTER</t>
  </si>
  <si>
    <t>020000123</t>
  </si>
  <si>
    <t>HAYWARD CONVALESCENT HOSPITAL</t>
  </si>
  <si>
    <t>020000124</t>
  </si>
  <si>
    <t>FRUITVALE HEALTHCARE CENTER</t>
  </si>
  <si>
    <t>020000125</t>
  </si>
  <si>
    <t>GARFIELD NEUROBEHAVIORAL CENTER</t>
  </si>
  <si>
    <t>020000128</t>
  </si>
  <si>
    <t>ELMWOOD CARE CENTER</t>
  </si>
  <si>
    <t>020000129</t>
  </si>
  <si>
    <t>CRESTWOOD TREATMENT CENTER-FREMONT</t>
  </si>
  <si>
    <t>020000132</t>
  </si>
  <si>
    <t>FREMONT HEALTHCARE CENTER</t>
  </si>
  <si>
    <t>020000133</t>
  </si>
  <si>
    <t>DRIFTWOOD HEALTHCARE CENTER-HAYWARD</t>
  </si>
  <si>
    <t>020000135</t>
  </si>
  <si>
    <t>BAY AREA HEALTHCARE CENTER</t>
  </si>
  <si>
    <t>020000274</t>
  </si>
  <si>
    <t>THE REHABILITATION CENTER OF OAKLAND</t>
  </si>
  <si>
    <t>020000275</t>
  </si>
  <si>
    <t>WASHINGTON CARE AND REHABILITATION CENTER</t>
  </si>
  <si>
    <t>020000276</t>
  </si>
  <si>
    <t>REDWOOD CONV HOSPITAL-CASTRO VALLEY</t>
  </si>
  <si>
    <t>020000277</t>
  </si>
  <si>
    <t>WINDSOR HEALHCARE CENTER OF OAKLAND</t>
  </si>
  <si>
    <t>020000880</t>
  </si>
  <si>
    <t>OAKLAND HEIGHTS NURSING AND REHABILITATION</t>
  </si>
  <si>
    <t>020001250</t>
  </si>
  <si>
    <t>BELLAKEN SKILLED NURSING CENTER</t>
  </si>
  <si>
    <t>030000004</t>
  </si>
  <si>
    <t>ROSEVILLE POINT HEALTH &amp; WELLNESS CENTER</t>
  </si>
  <si>
    <t>030000005</t>
  </si>
  <si>
    <t>COLLEGE OAK NURSING &amp; REHAB CENTER</t>
  </si>
  <si>
    <t>030000011</t>
  </si>
  <si>
    <t>COUNTRY VILLA AUBURN HEALTHCARE CENTER</t>
  </si>
  <si>
    <t>030000012</t>
  </si>
  <si>
    <t>AVALON HEALTH CARE-SAN ANDREAS</t>
  </si>
  <si>
    <t>030000013</t>
  </si>
  <si>
    <t>AUBURN RAVINE TERRACE</t>
  </si>
  <si>
    <t>030000016</t>
  </si>
  <si>
    <t>NORTH STARR POSTACUTE CARE</t>
  </si>
  <si>
    <t>030000019</t>
  </si>
  <si>
    <t>NORWOOD PINES ALZHEIMERS CENTER</t>
  </si>
  <si>
    <t>030000024</t>
  </si>
  <si>
    <t>HORIZON WEST AUBURN</t>
  </si>
  <si>
    <t>030000028</t>
  </si>
  <si>
    <t>MISSION CARMICHAEL HEALTHCARE CENTER</t>
  </si>
  <si>
    <t>030000046</t>
  </si>
  <si>
    <t>WINDSOR EL CAMINO CARE CENTER</t>
  </si>
  <si>
    <t>030000047</t>
  </si>
  <si>
    <t>WESTERN SLOPE HEALTH CENTER</t>
  </si>
  <si>
    <t>030000050</t>
  </si>
  <si>
    <t>MAIN WEST POST ACUTE CARE</t>
  </si>
  <si>
    <t>030000053</t>
  </si>
  <si>
    <t>ESKATON CARE CENTER MANZANITA</t>
  </si>
  <si>
    <t>030000060</t>
  </si>
  <si>
    <t>FOLSOM CONVALESCENT HOSPITAL</t>
  </si>
  <si>
    <t>030000063</t>
  </si>
  <si>
    <t>GOLD COUNTRY HEALTH CENTER</t>
  </si>
  <si>
    <t>030000066</t>
  </si>
  <si>
    <t>CERES POSTACUTE CARE</t>
  </si>
  <si>
    <t>030000067</t>
  </si>
  <si>
    <t>SACRAMENTO POST-ACUTE</t>
  </si>
  <si>
    <t>030000071</t>
  </si>
  <si>
    <t>ESKATON CARE CENTER FAIR OAKS</t>
  </si>
  <si>
    <t>030000074</t>
  </si>
  <si>
    <t>KIT CARSON NURSING &amp; REHAB CENTER</t>
  </si>
  <si>
    <t>030000076</t>
  </si>
  <si>
    <t>ROSEWOOD TERRACE CARE &amp; REHABILITATION</t>
  </si>
  <si>
    <t>030000085</t>
  </si>
  <si>
    <t>THE PINES AT PLACERVILLE</t>
  </si>
  <si>
    <t>030000088</t>
  </si>
  <si>
    <t>CENTRAL VALLEY POST ACUTE</t>
  </si>
  <si>
    <t>030000090</t>
  </si>
  <si>
    <t>ROSEVILLE CARE CENTER</t>
  </si>
  <si>
    <t>030000096</t>
  </si>
  <si>
    <t>SAN LUIS CONVALESCENT HOSPITAL</t>
  </si>
  <si>
    <t>030000105</t>
  </si>
  <si>
    <t>WHITNEY OAKS CARE CENTER</t>
  </si>
  <si>
    <t>030000160</t>
  </si>
  <si>
    <t>WINDSOR CARE CENTER OF SACRAMENTO</t>
  </si>
  <si>
    <t>030000165</t>
  </si>
  <si>
    <t>MOUNTAIN MANOR SENIOR RESIDENCE</t>
  </si>
  <si>
    <t>030000280</t>
  </si>
  <si>
    <t>AUBURN OAKS CARE CENTER</t>
  </si>
  <si>
    <t>030000288</t>
  </si>
  <si>
    <t>TURLOCK NURSING &amp; REHABILITATION CTR</t>
  </si>
  <si>
    <t>030000530</t>
  </si>
  <si>
    <t>OAK RIDGE HEALTHCARE CENTER</t>
  </si>
  <si>
    <t>030000560</t>
  </si>
  <si>
    <t>PINE CREEK CARE CENTER</t>
  </si>
  <si>
    <t>030000589</t>
  </si>
  <si>
    <t>LINCOLN MEADOWS CARE CENTER</t>
  </si>
  <si>
    <t>030000820</t>
  </si>
  <si>
    <t>MANORCARE HEALTH SERVICES-CITRUS HGTS</t>
  </si>
  <si>
    <t>030000852</t>
  </si>
  <si>
    <t>BRANDEL MANOR</t>
  </si>
  <si>
    <t>030001004</t>
  </si>
  <si>
    <t>AMERICAN RIVER CARE CENTER</t>
  </si>
  <si>
    <t>030001131</t>
  </si>
  <si>
    <t>ESKATON VILLAGE CARE CENTER</t>
  </si>
  <si>
    <t>030001168</t>
  </si>
  <si>
    <t>MID-TOWN OAKS POST ACUTE</t>
  </si>
  <si>
    <t>030001605</t>
  </si>
  <si>
    <t>SIENA SKILLED NURSING &amp; REHAB.</t>
  </si>
  <si>
    <t>030001615</t>
  </si>
  <si>
    <t>AVALON CARE CENTER-SONORA</t>
  </si>
  <si>
    <t>030001657</t>
  </si>
  <si>
    <t>COVENANT VILLAGE CARE CENTER</t>
  </si>
  <si>
    <t>030001812</t>
  </si>
  <si>
    <t>WOODLAND SKILLED NURSING FACILITY</t>
  </si>
  <si>
    <t>030001815</t>
  </si>
  <si>
    <t>COURTYARD HEALTH CARE CENTER</t>
  </si>
  <si>
    <t>030001817</t>
  </si>
  <si>
    <t>COTTONWOOD HEALTHCARE CENTER</t>
  </si>
  <si>
    <t>030001819</t>
  </si>
  <si>
    <t>LA SALETTE HEALTH AND REHAB CENTER</t>
  </si>
  <si>
    <t>030001821</t>
  </si>
  <si>
    <t>WOODSIDE HEALTHCARE CENTER</t>
  </si>
  <si>
    <t>030001823</t>
  </si>
  <si>
    <t>GOLDEN LIVING CENTER-PORTSIDE</t>
  </si>
  <si>
    <t>030001825</t>
  </si>
  <si>
    <t>LODI NURSING &amp; REHABILITATION</t>
  </si>
  <si>
    <t>030001827</t>
  </si>
  <si>
    <t>SAINT CLAIRE'S NURSING CENTER</t>
  </si>
  <si>
    <t>030001829</t>
  </si>
  <si>
    <t>ACC CENTER</t>
  </si>
  <si>
    <t>030001831</t>
  </si>
  <si>
    <t>GRAMERCY COURT</t>
  </si>
  <si>
    <t>040000002</t>
  </si>
  <si>
    <t>SUNBRIDGE CARE CENTER FOR KINGSBURG</t>
  </si>
  <si>
    <t>040000004</t>
  </si>
  <si>
    <t>FRESNO POSTACUTE CARE</t>
  </si>
  <si>
    <t>040000007</t>
  </si>
  <si>
    <t>GOLDEN LIVING CENTER-FRESNO</t>
  </si>
  <si>
    <t>040000010</t>
  </si>
  <si>
    <t>PALM VILLAGE RETIREMENT COMMUNITY</t>
  </si>
  <si>
    <t>040000012</t>
  </si>
  <si>
    <t>RAINTREE CONVALESCENT HOSPITAL</t>
  </si>
  <si>
    <t>040000013</t>
  </si>
  <si>
    <t>CALIFORNIA HOME FOR THE AGED</t>
  </si>
  <si>
    <t>040000014</t>
  </si>
  <si>
    <t>HORIZON HEALTH &amp; SUBACUTE CARE</t>
  </si>
  <si>
    <t>040000015</t>
  </si>
  <si>
    <t>BETHEL LUTHERAN HOME</t>
  </si>
  <si>
    <t>040000018</t>
  </si>
  <si>
    <t>GOLDEN LIVINGCENTER CHOWCHILLA</t>
  </si>
  <si>
    <t>040000019</t>
  </si>
  <si>
    <t>GOLDEN LIVING CENTER-CLOVIS</t>
  </si>
  <si>
    <t>040000025</t>
  </si>
  <si>
    <t>ALICE MANOR CONVALESCENT HOSPITAL</t>
  </si>
  <si>
    <t>040000026</t>
  </si>
  <si>
    <t>DYCORA TRANSITIOANL HEALTH MEMORY CARE OF FRESNO</t>
  </si>
  <si>
    <t>040000027</t>
  </si>
  <si>
    <t>COUNTRY VILLA SIERRA CARE CENTER</t>
  </si>
  <si>
    <t>040000031</t>
  </si>
  <si>
    <t>LOS BANOS NURSING &amp; REHAB CENTER</t>
  </si>
  <si>
    <t>040000033</t>
  </si>
  <si>
    <t>DYCORA TRANSITIONAL HEALTH FOWLER</t>
  </si>
  <si>
    <t>040000034</t>
  </si>
  <si>
    <t>MADERA REHABILITATION &amp; NURSING CENTER</t>
  </si>
  <si>
    <t>040000035</t>
  </si>
  <si>
    <t>FRANCISCAN CONVALESCENT HOSPITAL</t>
  </si>
  <si>
    <t>040000036</t>
  </si>
  <si>
    <t>MANNING GARDENS CONVALESCENT HOSPITAL</t>
  </si>
  <si>
    <t>040000037</t>
  </si>
  <si>
    <t>SIERRA VISTA HEALTHCARE</t>
  </si>
  <si>
    <t>040000039</t>
  </si>
  <si>
    <t>GRACE HOME  INC</t>
  </si>
  <si>
    <t>040000042</t>
  </si>
  <si>
    <t>HACIENDA REHAB &amp; HEALTH CARE CENTER</t>
  </si>
  <si>
    <t>040000043</t>
  </si>
  <si>
    <t>GOLDEN LIVINGCENTER - HILLCREST</t>
  </si>
  <si>
    <t>040000046</t>
  </si>
  <si>
    <t>MERCED NURSING &amp; REHABILITATION CENTER</t>
  </si>
  <si>
    <t>040000047</t>
  </si>
  <si>
    <t>HEALTHCARE CENTRE OF FRESNO</t>
  </si>
  <si>
    <t>040000049</t>
  </si>
  <si>
    <t>GOLDEN LIVING CENTER-HY-LOND</t>
  </si>
  <si>
    <t>040000050</t>
  </si>
  <si>
    <t>HY-LOND HEALTH CARE CENTER-MERCED</t>
  </si>
  <si>
    <t>040000051</t>
  </si>
  <si>
    <t>OAKWOOD GARDENS CARE CENTER</t>
  </si>
  <si>
    <t>040000052</t>
  </si>
  <si>
    <t>SELMA CONVALESCENT HOSPITAL</t>
  </si>
  <si>
    <t>040000058</t>
  </si>
  <si>
    <t>OAKHURST HEALTHCARE CENTER</t>
  </si>
  <si>
    <t>040000059</t>
  </si>
  <si>
    <t>NORTH POINT HEALTHCARE CENTRE</t>
  </si>
  <si>
    <t>040000060</t>
  </si>
  <si>
    <t>SIERRA VIEW HOMES</t>
  </si>
  <si>
    <t>040000061</t>
  </si>
  <si>
    <t>SUNNYSIDE CONVALESCENT HOSPITAL</t>
  </si>
  <si>
    <t>040000063</t>
  </si>
  <si>
    <t>PACIFIC GARDENS NURSING &amp; REHAB CTR</t>
  </si>
  <si>
    <t>040000064</t>
  </si>
  <si>
    <t>TWILIGHT HAVEN</t>
  </si>
  <si>
    <t>040000067</t>
  </si>
  <si>
    <t>GOLDEN LIVING CENTER-REEDLEY</t>
  </si>
  <si>
    <t>040000069</t>
  </si>
  <si>
    <t>VALLEY HEALTHCARE CENTER-FRESNO</t>
  </si>
  <si>
    <t>040000073</t>
  </si>
  <si>
    <t>AVALON HEALTH CARE- MADERA</t>
  </si>
  <si>
    <t>040000076</t>
  </si>
  <si>
    <t>TERRACES AT SAN JOAQUIN GARDENS VILLAGE</t>
  </si>
  <si>
    <t>040000077</t>
  </si>
  <si>
    <t>DYCORA TRANSITIOANL HEALTH</t>
  </si>
  <si>
    <t>040000225</t>
  </si>
  <si>
    <t>ANBERRY NURSING AND REHABILITATION CENTER</t>
  </si>
  <si>
    <t>040000790</t>
  </si>
  <si>
    <t>CHOWCHILLA MEMORIAL HEALTHCARE DISTRICT</t>
  </si>
  <si>
    <t>040001040</t>
  </si>
  <si>
    <t>WILLOW CREEK HEALTHCARE CENTER</t>
  </si>
  <si>
    <t>040001259</t>
  </si>
  <si>
    <t>NEW BETHANY</t>
  </si>
  <si>
    <t>040001364</t>
  </si>
  <si>
    <t>HANDFORD POST ACUTE</t>
  </si>
  <si>
    <t>040001366</t>
  </si>
  <si>
    <t>KINGS NURSING &amp; REHABILITATION HOSPITAL</t>
  </si>
  <si>
    <t>050000002</t>
  </si>
  <si>
    <t>SHORELINE CARE CENTER</t>
  </si>
  <si>
    <t>050000003</t>
  </si>
  <si>
    <t>ARROYO GRANDE CARE CENTER</t>
  </si>
  <si>
    <t>050000004</t>
  </si>
  <si>
    <t>MISSION TERRACE CONVALESCENT HOSPITAL</t>
  </si>
  <si>
    <t>050000006</t>
  </si>
  <si>
    <t>CAMARILLO HEALTHCARE CENTER</t>
  </si>
  <si>
    <t>050000007</t>
  </si>
  <si>
    <t>ALTO LUCERO TRANSITIONAL CARE</t>
  </si>
  <si>
    <t>050000043</t>
  </si>
  <si>
    <t>OJAI HEALTH &amp; REHAB.</t>
  </si>
  <si>
    <t>050000044</t>
  </si>
  <si>
    <t>BELLA VISTA TRANSITIONAL CARE CENTER</t>
  </si>
  <si>
    <t>050000046</t>
  </si>
  <si>
    <t>CASA DORINDA</t>
  </si>
  <si>
    <t>050000047</t>
  </si>
  <si>
    <t>COUNTRY OAKS CARE CENTER - SANTA MARIA</t>
  </si>
  <si>
    <t>050000048</t>
  </si>
  <si>
    <t>DANISH CARE CENTER</t>
  </si>
  <si>
    <t>050000049</t>
  </si>
  <si>
    <t>GREENFIELD CARE CENTER OF FILLMORE, LLC</t>
  </si>
  <si>
    <t>050000050</t>
  </si>
  <si>
    <t>GLENWOOD CARE CENTER</t>
  </si>
  <si>
    <t>050000051</t>
  </si>
  <si>
    <t>MISSION VIEW HEALTH CENTER</t>
  </si>
  <si>
    <t>050000053</t>
  </si>
  <si>
    <t>SANTA MARIA CARE CENTER</t>
  </si>
  <si>
    <t>050000055</t>
  </si>
  <si>
    <t>MARY HEALTH OF SICK CONV &amp; NRSG HOSP</t>
  </si>
  <si>
    <t>050000056</t>
  </si>
  <si>
    <t>MAYWOOD ACRES HEALTHCARE</t>
  </si>
  <si>
    <t>050000058</t>
  </si>
  <si>
    <t>COUNTRY VILLA OXNARD MANOR HEALTHCARE CENTER</t>
  </si>
  <si>
    <t>050000061</t>
  </si>
  <si>
    <t>SAMARKAND CONVALESCENT HOSPITAL</t>
  </si>
  <si>
    <t>050000062</t>
  </si>
  <si>
    <t>SANTA BARBARA CONVALESCENT HOSPITAL</t>
  </si>
  <si>
    <t>050000064</t>
  </si>
  <si>
    <t>ATTERDAG CARE CENTER</t>
  </si>
  <si>
    <t>050000066</t>
  </si>
  <si>
    <t>VENTURAN CONVALESCENT CENTER  THE</t>
  </si>
  <si>
    <t>050000067</t>
  </si>
  <si>
    <t>THOUSAND OAKS HEALTH CARE CENTER</t>
  </si>
  <si>
    <t>050000068</t>
  </si>
  <si>
    <t>VISTA COVE CARE CENTER AT SANTA PAULA</t>
  </si>
  <si>
    <t>050000069</t>
  </si>
  <si>
    <t>VALLE VERDE HEALTH FACILITY</t>
  </si>
  <si>
    <t>050000070</t>
  </si>
  <si>
    <t>SIMI VALLEY CARE CENTER</t>
  </si>
  <si>
    <t>050000072</t>
  </si>
  <si>
    <t>VENTURA POST ACUTE</t>
  </si>
  <si>
    <t>050000074</t>
  </si>
  <si>
    <t>VILLA MARIA HEALTHCARE CTR-SANTA MARIA</t>
  </si>
  <si>
    <t>050000131</t>
  </si>
  <si>
    <t>VINEYARD HILLS HEALTH CENTER</t>
  </si>
  <si>
    <t>050000139</t>
  </si>
  <si>
    <t>BAYSIDE CARE CENTER</t>
  </si>
  <si>
    <t>050000549</t>
  </si>
  <si>
    <t>BUENA VISTA CARE CENTER - SANTA BARBARA</t>
  </si>
  <si>
    <t>050000595</t>
  </si>
  <si>
    <t>VICTORIA CARE CENTER</t>
  </si>
  <si>
    <t>050000964</t>
  </si>
  <si>
    <t>SAN LUIS TRANSITIONAL CARE</t>
  </si>
  <si>
    <t>050001383</t>
  </si>
  <si>
    <t>BROOKDALE CAMARILLO</t>
  </si>
  <si>
    <t>050001409</t>
  </si>
  <si>
    <t>WINDSOR TERRACE OF WESTLAKE</t>
  </si>
  <si>
    <t>050001416</t>
  </si>
  <si>
    <t>LOMPOC SKILLED NURSING &amp; REHABILITATION CENTER</t>
  </si>
  <si>
    <t>060000020</t>
  </si>
  <si>
    <t>COUNTRY VILLA PLAZA CONVALESCENT CENTER</t>
  </si>
  <si>
    <t>060000022</t>
  </si>
  <si>
    <t>ALAMITOS WEST HEALTH &amp; REHAB.</t>
  </si>
  <si>
    <t>060000026</t>
  </si>
  <si>
    <t>SEAL BEACH HEALTH AND REHABILITATION CENTER</t>
  </si>
  <si>
    <t>060000029</t>
  </si>
  <si>
    <t>ST. ELIZABETH HEALTHCARE CENTER</t>
  </si>
  <si>
    <t>060000030</t>
  </si>
  <si>
    <t>BUENA PARK NURSING CENTER</t>
  </si>
  <si>
    <t>060000031</t>
  </si>
  <si>
    <t>ANAHEIM CREST NURSING CENTER</t>
  </si>
  <si>
    <t>060000033</t>
  </si>
  <si>
    <t>FLAGSHIP HEALTHCARE CENTER</t>
  </si>
  <si>
    <t>060000034</t>
  </si>
  <si>
    <t>VICTORIA HEALTHCARE CENTER</t>
  </si>
  <si>
    <t>060000037</t>
  </si>
  <si>
    <t>CAPISTRANO BEACH CARE CENTER</t>
  </si>
  <si>
    <t>060000039</t>
  </si>
  <si>
    <t>WINDSOR GARDENS CONV CTR OF ANAHEIM</t>
  </si>
  <si>
    <t>060000041</t>
  </si>
  <si>
    <t>THE PAVILION AT SUNNY HILLS</t>
  </si>
  <si>
    <t>060000042</t>
  </si>
  <si>
    <t>LAGUNA HILLS HEALTH AND REHABILITATION CENTER</t>
  </si>
  <si>
    <t>060000043</t>
  </si>
  <si>
    <t>GARDEN GROVE CONVALESCENT HOSPITAL</t>
  </si>
  <si>
    <t>060000045</t>
  </si>
  <si>
    <t>BEACHSIDE NURSING CENTER</t>
  </si>
  <si>
    <t>060000046</t>
  </si>
  <si>
    <t>GORDON LANE CARE CENTER</t>
  </si>
  <si>
    <t>060000047</t>
  </si>
  <si>
    <t>COVENTRY COURT HEALTH CENTER</t>
  </si>
  <si>
    <t>060000048</t>
  </si>
  <si>
    <t>LEISURE COURT NURSING CENTER</t>
  </si>
  <si>
    <t>060000049</t>
  </si>
  <si>
    <t>GARDEN PARK CARE CENTER</t>
  </si>
  <si>
    <t>060000050</t>
  </si>
  <si>
    <t>LA PALMA NURSING CENTER</t>
  </si>
  <si>
    <t>060000051</t>
  </si>
  <si>
    <t>ADVANCED REHAB CENTER OF TUSTIN</t>
  </si>
  <si>
    <t>060000052</t>
  </si>
  <si>
    <t>ORANGE HEALTHCARE &amp; WELLNESS CENTRE, LLC</t>
  </si>
  <si>
    <t>060000053</t>
  </si>
  <si>
    <t>SEA CLIFF HEALTHCARE CENTER</t>
  </si>
  <si>
    <t>060000054</t>
  </si>
  <si>
    <t>HUNTINGTON VALLEY HEALTHCARE CENTER</t>
  </si>
  <si>
    <t>060000055</t>
  </si>
  <si>
    <t>MISSION PALMS HEALTHCARE CENTER</t>
  </si>
  <si>
    <t>060000089</t>
  </si>
  <si>
    <t>BUENA VISTA CARE CENTER - ANAHEIM</t>
  </si>
  <si>
    <t>060000113</t>
  </si>
  <si>
    <t>HARBOR VILLA CARE CENTER</t>
  </si>
  <si>
    <t>060000117</t>
  </si>
  <si>
    <t>LA HABRA CONVALESCENT HOSPITAL</t>
  </si>
  <si>
    <t>060000122</t>
  </si>
  <si>
    <t>MESA VERDE POST ACUTE CARE CENTER</t>
  </si>
  <si>
    <t>060000123</t>
  </si>
  <si>
    <t>NEWPORT NURSING AND REHABILITATION CENTER</t>
  </si>
  <si>
    <t>060000124</t>
  </si>
  <si>
    <t>HEALTHCARE CENTER OF ORANGE</t>
  </si>
  <si>
    <t>060000125</t>
  </si>
  <si>
    <t>ORANGEGROVE REHABILITATION HOSPITAL</t>
  </si>
  <si>
    <t>060000126</t>
  </si>
  <si>
    <t>SUN-MAR NURSING CENTER - ANAHEIM</t>
  </si>
  <si>
    <t>060000127</t>
  </si>
  <si>
    <t>PACIFIC HAVEN SUBACUTE AND HEALTHCARE CENTER</t>
  </si>
  <si>
    <t>060000129</t>
  </si>
  <si>
    <t>CRYSTAL COVE CARE CENTER</t>
  </si>
  <si>
    <t>060000130</t>
  </si>
  <si>
    <t>PARKVIEW HEALTHCARE CENTER-ANAHEIM</t>
  </si>
  <si>
    <t>060000131</t>
  </si>
  <si>
    <t>NEWPORT SUBACUTE HEALTHCARE CENTER</t>
  </si>
  <si>
    <t>060000132</t>
  </si>
  <si>
    <t>QUAKER GARDENS</t>
  </si>
  <si>
    <t>060000134</t>
  </si>
  <si>
    <t>REGENTS POINT - WINDCREST</t>
  </si>
  <si>
    <t>060000143</t>
  </si>
  <si>
    <t>SOUTH COAST POST ACUTE</t>
  </si>
  <si>
    <t>060000145</t>
  </si>
  <si>
    <t>ST. EDNA SUBACUTE &amp; REHAB CENTER</t>
  </si>
  <si>
    <t>060000147</t>
  </si>
  <si>
    <t>PARK ANAHEIM HEALTHCARE CENTER</t>
  </si>
  <si>
    <t>060000151</t>
  </si>
  <si>
    <t>STANLEY HEALTHCARE CENTER</t>
  </si>
  <si>
    <t>060000155</t>
  </si>
  <si>
    <t>TERRACE VIEW CARE CENTER</t>
  </si>
  <si>
    <t>060000156</t>
  </si>
  <si>
    <t>GREENFIELD CARE CENTER OF FULLERTON</t>
  </si>
  <si>
    <t>060000159</t>
  </si>
  <si>
    <t>TOWN &amp; COUNTRY MANOR</t>
  </si>
  <si>
    <t>060000164</t>
  </si>
  <si>
    <t>FRENCH PARK CARE CENTER</t>
  </si>
  <si>
    <t>060000167</t>
  </si>
  <si>
    <t>EXTENDED CARE HOSPITAL OF WESTMINSTER</t>
  </si>
  <si>
    <t>060000168</t>
  </si>
  <si>
    <t>WINDSOR GARDENS CARE CENTER OF FULLERTON</t>
  </si>
  <si>
    <t>060000194</t>
  </si>
  <si>
    <t>CHAPMAN CARE CENTER</t>
  </si>
  <si>
    <t>060000196</t>
  </si>
  <si>
    <t>ANAHEIM HEALTH CARE CENTER</t>
  </si>
  <si>
    <t>060000255</t>
  </si>
  <si>
    <t>PALM TERRACE HEALTHCARE &amp; REHABILITATION CENTER</t>
  </si>
  <si>
    <t>060000715</t>
  </si>
  <si>
    <t>LAKE FOREST NURSING CENTER</t>
  </si>
  <si>
    <t>060000765</t>
  </si>
  <si>
    <t>NEW ORANGE HILLS</t>
  </si>
  <si>
    <t>060000837</t>
  </si>
  <si>
    <t>MANORCARE HEALTH SERVICES-FOUNTAIN VLY</t>
  </si>
  <si>
    <t>060000839</t>
  </si>
  <si>
    <t>FREEDOM VILLAGE HEALTHCARE CENTER</t>
  </si>
  <si>
    <t>060000876</t>
  </si>
  <si>
    <t>VILLA VALENCIA HEALTHCARE CENTER</t>
  </si>
  <si>
    <t>060000923</t>
  </si>
  <si>
    <t>WEST ANAHEIM EXTENDED CARE</t>
  </si>
  <si>
    <t>060000978</t>
  </si>
  <si>
    <t>PARK REGENCY CARE CENTER</t>
  </si>
  <si>
    <t>060001058</t>
  </si>
  <si>
    <t>WALNUT VILLAGE REHABILITATION AND CARE CENTER</t>
  </si>
  <si>
    <t>060001154</t>
  </si>
  <si>
    <t>PARK VISTA AT MORNINGSIDE</t>
  </si>
  <si>
    <t>060001680</t>
  </si>
  <si>
    <t>BROOKDALE SAN JUAN CQAPISTRANO</t>
  </si>
  <si>
    <t>060001718</t>
  </si>
  <si>
    <t>EMERITUS AT YORBA LINDA</t>
  </si>
  <si>
    <t>060002251</t>
  </si>
  <si>
    <t>COVINGTON CARE CENTER, THE</t>
  </si>
  <si>
    <t>070000002</t>
  </si>
  <si>
    <t>WOODLANDS HEALTHCARE</t>
  </si>
  <si>
    <t>070000003</t>
  </si>
  <si>
    <t>VASONA CREEK HEALTHCARE CENTER</t>
  </si>
  <si>
    <t>070000009</t>
  </si>
  <si>
    <t>VISTA MANOR NURSING CENTER</t>
  </si>
  <si>
    <t>070000012</t>
  </si>
  <si>
    <t>LINCOLN GLEN SKILLED NURSING</t>
  </si>
  <si>
    <t>070000019</t>
  </si>
  <si>
    <t>AVE MARIA CONVALESCENT HOSPITAL</t>
  </si>
  <si>
    <t>070000023</t>
  </si>
  <si>
    <t>CANYON SPRINGS POST-ACUTE</t>
  </si>
  <si>
    <t>070000026</t>
  </si>
  <si>
    <t>STONEBROOK HEALTH AND REHABILITATION</t>
  </si>
  <si>
    <t>070000027</t>
  </si>
  <si>
    <t>CARMEL HILLS CARE CENTER</t>
  </si>
  <si>
    <t>070000031</t>
  </si>
  <si>
    <t>CAMDEN POSTACUTE CARE  INC.</t>
  </si>
  <si>
    <t>070000032</t>
  </si>
  <si>
    <t>CANTERBURY WOODS</t>
  </si>
  <si>
    <t>070000034</t>
  </si>
  <si>
    <t>CARMEL VALLEY MANOR</t>
  </si>
  <si>
    <t>070000035</t>
  </si>
  <si>
    <t>PACIFIC COAST POST ACUTE</t>
  </si>
  <si>
    <t>070000036</t>
  </si>
  <si>
    <t>WHITE BLOSSOM CARE CENTER</t>
  </si>
  <si>
    <t>070000040</t>
  </si>
  <si>
    <t>GILROY HEALTHCARE &amp; REHAB CENTER</t>
  </si>
  <si>
    <t>070000041</t>
  </si>
  <si>
    <t>WINDSOR MONTEREY CARE CENTER</t>
  </si>
  <si>
    <t>070000042</t>
  </si>
  <si>
    <t>WINDSOR THE RIDGE REHABILITATION CENTER</t>
  </si>
  <si>
    <t>070000043</t>
  </si>
  <si>
    <t>ALMADEN HEALTH AND REHABILITATION CTR</t>
  </si>
  <si>
    <t>070000044</t>
  </si>
  <si>
    <t>DRIFTWOOD HEALTHCARE CENTER - SANTA CRUZ</t>
  </si>
  <si>
    <t>070000046</t>
  </si>
  <si>
    <t>GREENHILLS MANOR</t>
  </si>
  <si>
    <t>070000047</t>
  </si>
  <si>
    <t>MILPITAS CARE CENTER</t>
  </si>
  <si>
    <t>070000048</t>
  </si>
  <si>
    <t>PACIFIC HILLS MANOR</t>
  </si>
  <si>
    <t>070000049</t>
  </si>
  <si>
    <t>PACIFIC COAST MANOR</t>
  </si>
  <si>
    <t>070000050</t>
  </si>
  <si>
    <t>EMPRESS CARE CENTER</t>
  </si>
  <si>
    <t>070000057</t>
  </si>
  <si>
    <t>HERMAN HEALTH CARE CENTER</t>
  </si>
  <si>
    <t>070000058</t>
  </si>
  <si>
    <t>SANTA CRUZ POST ACUTE</t>
  </si>
  <si>
    <t>070000059</t>
  </si>
  <si>
    <t>HILLVIEW CONVALESCENT HOSPITAL</t>
  </si>
  <si>
    <t>070000061</t>
  </si>
  <si>
    <t>SAN JOSE HEALTHCARE &amp; WELLNESS</t>
  </si>
  <si>
    <t>070000062</t>
  </si>
  <si>
    <t>WESTLAND HOUSE</t>
  </si>
  <si>
    <t>070000066</t>
  </si>
  <si>
    <t>KATHERINE HEALTHCARE CENTER</t>
  </si>
  <si>
    <t>070000067</t>
  </si>
  <si>
    <t>LOS GATOS SNF, LLC</t>
  </si>
  <si>
    <t>070000068</t>
  </si>
  <si>
    <t>HEARTS &amp; HANDS POST ACUTE CARE &amp; REHAB CENTER</t>
  </si>
  <si>
    <t>070000073</t>
  </si>
  <si>
    <t>COURTYARD CARE CENTER - SAN JOSE</t>
  </si>
  <si>
    <t>070000074</t>
  </si>
  <si>
    <t>CYPRESS RIDGE CARE CENTER</t>
  </si>
  <si>
    <t>070000076</t>
  </si>
  <si>
    <t>MT PLEASANT NURSING CENTER</t>
  </si>
  <si>
    <t>070000078</t>
  </si>
  <si>
    <t>PACIFIC GROVE HEALTHCARE CENTER</t>
  </si>
  <si>
    <t>070000082</t>
  </si>
  <si>
    <t>PLUM TREE CARE CENTER</t>
  </si>
  <si>
    <t>070000084</t>
  </si>
  <si>
    <t>WINDSOR GARDENS REHABILITATION CENTER OF SALINAS</t>
  </si>
  <si>
    <t>070000086</t>
  </si>
  <si>
    <t>SAN TOMAS CONVALESCENT HOSPITAL</t>
  </si>
  <si>
    <t>070000088</t>
  </si>
  <si>
    <t>WINDSOR SKYLINE CARE CENTER</t>
  </si>
  <si>
    <t>070000089</t>
  </si>
  <si>
    <t>SKYLINE HEALTHCARE CENTER</t>
  </si>
  <si>
    <t>070000092</t>
  </si>
  <si>
    <t>VALLEY CONV HOSPITAL - WATSONVILLE</t>
  </si>
  <si>
    <t>070000093</t>
  </si>
  <si>
    <t>WATSONVILLE NURSING CENTER</t>
  </si>
  <si>
    <t>070000094</t>
  </si>
  <si>
    <t>COUNTRY VILLA WATSONVILLE WEST NURSING &amp; REHAB CENTER</t>
  </si>
  <si>
    <t>070000095</t>
  </si>
  <si>
    <t>A GRACE SUB ACUTE &amp; SKILLED CARE</t>
  </si>
  <si>
    <t>070000096</t>
  </si>
  <si>
    <t>AMBERWOOD GARDENS</t>
  </si>
  <si>
    <t>070000097</t>
  </si>
  <si>
    <t>WILLOW GLEN C H RESTOR CARE CENTER</t>
  </si>
  <si>
    <t>070000626</t>
  </si>
  <si>
    <t>MISSION DE LA CASA NURSING &amp; REHABILITATION CENTER</t>
  </si>
  <si>
    <t>070000778</t>
  </si>
  <si>
    <t>TERRACES OF LOS GATOS  THE</t>
  </si>
  <si>
    <t>070000780</t>
  </si>
  <si>
    <t>EDEN VALLEY CARE CENTER</t>
  </si>
  <si>
    <t>080000001</t>
  </si>
  <si>
    <t>ENCINITAS NURSING AND REHABILITAION</t>
  </si>
  <si>
    <t>080000007</t>
  </si>
  <si>
    <t>BOULDER CREEK POST ACUTE</t>
  </si>
  <si>
    <t>080000012</t>
  </si>
  <si>
    <t>POWAY HEALTHCARE CENTER</t>
  </si>
  <si>
    <t>080000014</t>
  </si>
  <si>
    <t>REDWOOD TERRACE HEALTH CENTER</t>
  </si>
  <si>
    <t>080000017</t>
  </si>
  <si>
    <t>THE ROYAL HOME</t>
  </si>
  <si>
    <t>080000030</t>
  </si>
  <si>
    <t>ESCONDIDO POST ACUTE REHAB</t>
  </si>
  <si>
    <t>080000031</t>
  </si>
  <si>
    <t>COUNTRY VILLA LA MESA HEALTHCARE CENTER</t>
  </si>
  <si>
    <t>080000032</t>
  </si>
  <si>
    <t>GROSSMONT POST ACUTE CARE</t>
  </si>
  <si>
    <t>080000037</t>
  </si>
  <si>
    <t>THE COVE AT LA JOLLA</t>
  </si>
  <si>
    <t>080000050</t>
  </si>
  <si>
    <t>PALOMAR VISTA HEALTHCARE CENTER</t>
  </si>
  <si>
    <t>080000053</t>
  </si>
  <si>
    <t>FALLBROOK SKILLED NURSING</t>
  </si>
  <si>
    <t>080000056</t>
  </si>
  <si>
    <t>ABBY GARDENS HEALTHCARE CENTER</t>
  </si>
  <si>
    <t>080000059</t>
  </si>
  <si>
    <t>LAKESIDE SPECIAL CARE CENTER</t>
  </si>
  <si>
    <t>080000060</t>
  </si>
  <si>
    <t>THE SHORES POST ACUTE</t>
  </si>
  <si>
    <t>080000062</t>
  </si>
  <si>
    <t>PARKWAY HILLS NURSING  AND REHABILITATION</t>
  </si>
  <si>
    <t>080000066</t>
  </si>
  <si>
    <t>PALOMAR HEIGHTS CARE CENTER</t>
  </si>
  <si>
    <t>080000068</t>
  </si>
  <si>
    <t>KEARNY MESA CONVALESCENT &amp; NURSING HOME</t>
  </si>
  <si>
    <t>080000070</t>
  </si>
  <si>
    <t>ARBOR HILLS NURSING CENTER</t>
  </si>
  <si>
    <t>080000073</t>
  </si>
  <si>
    <t>CARLSBAD BY THE SEA</t>
  </si>
  <si>
    <t>080000077</t>
  </si>
  <si>
    <t>AVIARA HEALTH CENTER</t>
  </si>
  <si>
    <t>080000087</t>
  </si>
  <si>
    <t>LA JOLLA NURSING AND REHABILITATION CENTER</t>
  </si>
  <si>
    <t>080000089</t>
  </si>
  <si>
    <t>LA PALOMA HEALTHCARE CENTER</t>
  </si>
  <si>
    <t>080000090</t>
  </si>
  <si>
    <t>VALLE VISTA CONVALESCENT HOSPITAL</t>
  </si>
  <si>
    <t>080000094</t>
  </si>
  <si>
    <t>BRADLEY COURT  THE</t>
  </si>
  <si>
    <t>080000099</t>
  </si>
  <si>
    <t>LIFE CARE CENTER OF VISTA</t>
  </si>
  <si>
    <t>080000100</t>
  </si>
  <si>
    <t>WHITE SANDS OF LA JOLLA</t>
  </si>
  <si>
    <t>080000222</t>
  </si>
  <si>
    <t>LIFE CARE CENTER OF ESCONDIDO</t>
  </si>
  <si>
    <t>080000470</t>
  </si>
  <si>
    <t>CASA PALMERA CARE CENTER</t>
  </si>
  <si>
    <t>080000617</t>
  </si>
  <si>
    <t>STANFORD COURT NURSING CENTER-SANTEE</t>
  </si>
  <si>
    <t>080000642</t>
  </si>
  <si>
    <t>REMINGTON CLUB HEALTH CENTER</t>
  </si>
  <si>
    <t>080000685</t>
  </si>
  <si>
    <t>CASA DE LAS CAMPANAS</t>
  </si>
  <si>
    <t>080000692</t>
  </si>
  <si>
    <t>CARMEL MOUNTAIN REHABILITATION &amp; HEALTHCARE CENTER</t>
  </si>
  <si>
    <t>080000694</t>
  </si>
  <si>
    <t>VILLA RANCHO BERNARDO</t>
  </si>
  <si>
    <t>080000752</t>
  </si>
  <si>
    <t>GROSSMONT GARDENS HEALTHCARE CENTER</t>
  </si>
  <si>
    <t>080000761</t>
  </si>
  <si>
    <t>ASTOR HEALTHCARE CENTER</t>
  </si>
  <si>
    <t>080000795</t>
  </si>
  <si>
    <t>VISTA KNOLL SPECIALIZED CARE FACILITY</t>
  </si>
  <si>
    <t>080000801</t>
  </si>
  <si>
    <t>VILLAGE SQUARE NURSING  CENTER</t>
  </si>
  <si>
    <t>080000820</t>
  </si>
  <si>
    <t>COUNTRY HILLS HEALTH CARE CENTER</t>
  </si>
  <si>
    <t>080000835</t>
  </si>
  <si>
    <t>DOROTHY &amp; JOSEPH GOLDBERG HEALTHCARE CENTER</t>
  </si>
  <si>
    <t>080000962</t>
  </si>
  <si>
    <t>THE SPRINGS AT PACIFIC REGENT</t>
  </si>
  <si>
    <t>080001502</t>
  </si>
  <si>
    <t>BROOKDALE CARLSBAD</t>
  </si>
  <si>
    <t>080001515</t>
  </si>
  <si>
    <t>BROOKDALE CARMEL VALLEY</t>
  </si>
  <si>
    <t>080001536</t>
  </si>
  <si>
    <t>CAREHOUSE CONVALESCENT HOSPITAL</t>
  </si>
  <si>
    <t>080001538</t>
  </si>
  <si>
    <t>FOUNTAIN CARE CENTER</t>
  </si>
  <si>
    <t>080001540</t>
  </si>
  <si>
    <t>ANAHEIM TERRACE CARE CENTER</t>
  </si>
  <si>
    <t>080001542</t>
  </si>
  <si>
    <t>ALTA CARE CENTER</t>
  </si>
  <si>
    <t>080001692</t>
  </si>
  <si>
    <t>VI AT LA JOLLA VILLAGE</t>
  </si>
  <si>
    <t>080001751</t>
  </si>
  <si>
    <t>GLENBROOK AT LA COSTA GLEN</t>
  </si>
  <si>
    <t>090000003</t>
  </si>
  <si>
    <t>MAGNOLIA POST ACUTE CARE</t>
  </si>
  <si>
    <t>090000004</t>
  </si>
  <si>
    <t>MISSION HILLS HEALTH CARE INC.</t>
  </si>
  <si>
    <t>090000005</t>
  </si>
  <si>
    <t>MONTE VISTA LODGE</t>
  </si>
  <si>
    <t>090000006</t>
  </si>
  <si>
    <t>MT MIGUEL COVENANT VILLAGE</t>
  </si>
  <si>
    <t>090000009</t>
  </si>
  <si>
    <t>REO VISTA HEALTHCARE CENTER</t>
  </si>
  <si>
    <t>090000010</t>
  </si>
  <si>
    <t>PARADISE VALLEY HEALTH CARE CENTER</t>
  </si>
  <si>
    <t>090000011</t>
  </si>
  <si>
    <t>THE PAVILION A OCEAN POINT</t>
  </si>
  <si>
    <t>090000015</t>
  </si>
  <si>
    <t>IMPERIAL HEIGHTS HEALTHCARE &amp; WELLNESS CENTRE</t>
  </si>
  <si>
    <t>090000020</t>
  </si>
  <si>
    <t>AVOCADO POST ACUTE</t>
  </si>
  <si>
    <t>090000028</t>
  </si>
  <si>
    <t>VILLA LAS PALMAS</t>
  </si>
  <si>
    <t>090000029</t>
  </si>
  <si>
    <t>ARROYO VISTA NURSING CENTER</t>
  </si>
  <si>
    <t>090000034</t>
  </si>
  <si>
    <t>PARKSIDE HEALTH AND WELNESS CENTER</t>
  </si>
  <si>
    <t>090000039</t>
  </si>
  <si>
    <t>MISSION HILLS POST ACUTE CARE</t>
  </si>
  <si>
    <t>090000041</t>
  </si>
  <si>
    <t>COMMUNITY CARE CENTER</t>
  </si>
  <si>
    <t>090000042</t>
  </si>
  <si>
    <t>WINDSOR GARDENS CONV CENTER OF SAN DIEGO</t>
  </si>
  <si>
    <t>090000044</t>
  </si>
  <si>
    <t>BELLA VISTA HEALTH CENTER</t>
  </si>
  <si>
    <t>090000046</t>
  </si>
  <si>
    <t>UNIVERSITY CARE CENTER</t>
  </si>
  <si>
    <t>090000051</t>
  </si>
  <si>
    <t>BRIGHTON PLACE - SAN DIEGO</t>
  </si>
  <si>
    <t>090000054</t>
  </si>
  <si>
    <t>FREDERICKA MANOR CARE CENTER</t>
  </si>
  <si>
    <t>090000057</t>
  </si>
  <si>
    <t>LA MESA HEALTHCARE CENTER</t>
  </si>
  <si>
    <t>090000058</t>
  </si>
  <si>
    <t>FRIENDSHIP MANOR NURSING &amp; REHAB CENTER</t>
  </si>
  <si>
    <t>090000061</t>
  </si>
  <si>
    <t>GOLDEN HILL SUBACUTE &amp; REHABILITATION CENTER</t>
  </si>
  <si>
    <t>090000063</t>
  </si>
  <si>
    <t>SAN DIEGO POST-ACUTE CENTER</t>
  </si>
  <si>
    <t>090000064</t>
  </si>
  <si>
    <t>HILLCREST MANOR SANITARIUM</t>
  </si>
  <si>
    <t>090000065</t>
  </si>
  <si>
    <t>BALBOA NURSING &amp; REHABILITATION CENTER</t>
  </si>
  <si>
    <t>090000067</t>
  </si>
  <si>
    <t>IMPERIAL MANOR</t>
  </si>
  <si>
    <t>090000071</t>
  </si>
  <si>
    <t>LEMON GROVE CARE &amp; REHABILITATION CENTER</t>
  </si>
  <si>
    <t>090000074</t>
  </si>
  <si>
    <t>COTTONWOOD CANYON HEALTHCARE CENTER</t>
  </si>
  <si>
    <t>090000076</t>
  </si>
  <si>
    <t>JACOB HEALTH CARE CENTER</t>
  </si>
  <si>
    <t>090000083</t>
  </si>
  <si>
    <t>BRIGHTON PLACE - SPRING VALLEY</t>
  </si>
  <si>
    <t>090000084</t>
  </si>
  <si>
    <t>ST. PAUL'S HEALTH CARE CENTER</t>
  </si>
  <si>
    <t>090000086</t>
  </si>
  <si>
    <t>GRANITE HILLS HEALTHCARE &amp; WELLNESS CENTRE</t>
  </si>
  <si>
    <t>090000092</t>
  </si>
  <si>
    <t>VALLEY CONV HOSPITAL - EL CENTRO</t>
  </si>
  <si>
    <t>090000102</t>
  </si>
  <si>
    <t>AMAYA SPRINGS HEALTH CARE CENTER</t>
  </si>
  <si>
    <t>090000104</t>
  </si>
  <si>
    <t>VICTORIA POST ACUTE CARE</t>
  </si>
  <si>
    <t>090000105</t>
  </si>
  <si>
    <t>SOMERSET SUBACUTE AND CARE</t>
  </si>
  <si>
    <t>090000107</t>
  </si>
  <si>
    <t>SOUTH BAY POST ACUTE CARE</t>
  </si>
  <si>
    <t>090000475</t>
  </si>
  <si>
    <t>CASTLE MANOR CONVALESCENT CENTER</t>
  </si>
  <si>
    <t>100000001</t>
  </si>
  <si>
    <t>ASBURY PARK NURSING &amp; REHAB CENTER</t>
  </si>
  <si>
    <t>100000002</t>
  </si>
  <si>
    <t>UNIVERSITY POST-ACUTE REHAB</t>
  </si>
  <si>
    <t>100000003</t>
  </si>
  <si>
    <t>FAIRMONT REHABILITATION HOSPITAL</t>
  </si>
  <si>
    <t>100000010</t>
  </si>
  <si>
    <t>MANTECA CARE &amp; REHABILITATION</t>
  </si>
  <si>
    <t>100000017</t>
  </si>
  <si>
    <t>BETHANY HOME SOC OF SAN JOAQUIN COUNTY</t>
  </si>
  <si>
    <t>100000021</t>
  </si>
  <si>
    <t>CASA COLOMA HEALTH CARE CENTER</t>
  </si>
  <si>
    <t>100000022</t>
  </si>
  <si>
    <t>ARBOR NURSING CENTER</t>
  </si>
  <si>
    <t>100000025</t>
  </si>
  <si>
    <t>ARDEN REHAB &amp; HEALTHCARE CENTER</t>
  </si>
  <si>
    <t>100000026</t>
  </si>
  <si>
    <t>VALLEY SUBACUTE &amp; REHABILITATION CENTER</t>
  </si>
  <si>
    <t>100000027</t>
  </si>
  <si>
    <t>RIVER BEND NURSING CENTER</t>
  </si>
  <si>
    <t>100000029</t>
  </si>
  <si>
    <t>WINE COUNTRY CARE CENTER</t>
  </si>
  <si>
    <t>100000030</t>
  </si>
  <si>
    <t>ALDERSON CONVALESCENT HOSPITAL</t>
  </si>
  <si>
    <t>100000031</t>
  </si>
  <si>
    <t>CASA DE MODESTO</t>
  </si>
  <si>
    <t>100000032</t>
  </si>
  <si>
    <t>DYCORA TRANSITIONAL HEALTH-QUAIL LAKE</t>
  </si>
  <si>
    <t>100000035</t>
  </si>
  <si>
    <t>CRESTWOOD MANOR - STOCKTON</t>
  </si>
  <si>
    <t>100000036</t>
  </si>
  <si>
    <t>CRESTWOOD MANOR - MODESTO</t>
  </si>
  <si>
    <t>100000038</t>
  </si>
  <si>
    <t>WINDSOR POST-ACUTE HEALTHCARE CENTER OF MODESTO</t>
  </si>
  <si>
    <t>100000039</t>
  </si>
  <si>
    <t>WINDSOR HAMPTON CARE CENTER</t>
  </si>
  <si>
    <t>100000041</t>
  </si>
  <si>
    <t>LINCOLN SQUARE POST ACUTE CARE</t>
  </si>
  <si>
    <t>100000042</t>
  </si>
  <si>
    <t>ACACIA PARK NURSING &amp; REHABILITATION CENTER</t>
  </si>
  <si>
    <t>100000048</t>
  </si>
  <si>
    <t>WINDSOR ELK GROVE CARE &amp; REHABILITATION CENTER</t>
  </si>
  <si>
    <t>100000049</t>
  </si>
  <si>
    <t>WINDSOR ELMHAVEN CARE CENTER</t>
  </si>
  <si>
    <t>100000051</t>
  </si>
  <si>
    <t>ENGLISH OAKS CONV HOSPITAL &amp; REHAB CTR</t>
  </si>
  <si>
    <t>100000055</t>
  </si>
  <si>
    <t>GARDEN CITY HEALTHCARE CENTER</t>
  </si>
  <si>
    <t>100000057</t>
  </si>
  <si>
    <t>ESKATON CARE CENTER GREENHAVEN</t>
  </si>
  <si>
    <t>100000058</t>
  </si>
  <si>
    <t>TRACY CONVALESCENT HOSPITAL</t>
  </si>
  <si>
    <t>100000059</t>
  </si>
  <si>
    <t>DOUBLE TREE POST ACUTE CARE CENTER</t>
  </si>
  <si>
    <t>100000069</t>
  </si>
  <si>
    <t>GOOD SAMARITAN REHABILITATION AND CARE CENTER</t>
  </si>
  <si>
    <t>100000070</t>
  </si>
  <si>
    <t>SHERWOOD HEALTHCARE CENTER</t>
  </si>
  <si>
    <t>100000072</t>
  </si>
  <si>
    <t>HYL-LOND HEALTH CARE CENTER-MODESTO</t>
  </si>
  <si>
    <t>100000073</t>
  </si>
  <si>
    <t>GOLDEN LIVING CENTER - HY-PANA</t>
  </si>
  <si>
    <t>100000082</t>
  </si>
  <si>
    <t>ST. ANTHONY'S CARE CENTER</t>
  </si>
  <si>
    <t>100000084</t>
  </si>
  <si>
    <t>PIONEER HOUSE</t>
  </si>
  <si>
    <t>100000086</t>
  </si>
  <si>
    <t>PLYMOUTH SQUARE</t>
  </si>
  <si>
    <t>100000089</t>
  </si>
  <si>
    <t>APPLEWOOD POST ACUTE</t>
  </si>
  <si>
    <t>100000091</t>
  </si>
  <si>
    <t>BRIARWOOD POST ACUTE</t>
  </si>
  <si>
    <t>100000092</t>
  </si>
  <si>
    <t>DYCORA TRANSITIONAL HEALTH-GALT</t>
  </si>
  <si>
    <t>100000093</t>
  </si>
  <si>
    <t>MCKINLEY PARK CARE CENTER</t>
  </si>
  <si>
    <t>100000097</t>
  </si>
  <si>
    <t>SAYLOR LANE HEALTHCARE CENTER</t>
  </si>
  <si>
    <t>100000100</t>
  </si>
  <si>
    <t>STOLLWOOD CONVALESCENT HOSPITAL</t>
  </si>
  <si>
    <t>100000104</t>
  </si>
  <si>
    <t>VIENNA NURSING AND REHABILITATION CENTER</t>
  </si>
  <si>
    <t>100000107</t>
  </si>
  <si>
    <t>MODESTO POST ACUTE CENTER</t>
  </si>
  <si>
    <t>100000290</t>
  </si>
  <si>
    <t>RIVERWOOD HEALTHCARE CENTER</t>
  </si>
  <si>
    <t>100000324</t>
  </si>
  <si>
    <t>NEW HOPE HEALTHCARE CENTER</t>
  </si>
  <si>
    <t>100000773</t>
  </si>
  <si>
    <t>CLEARWATER HEALTHCARE CENTER</t>
  </si>
  <si>
    <t>100000814</t>
  </si>
  <si>
    <t>WAGNER HEIGHTS NURSING &amp; REHAB CENTER</t>
  </si>
  <si>
    <t>100000826</t>
  </si>
  <si>
    <t>CREEKSIDE CENTER</t>
  </si>
  <si>
    <t>100000851</t>
  </si>
  <si>
    <t>VINTAGE FAIRE NURSING &amp; REHAB CENTER</t>
  </si>
  <si>
    <t>100000962</t>
  </si>
  <si>
    <t>CAPITAL TRANSITIONAL CARE</t>
  </si>
  <si>
    <t>100001535</t>
  </si>
  <si>
    <t>MEADOWOOD HEALTH &amp; REHAB CENTER</t>
  </si>
  <si>
    <t>100001676</t>
  </si>
  <si>
    <t>UNIVERSITY RETIREMENT COMM AT DAVIS</t>
  </si>
  <si>
    <t>110000013</t>
  </si>
  <si>
    <t>WINDSOR VALLEJO NURSING &amp; REHABILITATION CENTER</t>
  </si>
  <si>
    <t>110000018</t>
  </si>
  <si>
    <t>FAIRFIELD POST-ACUTE REHAB</t>
  </si>
  <si>
    <t>110000030</t>
  </si>
  <si>
    <t>HEARTWOOD AVENUE HEALTHCARE</t>
  </si>
  <si>
    <t>110000031</t>
  </si>
  <si>
    <t>LA MARIPOSA CARE AND REHAB CENTER</t>
  </si>
  <si>
    <t>110000046</t>
  </si>
  <si>
    <t>NAPA VALLEY CARE CENTER</t>
  </si>
  <si>
    <t>110000053</t>
  </si>
  <si>
    <t>PINERS NURSING HOME</t>
  </si>
  <si>
    <t>110000063</t>
  </si>
  <si>
    <t>GOLDEN LIVING CENTER-NAPA</t>
  </si>
  <si>
    <t>110000074</t>
  </si>
  <si>
    <t>SPRINGS ROAD HEALTHCARE</t>
  </si>
  <si>
    <t>110000077</t>
  </si>
  <si>
    <t>GREENFIELD CARE CENTER OF FAIRFIELD</t>
  </si>
  <si>
    <t>110000084</t>
  </si>
  <si>
    <t>ORCHARD POST ACUTE CARE</t>
  </si>
  <si>
    <t>110000467</t>
  </si>
  <si>
    <t>VACAVILLE CONVALESCENT &amp; REHAB CENTER</t>
  </si>
  <si>
    <t>110000760</t>
  </si>
  <si>
    <t>MEADOWS OF NAPA VALLEY  THE</t>
  </si>
  <si>
    <t>110000863</t>
  </si>
  <si>
    <t>PARADISE VALLEY ESTATES</t>
  </si>
  <si>
    <t>110001248</t>
  </si>
  <si>
    <t>HORIZON WEST AT THE LAKE</t>
  </si>
  <si>
    <t>110001250</t>
  </si>
  <si>
    <t>MEADOWOOD NURSING CENTER</t>
  </si>
  <si>
    <t>110001255</t>
  </si>
  <si>
    <t>LAKEPORT POST ACUTE</t>
  </si>
  <si>
    <t>120000320</t>
  </si>
  <si>
    <t>THE ORCHARD POST ACUTE</t>
  </si>
  <si>
    <t>120000322</t>
  </si>
  <si>
    <t>SAN JOAQUIN NURSING CENTER</t>
  </si>
  <si>
    <t>120000325</t>
  </si>
  <si>
    <t>DELANO POSTACUTE CARE</t>
  </si>
  <si>
    <t>120000328</t>
  </si>
  <si>
    <t>THE REHABILITATION CENTER OF BAKERSFIELD</t>
  </si>
  <si>
    <t>120000331</t>
  </si>
  <si>
    <t>CORINTHIAN GARDENS HEALTH CARE CENTER</t>
  </si>
  <si>
    <t>120000355</t>
  </si>
  <si>
    <t>VALLEY CONV HOSPITAL - BAKERSFIELD</t>
  </si>
  <si>
    <t>120000365</t>
  </si>
  <si>
    <t>PARKVIEW JULIAN CONVALESCENT HOSPITAL</t>
  </si>
  <si>
    <t>120000369</t>
  </si>
  <si>
    <t>ROSEWOOD HEALTH FACILITY</t>
  </si>
  <si>
    <t>120000373</t>
  </si>
  <si>
    <t>EVERGREEN ARVIN HEALTHCARE</t>
  </si>
  <si>
    <t>120000375</t>
  </si>
  <si>
    <t>GOLDEN LIVINGCENTER - SHAFTER</t>
  </si>
  <si>
    <t>120000377</t>
  </si>
  <si>
    <t>KINGSTON HEALTHCARE CENTER</t>
  </si>
  <si>
    <t>120000379</t>
  </si>
  <si>
    <t>EVERGREEN BAKERSFIELD POST ACUTE CARE</t>
  </si>
  <si>
    <t>120000638</t>
  </si>
  <si>
    <t>DELANO DISTRICT SKILLED NURSING FACILITY</t>
  </si>
  <si>
    <t>120001395</t>
  </si>
  <si>
    <t>BROOKDALE RIVERWALK SNF</t>
  </si>
  <si>
    <t>120001402</t>
  </si>
  <si>
    <t>DELTA NURSING &amp; REHABILITATION HOSPITAL</t>
  </si>
  <si>
    <t>120001408</t>
  </si>
  <si>
    <t>TULARE NURSING &amp; REHABILITATION HOSP</t>
  </si>
  <si>
    <t>120001421</t>
  </si>
  <si>
    <t>GATEWAY POST ACUTE</t>
  </si>
  <si>
    <t>120001431</t>
  </si>
  <si>
    <t>WESTGATE GARDENS CARE CENTER</t>
  </si>
  <si>
    <t>120001440</t>
  </si>
  <si>
    <t>DINUBA HEALTHCARE</t>
  </si>
  <si>
    <t>120001442</t>
  </si>
  <si>
    <t>SIERRA VALLEY REHABILITATION CENTER</t>
  </si>
  <si>
    <t>120001462</t>
  </si>
  <si>
    <t>MERRITT MANOR CONVALESCENT HOSPITAL</t>
  </si>
  <si>
    <t>120001469</t>
  </si>
  <si>
    <t>REDWOOD SPRINGS HEALTHCARE CENTER</t>
  </si>
  <si>
    <t>120001472</t>
  </si>
  <si>
    <t>KAWEAH MANOR CONVALESCENT HOSPITAL</t>
  </si>
  <si>
    <t>120001474</t>
  </si>
  <si>
    <t>SEQUOIA TRANSITIONAL CARE</t>
  </si>
  <si>
    <t>120001477</t>
  </si>
  <si>
    <t>LINWOOD MEADOWS CARE CENTER</t>
  </si>
  <si>
    <t>120001522</t>
  </si>
  <si>
    <t>PORTERVILLE CONVALESCENT HOSPITAL</t>
  </si>
  <si>
    <t>120001526</t>
  </si>
  <si>
    <t>LINDSAY GARDENS</t>
  </si>
  <si>
    <t>140000003</t>
  </si>
  <si>
    <t>ANTIOCH CONVALESCENT HOSPITAL</t>
  </si>
  <si>
    <t>140000023</t>
  </si>
  <si>
    <t>KINDRED NURSING AND REHABILITATION-BAYBERRY</t>
  </si>
  <si>
    <t>140000030</t>
  </si>
  <si>
    <t>SAN PABLO HEALTHCARE AND WELLNESS CENTER</t>
  </si>
  <si>
    <t>140000038</t>
  </si>
  <si>
    <t>GREENRIDGE SENIOR CARE</t>
  </si>
  <si>
    <t>140000049</t>
  </si>
  <si>
    <t>VINTAGE ESTATES OF RICHMOND</t>
  </si>
  <si>
    <t>140000051</t>
  </si>
  <si>
    <t>LA CASA VIA TRANSITIONAL CARE</t>
  </si>
  <si>
    <t>140000061</t>
  </si>
  <si>
    <t>VALE HEALTHCARE CENTER</t>
  </si>
  <si>
    <t>140000062</t>
  </si>
  <si>
    <t>WINDSOR MANOR REHAB CENTER OF CONCORD</t>
  </si>
  <si>
    <t>140000078</t>
  </si>
  <si>
    <t>TAMPICO TERRACE CARE CENTER</t>
  </si>
  <si>
    <t>140000080</t>
  </si>
  <si>
    <t>SHIELDS/RICHMOND NURSING CENTER</t>
  </si>
  <si>
    <t>140000081</t>
  </si>
  <si>
    <t>MORAGA POST ACUTE</t>
  </si>
  <si>
    <t>140000082</t>
  </si>
  <si>
    <t>WINDSOR ROSEWOOD CARE CENTER</t>
  </si>
  <si>
    <t>140000083</t>
  </si>
  <si>
    <t>WALNUT CREEK SKILLED NURSING</t>
  </si>
  <si>
    <t>140000086</t>
  </si>
  <si>
    <t>PLEASANTON CONVALESCENT HOSPITAL</t>
  </si>
  <si>
    <t>140000092</t>
  </si>
  <si>
    <t>ORINDA CARE CENTER LLC</t>
  </si>
  <si>
    <t>140000096</t>
  </si>
  <si>
    <t>PLEASANT HILL POST ACUTE</t>
  </si>
  <si>
    <t>140000102</t>
  </si>
  <si>
    <t>MUIR SENIOR CARE</t>
  </si>
  <si>
    <t>140000105</t>
  </si>
  <si>
    <t>LONE TREE CONVALESCENT HOSPITAL</t>
  </si>
  <si>
    <t>140000106</t>
  </si>
  <si>
    <t>MARTINEZ CONVALESCENT HOSPITAL</t>
  </si>
  <si>
    <t>140000121</t>
  </si>
  <si>
    <t>WILLOW PASS HEALTHCARE CENTER</t>
  </si>
  <si>
    <t>140000122</t>
  </si>
  <si>
    <t>THE VINEYARDS HEALTHCARE CENTER</t>
  </si>
  <si>
    <t>140000130</t>
  </si>
  <si>
    <t>DANVILLE REHABILITATION</t>
  </si>
  <si>
    <t>140000136</t>
  </si>
  <si>
    <t>SAN MIGUEL VILLA</t>
  </si>
  <si>
    <t>140000138</t>
  </si>
  <si>
    <t>CREEKSIDE HEALTHCARE CENTER</t>
  </si>
  <si>
    <t>140000396</t>
  </si>
  <si>
    <t>SHIELDS NURSING CENTER</t>
  </si>
  <si>
    <t>140000564</t>
  </si>
  <si>
    <t>DIAMOND RIDGE HEALTHCARE CENTER</t>
  </si>
  <si>
    <t>140000574</t>
  </si>
  <si>
    <t>ALHAMBRA CONVALESCENT HOSP - MARTINEZ</t>
  </si>
  <si>
    <t>140000733</t>
  </si>
  <si>
    <t>STONEBROOK HEALTHCARE CENTER</t>
  </si>
  <si>
    <t>140000745</t>
  </si>
  <si>
    <t>MANORCARE HEALTH SERVICES-ROSSMOOR</t>
  </si>
  <si>
    <t>140000962</t>
  </si>
  <si>
    <t>PITTSBURG SKILLED NURSING CENTER</t>
  </si>
  <si>
    <t>140001126</t>
  </si>
  <si>
    <t>MANORCARE HEALTH SERVICES-TICE VALLEY</t>
  </si>
  <si>
    <t>140001185</t>
  </si>
  <si>
    <t>HOME FOR JEWISH PARENTS</t>
  </si>
  <si>
    <t>140001291</t>
  </si>
  <si>
    <t>SILVER OAK MANOR</t>
  </si>
  <si>
    <t>150001231</t>
  </si>
  <si>
    <t>N.M. HOLDERMAN MEMORIAL</t>
  </si>
  <si>
    <t>170001867</t>
  </si>
  <si>
    <t>VETERANS HOME OF CALIF-BARSTOW</t>
  </si>
  <si>
    <t>170001870</t>
  </si>
  <si>
    <t>VETERANS HOME OF CALIF-CHULA VISTA</t>
  </si>
  <si>
    <t>170001882</t>
  </si>
  <si>
    <t>PARIS-LAMB HEALTH CENTER</t>
  </si>
  <si>
    <t xml:space="preserve"> </t>
  </si>
  <si>
    <t>220000020</t>
  </si>
  <si>
    <t>KINDRED TRANSITIONAL CARE &amp; REHABILITATION-LAWTON</t>
  </si>
  <si>
    <t>220000038</t>
  </si>
  <si>
    <t>BELMONT CONVALESCENT HOSPITAL</t>
  </si>
  <si>
    <t>220000039</t>
  </si>
  <si>
    <t>SAN FRANCISCO HEALTH CARE</t>
  </si>
  <si>
    <t>220000041</t>
  </si>
  <si>
    <t>BROOKSIDE SKILLED NURSING HOSPITAL</t>
  </si>
  <si>
    <t>220000045</t>
  </si>
  <si>
    <t>CARLMONT GARDENS NURSING CENTER</t>
  </si>
  <si>
    <t>220000046</t>
  </si>
  <si>
    <t>CENTRAL GARDENS</t>
  </si>
  <si>
    <t>220000047</t>
  </si>
  <si>
    <t>ATHERTON HEALTHCARE</t>
  </si>
  <si>
    <t>220000048</t>
  </si>
  <si>
    <t>SAN FRANCISCO POST ACUTE</t>
  </si>
  <si>
    <t>220000053</t>
  </si>
  <si>
    <t>DEVONSHIRE OAKS</t>
  </si>
  <si>
    <t>220000056</t>
  </si>
  <si>
    <t>HAYES CONVALESCENT HOSPITAL</t>
  </si>
  <si>
    <t>220000058</t>
  </si>
  <si>
    <t>HERITAGE  THE</t>
  </si>
  <si>
    <t>220000060</t>
  </si>
  <si>
    <t>KINDRED NURSING AND REHABILITATION-NINETEENTH AVENUE</t>
  </si>
  <si>
    <t>220000061</t>
  </si>
  <si>
    <t>PENINSULA POST-ACUTE</t>
  </si>
  <si>
    <t>220000067</t>
  </si>
  <si>
    <t>LAUREL HEIGHTS CONVALESCENT HOSPITAL</t>
  </si>
  <si>
    <t>220000069</t>
  </si>
  <si>
    <t>LINDA MAR CARE CENTER</t>
  </si>
  <si>
    <t>220000076</t>
  </si>
  <si>
    <t>PACIFICA NURSING &amp; REHABILITATION CENTER</t>
  </si>
  <si>
    <t>220000077</t>
  </si>
  <si>
    <t>KINDRED NURSING AND REHABILITATION-GOLDEN GATE</t>
  </si>
  <si>
    <t>220000081</t>
  </si>
  <si>
    <t>SAN BRUNO SKILLED NURSING</t>
  </si>
  <si>
    <t>220000082</t>
  </si>
  <si>
    <t>KINDRED TRANSITIONAL CARE AND REHAB-TUNNEL CENTER</t>
  </si>
  <si>
    <t>220000084</t>
  </si>
  <si>
    <t>SEQUOIAS-SAN FRANCISCO CONV HOSP  THE</t>
  </si>
  <si>
    <t>220000085</t>
  </si>
  <si>
    <t>SEQUOIAS-PORTOLA VALLEY  THE</t>
  </si>
  <si>
    <t>220000086</t>
  </si>
  <si>
    <t>SHEFFIELD CONVALESCENT HOSPITAL</t>
  </si>
  <si>
    <t>220000087</t>
  </si>
  <si>
    <t>MILLBRAE SKILLED CARE</t>
  </si>
  <si>
    <t>220000088</t>
  </si>
  <si>
    <t>ST. ANNE'S HOME</t>
  </si>
  <si>
    <t>220000089</t>
  </si>
  <si>
    <t>ST. FRANCIS CONVALESCENT PAVILION</t>
  </si>
  <si>
    <t>220000090</t>
  </si>
  <si>
    <t>ST. FRANCIS HEIGHTS CONVALESCENT HOSP</t>
  </si>
  <si>
    <t>220000094</t>
  </si>
  <si>
    <t>VICTORIAN POST ACUTE</t>
  </si>
  <si>
    <t>220000971</t>
  </si>
  <si>
    <t>SAN FRANCISCO TOWERS</t>
  </si>
  <si>
    <t>220001000</t>
  </si>
  <si>
    <t>LOS ALTOS SUB-ACUTE AND REHAB CENTER</t>
  </si>
  <si>
    <t>220001002</t>
  </si>
  <si>
    <t>CHANNING HOUSE</t>
  </si>
  <si>
    <t>220001009</t>
  </si>
  <si>
    <t>CUPERTINO HEALTHCARE &amp; WELLNESS CENTER</t>
  </si>
  <si>
    <t>220001016</t>
  </si>
  <si>
    <t>MOUNTAIN VIEW HEALTHCARE CENTER</t>
  </si>
  <si>
    <t>220001018</t>
  </si>
  <si>
    <t>VALLEY HOUSE CARE CENTER</t>
  </si>
  <si>
    <t>220001020</t>
  </si>
  <si>
    <t>IDYLWOOD CARE CENTER</t>
  </si>
  <si>
    <t>220001024</t>
  </si>
  <si>
    <t>MISSION SKILLED NURSING &amp; SUBACUTE CTR</t>
  </si>
  <si>
    <t>220001027</t>
  </si>
  <si>
    <t>SARATOGA RETIREMENT COMM HEALTH CTR</t>
  </si>
  <si>
    <t>220001030</t>
  </si>
  <si>
    <t>OUR LADY OF FATIMA VILLA</t>
  </si>
  <si>
    <t>220001032</t>
  </si>
  <si>
    <t>THE TERRACES AT LOS ALTOS HEALTH FACILITY</t>
  </si>
  <si>
    <t>220001039</t>
  </si>
  <si>
    <t>SUNNY VIEW MANOR</t>
  </si>
  <si>
    <t>220001041</t>
  </si>
  <si>
    <t>SUNNYVALE POST-ACUTE CENTER</t>
  </si>
  <si>
    <t>220001046</t>
  </si>
  <si>
    <t>PALO ALTO SUBACUTE AND REHABILITATION CENTER</t>
  </si>
  <si>
    <t>220001051</t>
  </si>
  <si>
    <t>CEDAR CREST NURSING &amp; REHAB CENTER</t>
  </si>
  <si>
    <t>220001054</t>
  </si>
  <si>
    <t>GRANT CUESTA NURSING &amp; REHAB HOSPITAL</t>
  </si>
  <si>
    <t>220001058</t>
  </si>
  <si>
    <t>VILLA SIENA</t>
  </si>
  <si>
    <t>220001063</t>
  </si>
  <si>
    <t>WEBSTER HOUSE</t>
  </si>
  <si>
    <t>220001076</t>
  </si>
  <si>
    <t>MANORCARE HEALTH SERVICES-SUNNYVALE</t>
  </si>
  <si>
    <t>220001079</t>
  </si>
  <si>
    <t>HEALTHCARE CENTER AT THE FORUM AT RANCHO SAN ANTONIO</t>
  </si>
  <si>
    <t>230000023</t>
  </si>
  <si>
    <t>OAK RIVER REHABILITATION</t>
  </si>
  <si>
    <t>230000024</t>
  </si>
  <si>
    <t>REDDING POST ACUTE</t>
  </si>
  <si>
    <t>230000025</t>
  </si>
  <si>
    <t>WINDSOR CHICO CARE CENTER</t>
  </si>
  <si>
    <t>230000027</t>
  </si>
  <si>
    <t>BRENTWOOD POST ACUTE</t>
  </si>
  <si>
    <t>230000028</t>
  </si>
  <si>
    <t>RED BLUFF HEALTHCARE CENTER</t>
  </si>
  <si>
    <t>230000029</t>
  </si>
  <si>
    <t>WINDSOR CHICO CREEK CARE &amp; REHABILITATION CENTER</t>
  </si>
  <si>
    <t>230000030</t>
  </si>
  <si>
    <t>WINDSOR REDDING CARE CENTER</t>
  </si>
  <si>
    <t>230000036</t>
  </si>
  <si>
    <t>RIVERSIDE CONVALESCENT HOSPITAL - CHICO</t>
  </si>
  <si>
    <t>230000037</t>
  </si>
  <si>
    <t>SHADOWBROOK POST ACUTE</t>
  </si>
  <si>
    <t>230000038</t>
  </si>
  <si>
    <t>MARQUIS CARE AT SHASTA</t>
  </si>
  <si>
    <t>230000039</t>
  </si>
  <si>
    <t>LASSEN NURSING &amp; REHABILITATION CENTER</t>
  </si>
  <si>
    <t>230000043</t>
  </si>
  <si>
    <t>SHASTA VIEW NURSING CENTER</t>
  </si>
  <si>
    <t>230000044</t>
  </si>
  <si>
    <t>WILLOWS CENTER</t>
  </si>
  <si>
    <t>230000221</t>
  </si>
  <si>
    <t>OROVILLE HOSPTIAL POST-ACUTE CENTER</t>
  </si>
  <si>
    <t>230000255</t>
  </si>
  <si>
    <t>ARBOR POST ACUTE</t>
  </si>
  <si>
    <t>230000275</t>
  </si>
  <si>
    <t>YUBA CITY POST ACUTE</t>
  </si>
  <si>
    <t>230000276</t>
  </si>
  <si>
    <t>GOLDEN EMPIRE NURSING &amp; REHAB CENTER</t>
  </si>
  <si>
    <t>230000277</t>
  </si>
  <si>
    <t>WOLF CREEK CARE CENTER</t>
  </si>
  <si>
    <t>230000278</t>
  </si>
  <si>
    <t>MARYSVILLE POST-ACUTE</t>
  </si>
  <si>
    <t>230000279</t>
  </si>
  <si>
    <t>CRYSTAL RIDGE CARE CENTER</t>
  </si>
  <si>
    <t>230000282</t>
  </si>
  <si>
    <t>SPRING HILL MANOR CONVALESCENT HOSPITAL</t>
  </si>
  <si>
    <t>230000283</t>
  </si>
  <si>
    <t>VALLEY WEST POST ACUTE</t>
  </si>
  <si>
    <t>230000284</t>
  </si>
  <si>
    <t>BRIDGEVIEW POST ACUTE</t>
  </si>
  <si>
    <t>230000351</t>
  </si>
  <si>
    <t>COPPER RIDGE CARE CENTER</t>
  </si>
  <si>
    <t>230000366</t>
  </si>
  <si>
    <t>QUARTZ HILL POST ACUTE</t>
  </si>
  <si>
    <t>230000370</t>
  </si>
  <si>
    <t>FOUNTAINS  THE</t>
  </si>
  <si>
    <t>230000460</t>
  </si>
  <si>
    <t>RIVER VALLEY CARE CENTER</t>
  </si>
  <si>
    <t>230000546</t>
  </si>
  <si>
    <t>CALIFORNIA PARK REHABILITATION HOSPITAL</t>
  </si>
  <si>
    <t>230000802</t>
  </si>
  <si>
    <t>COUNTRY CREST</t>
  </si>
  <si>
    <t>240000013</t>
  </si>
  <si>
    <t>RANCHO MESA CARE CENTER</t>
  </si>
  <si>
    <t>240000018</t>
  </si>
  <si>
    <t>COUNTRY VILLA IMPERIAL LLC</t>
  </si>
  <si>
    <t>240000020</t>
  </si>
  <si>
    <t>HIGHLAND CARE CENTER OF REDLANDS</t>
  </si>
  <si>
    <t>240000023</t>
  </si>
  <si>
    <t>CALIMESA POST ACUTE</t>
  </si>
  <si>
    <t>240000029</t>
  </si>
  <si>
    <t>MILL CREEK MANOR</t>
  </si>
  <si>
    <t>240000031</t>
  </si>
  <si>
    <t>CREEKSIDE CARE CENTER</t>
  </si>
  <si>
    <t>240000032</t>
  </si>
  <si>
    <t>BROOKSIDE HEALTHCARE CENTER</t>
  </si>
  <si>
    <t>240000038</t>
  </si>
  <si>
    <t>CITRUS NURSING CENTER</t>
  </si>
  <si>
    <t>240000047</t>
  </si>
  <si>
    <t>RAILTO POST ACUTE CENTER</t>
  </si>
  <si>
    <t>240000058</t>
  </si>
  <si>
    <t>COUNTRY VILLA HACIENDA HEALTHCARE CTR</t>
  </si>
  <si>
    <t>240000059</t>
  </si>
  <si>
    <t>DEL ROSA VILLA</t>
  </si>
  <si>
    <t>240000060</t>
  </si>
  <si>
    <t>SPRING VALLEY POST ACUTE LLC</t>
  </si>
  <si>
    <t>240000063</t>
  </si>
  <si>
    <t>GRAND TERRACE CARE CENTER</t>
  </si>
  <si>
    <t>240000065</t>
  </si>
  <si>
    <t>HERITAGE GARDENS HEALTH CARE CENTER</t>
  </si>
  <si>
    <t>240000066</t>
  </si>
  <si>
    <t>HILLCREST NURSING HOME</t>
  </si>
  <si>
    <t>240000068</t>
  </si>
  <si>
    <t>HIGHLAND PALMS HEALTHCARE CENTER</t>
  </si>
  <si>
    <t>240000071</t>
  </si>
  <si>
    <t>INLAND CHRISTIAN HOME</t>
  </si>
  <si>
    <t>240000075</t>
  </si>
  <si>
    <t>LINDA VALLEY CARE CENTER</t>
  </si>
  <si>
    <t>240000080</t>
  </si>
  <si>
    <t>MEDICAL CENTER CONVALESCENT HOSPITAL</t>
  </si>
  <si>
    <t>240000085</t>
  </si>
  <si>
    <t>MONTCLAIR MANOR CARE CENTER</t>
  </si>
  <si>
    <t>240000089</t>
  </si>
  <si>
    <t>MEADOWS RIDGE CARE CENTER</t>
  </si>
  <si>
    <t>240000090</t>
  </si>
  <si>
    <t>ONTARIO HEALTHCARE CENTER</t>
  </si>
  <si>
    <t>240000094</t>
  </si>
  <si>
    <t>LAS COLINAS POST ACUTE</t>
  </si>
  <si>
    <t>240000096</t>
  </si>
  <si>
    <t>PLYMOUTH VILLAGE</t>
  </si>
  <si>
    <t>240000097</t>
  </si>
  <si>
    <t>LEGACY POST-ACUTE REHABILITATION CENTER</t>
  </si>
  <si>
    <t>240000106</t>
  </si>
  <si>
    <t>ARROWHEAD HEALTHCARE CENTER</t>
  </si>
  <si>
    <t>240000145</t>
  </si>
  <si>
    <t>VILLA MESA CARE CENTER</t>
  </si>
  <si>
    <t>240000150</t>
  </si>
  <si>
    <t>REDLANDS HEALTHCARE CENTER</t>
  </si>
  <si>
    <t>240000152</t>
  </si>
  <si>
    <t>VALLEY HEALTHCARE CENTER</t>
  </si>
  <si>
    <t>240000156</t>
  </si>
  <si>
    <t>PROVIDENCE WATERMAN</t>
  </si>
  <si>
    <t>240000252</t>
  </si>
  <si>
    <t>DESERT MANOR</t>
  </si>
  <si>
    <t>240000285</t>
  </si>
  <si>
    <t>LAUREL CONVALESCENT HOSPITAL</t>
  </si>
  <si>
    <t>240000286</t>
  </si>
  <si>
    <t>RIMROCK VILLA CONVALESCENT HOSPITAL</t>
  </si>
  <si>
    <t>240000287</t>
  </si>
  <si>
    <t>COMMUNITY EXTENDED CARE HOSPITAL OF MONTCLAIR</t>
  </si>
  <si>
    <t>240000289</t>
  </si>
  <si>
    <t>UPLAND REHABILITATION AND CARE CENTER</t>
  </si>
  <si>
    <t>240000365</t>
  </si>
  <si>
    <t>KNOLLS WEST CONVALESCENT HOSPITAL</t>
  </si>
  <si>
    <t>240000650</t>
  </si>
  <si>
    <t>TERRACINA POST ACUTE</t>
  </si>
  <si>
    <t>240000682</t>
  </si>
  <si>
    <t>SKY HARBOR CARE CENTER</t>
  </si>
  <si>
    <t>240000700</t>
  </si>
  <si>
    <t>ASISTENCIA VILLA REHAB &amp; CARE CENTER</t>
  </si>
  <si>
    <t>240000873</t>
  </si>
  <si>
    <t>RECHE CANYON REGIONAL REHAB CENTER</t>
  </si>
  <si>
    <t>240001011</t>
  </si>
  <si>
    <t>APPLE VALLEY POST ACUTE CENTER</t>
  </si>
  <si>
    <t>240001032</t>
  </si>
  <si>
    <t>CEDAR MOUNTAIN POST ACUTE</t>
  </si>
  <si>
    <t>240001081</t>
  </si>
  <si>
    <t>HERITAGE PARK NURSING CENTER</t>
  </si>
  <si>
    <t>240001854</t>
  </si>
  <si>
    <t>BISHOP CARE CENTER</t>
  </si>
  <si>
    <t>250000010</t>
  </si>
  <si>
    <t>ALTA VISTA HEALTHCARE</t>
  </si>
  <si>
    <t>250000015</t>
  </si>
  <si>
    <t>ARLINGTON GARDENS CARE CENTER</t>
  </si>
  <si>
    <t>250000016</t>
  </si>
  <si>
    <t>BANNING HEALTHCARE</t>
  </si>
  <si>
    <t>250000019</t>
  </si>
  <si>
    <t>COMMUNITY CARE ON PALM</t>
  </si>
  <si>
    <t>250000022</t>
  </si>
  <si>
    <t>BLYTHE POST ACUTE LLC</t>
  </si>
  <si>
    <t>250000026</t>
  </si>
  <si>
    <t>CORNA POST ACUTE CENTER</t>
  </si>
  <si>
    <t>250000033</t>
  </si>
  <si>
    <t>CALIFORNIA NRSG &amp; REHAB CTR-PALM SPRINGS</t>
  </si>
  <si>
    <t>250000036</t>
  </si>
  <si>
    <t>VALENICA GARDENS HEALTH CARE</t>
  </si>
  <si>
    <t>250000039</t>
  </si>
  <si>
    <t>PREMIER CARE CENTER FOR PALM SPRINGS</t>
  </si>
  <si>
    <t>250000041</t>
  </si>
  <si>
    <t>BRADLEY GARDENS  THE</t>
  </si>
  <si>
    <t>250000043</t>
  </si>
  <si>
    <t>COMMUNITY CARE AND REHABILITATION CENTER</t>
  </si>
  <si>
    <t>250000045</t>
  </si>
  <si>
    <t>CORONA HEALTH CARE CENTER</t>
  </si>
  <si>
    <t>250000051</t>
  </si>
  <si>
    <t>EXTENDED CARE HOSPITAL OF RIVERSIDE</t>
  </si>
  <si>
    <t>250000057</t>
  </si>
  <si>
    <t>CYPRESS GARDENS CARE CENTER</t>
  </si>
  <si>
    <t>250000061</t>
  </si>
  <si>
    <t>DESERT SPRINGS HEALTHCARE &amp; WELLNESS CENTER</t>
  </si>
  <si>
    <t>250000064</t>
  </si>
  <si>
    <t>DEVONSHIRE CARE CENTER</t>
  </si>
  <si>
    <t>250000072</t>
  </si>
  <si>
    <t>PALM TERRACE CONVALESCENT CENTER</t>
  </si>
  <si>
    <t>250000073</t>
  </si>
  <si>
    <t>RIVERSIDE POST ACUTE</t>
  </si>
  <si>
    <t>250000077</t>
  </si>
  <si>
    <t>MAGNOLIA REHABILITATION &amp; NURSING CENTER</t>
  </si>
  <si>
    <t>250000078</t>
  </si>
  <si>
    <t>MEADOWBROOK HEALTH CARE CENTER - HEMET</t>
  </si>
  <si>
    <t>250000079</t>
  </si>
  <si>
    <t>CENTINELA GRAND</t>
  </si>
  <si>
    <t>250000081</t>
  </si>
  <si>
    <t>RIVERSIDE HEIGHTS HEALTHCARE</t>
  </si>
  <si>
    <t>250000087</t>
  </si>
  <si>
    <t>JURUPA HILLS POST ACUTE</t>
  </si>
  <si>
    <t>250000091</t>
  </si>
  <si>
    <t>RIVERWALK POST ACUTE</t>
  </si>
  <si>
    <t>250000092</t>
  </si>
  <si>
    <t>PALM SPRINGS HEALTHCARE &amp; REHABILITATION CENTER</t>
  </si>
  <si>
    <t>250000095</t>
  </si>
  <si>
    <t>THE GROVE CARE AND WELLNESS</t>
  </si>
  <si>
    <t>250000098</t>
  </si>
  <si>
    <t>LIFE CARE CENTER OF MENIFEE</t>
  </si>
  <si>
    <t>250000110</t>
  </si>
  <si>
    <t>PALM GROVE HEALTHCARE</t>
  </si>
  <si>
    <t>250000141</t>
  </si>
  <si>
    <t>RAMONA REHABILITATION AND POST ACUTE CENTER</t>
  </si>
  <si>
    <t>250000148</t>
  </si>
  <si>
    <t>MIRAVILLA CARE CENTER</t>
  </si>
  <si>
    <t>250000153</t>
  </si>
  <si>
    <t>VILLA HEALTH CARE CENTER</t>
  </si>
  <si>
    <t>250000154</t>
  </si>
  <si>
    <t>VISTA PACIFICA CONVALESCENT HOSPITAL</t>
  </si>
  <si>
    <t>250000260</t>
  </si>
  <si>
    <t>THE SPRINGS AT THE CARLOTTA</t>
  </si>
  <si>
    <t>250000270</t>
  </si>
  <si>
    <t>MISSION CARE CENTER</t>
  </si>
  <si>
    <t>250000283</t>
  </si>
  <si>
    <t>SAN JACINTO HEALTHCARE</t>
  </si>
  <si>
    <t>250000284</t>
  </si>
  <si>
    <t>HIGHLAND SPRINGS CARE CENTER</t>
  </si>
  <si>
    <t>250000299</t>
  </si>
  <si>
    <t>MIRAGE HEALTH AND REHABILITIATION CENTER</t>
  </si>
  <si>
    <t>250000567</t>
  </si>
  <si>
    <t>MANORCARE HEALTH SERVICES-HEMET</t>
  </si>
  <si>
    <t>250000619</t>
  </si>
  <si>
    <t>CHERRY VALLEY HEALTHCARE</t>
  </si>
  <si>
    <t>250000634</t>
  </si>
  <si>
    <t>MANORCARE HEALTH SERVICES - PALM DESERT</t>
  </si>
  <si>
    <t>250000673</t>
  </si>
  <si>
    <t>AFVW HEALTH CENTER</t>
  </si>
  <si>
    <t>250000723</t>
  </si>
  <si>
    <t>MONTEREY PALMS HEALTH CARE CENTER</t>
  </si>
  <si>
    <t>250000902</t>
  </si>
  <si>
    <t>VILLAGE HEALTHCARE CENTER  THE</t>
  </si>
  <si>
    <t>250001382</t>
  </si>
  <si>
    <t>INDIO NURSING AND REHABILITATION CENTER</t>
  </si>
  <si>
    <t>250001724</t>
  </si>
  <si>
    <t>MURRIETA HEALTH AND REHABILITIATION CENTER</t>
  </si>
  <si>
    <t>250001745</t>
  </si>
  <si>
    <t>BROOKDALE RANCHO MIRAGE</t>
  </si>
  <si>
    <t>630006021</t>
  </si>
  <si>
    <t>VI AT PALO ALTO</t>
  </si>
  <si>
    <t>630011658</t>
  </si>
  <si>
    <t>OAKVIEW AT UNIVERSITY VILLAGE</t>
  </si>
  <si>
    <t>630011713</t>
  </si>
  <si>
    <t>BAYWOOD COURT HEALTH CENTER</t>
  </si>
  <si>
    <t>630012057</t>
  </si>
  <si>
    <t>TWIN OAKS REHABILITATION &amp; NURSING CENTER</t>
  </si>
  <si>
    <t>630012059</t>
  </si>
  <si>
    <t>FOREST HILL MANOR HEALTH CENTER</t>
  </si>
  <si>
    <t>630013558</t>
  </si>
  <si>
    <t>VETERANS HOME OF CALIFORNIA - WEST LOS ANGELES</t>
  </si>
  <si>
    <t>630013891</t>
  </si>
  <si>
    <t>ALL SAINT'S MAUBERT</t>
  </si>
  <si>
    <t>630014894</t>
  </si>
  <si>
    <t>VETERANS HOME OF CALIFORNIA -FRESNO</t>
  </si>
  <si>
    <t>630014895</t>
  </si>
  <si>
    <t>VETERANS HOME OF CALIFORNIA -REDDING</t>
  </si>
  <si>
    <t>630014957</t>
  </si>
  <si>
    <t>MOCHO PARK CARE CENTER</t>
  </si>
  <si>
    <t>630015174</t>
  </si>
  <si>
    <t>CREEKVIEW SKILLED NURSING</t>
  </si>
  <si>
    <t>630016406</t>
  </si>
  <si>
    <t>ANBERRY TRANSITIONAL CARE</t>
  </si>
  <si>
    <t>630016417</t>
  </si>
  <si>
    <t>MEADOWBROOK VILLAGE CHRISTIAN RETIREMENT COMMUNITY</t>
  </si>
  <si>
    <t>630016910</t>
  </si>
  <si>
    <t>THE ELLISON JOHN TRANSITIONAL CARE CENTER</t>
  </si>
  <si>
    <t>630017516</t>
  </si>
  <si>
    <t>TRELLIS CHINO</t>
  </si>
  <si>
    <t>630017642</t>
  </si>
  <si>
    <t>KERN RIVER TRANS. CARE</t>
  </si>
  <si>
    <t>910000003</t>
  </si>
  <si>
    <t>ROSECRANS CARE CENTER</t>
  </si>
  <si>
    <t>910000004</t>
  </si>
  <si>
    <t>CENTINELA SKILLED NURSING &amp; WELLNESS CENTRE EAST</t>
  </si>
  <si>
    <t>910000005</t>
  </si>
  <si>
    <t>CENTINELA SKILLED NURSING &amp; WELLNESS CENTRE WEST</t>
  </si>
  <si>
    <t>910000006</t>
  </si>
  <si>
    <t>SEAPORT 17TH CARE CENTER</t>
  </si>
  <si>
    <t>910000007</t>
  </si>
  <si>
    <t>GREENFIELD CARE CENTER</t>
  </si>
  <si>
    <t>910000009</t>
  </si>
  <si>
    <t>BAYCREST CARE CENTER</t>
  </si>
  <si>
    <t>910000013</t>
  </si>
  <si>
    <t>BERKLEY WEST CONVALESCENT HOSPITAL</t>
  </si>
  <si>
    <t>910000014</t>
  </si>
  <si>
    <t>BERKLEY EAST CONVALESCENT HOSPITAL</t>
  </si>
  <si>
    <t>910000016</t>
  </si>
  <si>
    <t>VERMONT CONVALESCENT CENTER</t>
  </si>
  <si>
    <t>910000017</t>
  </si>
  <si>
    <t>BEACHWOOD POST - ACUTE &amp; REHAB</t>
  </si>
  <si>
    <t>910000019</t>
  </si>
  <si>
    <t>NEW VISTA POST ACUTE CARE CENTER</t>
  </si>
  <si>
    <t>910000021</t>
  </si>
  <si>
    <t>THE CANTERBURY</t>
  </si>
  <si>
    <t>910000022</t>
  </si>
  <si>
    <t>PRIMROSE POST-ACUTE</t>
  </si>
  <si>
    <t>910000023</t>
  </si>
  <si>
    <t>COUNTRY VILLA CHEVIOT GARDEN HTLHCR CTR</t>
  </si>
  <si>
    <t>910000024</t>
  </si>
  <si>
    <t>CLEAR VIEW CONV CENTER</t>
  </si>
  <si>
    <t>910000025</t>
  </si>
  <si>
    <t>910000027</t>
  </si>
  <si>
    <t>COUNTRY VILLA SOUTH CONVALESCENT CENTER</t>
  </si>
  <si>
    <t>910000028</t>
  </si>
  <si>
    <t>COUNTRY VILLA WESOOD CONVALESCENT CENTER</t>
  </si>
  <si>
    <t>910000032</t>
  </si>
  <si>
    <t>CULVER WEST HEALTH CENTER</t>
  </si>
  <si>
    <t>910000033</t>
  </si>
  <si>
    <t>DEL AMO GARDENS CONVALESCENT HOSPITAL</t>
  </si>
  <si>
    <t>910000034</t>
  </si>
  <si>
    <t>DRIFTWOOD HEALTHCARE CENTER</t>
  </si>
  <si>
    <t>910000035</t>
  </si>
  <si>
    <t>LOTUS CARE CENTER</t>
  </si>
  <si>
    <t>910000036</t>
  </si>
  <si>
    <t>EARLWOOD, THE</t>
  </si>
  <si>
    <t>910000038</t>
  </si>
  <si>
    <t>FIRESIDE CONVALESCENT HOSPITAL</t>
  </si>
  <si>
    <t>910000041</t>
  </si>
  <si>
    <t>IMPERIAL CREST HEALTH CARE CENTER</t>
  </si>
  <si>
    <t>910000043</t>
  </si>
  <si>
    <t>GOOD SHEPHERD HEALTH CARE CENTER</t>
  </si>
  <si>
    <t>910000046</t>
  </si>
  <si>
    <t>HARBOR POST ACUTE CARE CENTER</t>
  </si>
  <si>
    <t>910000047</t>
  </si>
  <si>
    <t>HAWTHORNE CONVALESCENT CENTER</t>
  </si>
  <si>
    <t>910000048</t>
  </si>
  <si>
    <t>HERITAGE REHABILITATION CENTER</t>
  </si>
  <si>
    <t>910000049</t>
  </si>
  <si>
    <t>HYDE PARK CONVALESCENT HOSPITAL</t>
  </si>
  <si>
    <t>910000050</t>
  </si>
  <si>
    <t>INGLEWOOD HEALTH CARE CENTER</t>
  </si>
  <si>
    <t>910000053</t>
  </si>
  <si>
    <t>LAS FLORES CONVALESCENT HOSPITAL</t>
  </si>
  <si>
    <t>910000054</t>
  </si>
  <si>
    <t>LITTLE SISTERS OF THE POOR-SAN PEDRO</t>
  </si>
  <si>
    <t>910000055</t>
  </si>
  <si>
    <t>LOMITA POST ACUTE CARE CENTER</t>
  </si>
  <si>
    <t>910000057</t>
  </si>
  <si>
    <t>LOS PALOS CONVALESCENT HOSPITAL</t>
  </si>
  <si>
    <t>910000058</t>
  </si>
  <si>
    <t>COUNTRY VILLA MAR VISTA NURSING CENTER</t>
  </si>
  <si>
    <t>910000059</t>
  </si>
  <si>
    <t>MARINA POINTE HEALTHCARE &amp; SUBACUTE</t>
  </si>
  <si>
    <t>910000060</t>
  </si>
  <si>
    <t>MARYCREST MANOR</t>
  </si>
  <si>
    <t>910000064</t>
  </si>
  <si>
    <t>PACIFIC CONVALESCENT CENTER</t>
  </si>
  <si>
    <t>910000065</t>
  </si>
  <si>
    <t>CENTURY VILLA, INC.</t>
  </si>
  <si>
    <t>910000067</t>
  </si>
  <si>
    <t>LAWNDALE HEALTHCARE</t>
  </si>
  <si>
    <t>910000068</t>
  </si>
  <si>
    <t>PALOS VERDES HEALTH CARE CENTER</t>
  </si>
  <si>
    <t>910000069</t>
  </si>
  <si>
    <t>PLAYA DEL REY CARE AND REHABILITATION CENTER</t>
  </si>
  <si>
    <t>910000071</t>
  </si>
  <si>
    <t>ROYALWOOD CARE CENTER</t>
  </si>
  <si>
    <t>910000073</t>
  </si>
  <si>
    <t>BRENTWOOD HEALTHCARE CENTER</t>
  </si>
  <si>
    <t>910000074</t>
  </si>
  <si>
    <t>SANTA MONICA HEALTH CARE CENTER</t>
  </si>
  <si>
    <t>910000075</t>
  </si>
  <si>
    <t>SANTA MONICA CONVALESCENT CENTER I</t>
  </si>
  <si>
    <t>910000076</t>
  </si>
  <si>
    <t>SANTA MONICA CONVALESCENT CENTER II</t>
  </si>
  <si>
    <t>910000077</t>
  </si>
  <si>
    <t>SEACREST CONVALESCENT HOSPITAL</t>
  </si>
  <si>
    <t>910000081</t>
  </si>
  <si>
    <t>WINDSOR GARDENS CONV CTR OF HAWTHORNE</t>
  </si>
  <si>
    <t>910000084</t>
  </si>
  <si>
    <t>SUNNYSIDE REHAB &amp; NURSING CENTER</t>
  </si>
  <si>
    <t>910000089</t>
  </si>
  <si>
    <t>VISTA DEL SOL CARE CENTER</t>
  </si>
  <si>
    <t>910000091</t>
  </si>
  <si>
    <t>TORRANCE CARE CENTER WEST</t>
  </si>
  <si>
    <t>910000275</t>
  </si>
  <si>
    <t>GARDENA CONVALESCENT CENTER</t>
  </si>
  <si>
    <t>910000276</t>
  </si>
  <si>
    <t>KEI AI SOUTH BAY HEALTHCARE</t>
  </si>
  <si>
    <t>910000312</t>
  </si>
  <si>
    <t>REHABILITATION CENTRE OF BEVERLY HILLS</t>
  </si>
  <si>
    <t>910000314</t>
  </si>
  <si>
    <t>CRENSHAW NURSING HOME</t>
  </si>
  <si>
    <t>910000316</t>
  </si>
  <si>
    <t>COUNTRY VILLA TERRACE NURSING CENTER</t>
  </si>
  <si>
    <t>910000318</t>
  </si>
  <si>
    <t>COUNTRY VILLA PAVILION NURSING CENTER</t>
  </si>
  <si>
    <t>910000320</t>
  </si>
  <si>
    <t>GUARDIAN REHABILITATION HOSPITAL</t>
  </si>
  <si>
    <t>910000322</t>
  </si>
  <si>
    <t>BEVERLY WEST HEALTHCARE</t>
  </si>
  <si>
    <t>910000324</t>
  </si>
  <si>
    <t>KENNEDY POST ACUTE CARE CENTER</t>
  </si>
  <si>
    <t>910000326</t>
  </si>
  <si>
    <t>COUNTRY VILLA WILSHIRE CONVALESCENT CTR</t>
  </si>
  <si>
    <t>910000328</t>
  </si>
  <si>
    <t>LONGWOOD MANOR CONVALESCENT HOSPITAL</t>
  </si>
  <si>
    <t>910000330</t>
  </si>
  <si>
    <t>SHARON CARE CENTER</t>
  </si>
  <si>
    <t>910000332</t>
  </si>
  <si>
    <t>COUNTRY VILLA NORTH CONVALESCENT CENTER</t>
  </si>
  <si>
    <t>910000334</t>
  </si>
  <si>
    <t>WINDSOR GARDENS CONVALESCENT HOSPITAL</t>
  </si>
  <si>
    <t>910000336</t>
  </si>
  <si>
    <t>THE REHABILITATION CENTER OF SANTA MONICA</t>
  </si>
  <si>
    <t>920000001</t>
  </si>
  <si>
    <t>ALL SAINTS HEALTHCARE</t>
  </si>
  <si>
    <t>920000002</t>
  </si>
  <si>
    <t>ASTORIA NURSING AND REHAB CENTER</t>
  </si>
  <si>
    <t>920000003</t>
  </si>
  <si>
    <t>THE GROVE POST-ACUTE CARE CENTER</t>
  </si>
  <si>
    <t>920000004</t>
  </si>
  <si>
    <t>FOUR SEASONS HEALTHCARE &amp; WELLNESS CENTER</t>
  </si>
  <si>
    <t>920000005</t>
  </si>
  <si>
    <t>COUNTRY MANOR CONVALESCENT HOSPITAL</t>
  </si>
  <si>
    <t>920000007</t>
  </si>
  <si>
    <t>MOUNTAIN VIEW CONVALESCENT HOSPITAL</t>
  </si>
  <si>
    <t>920000008</t>
  </si>
  <si>
    <t>SHERMAN VILLAGE HEALTHCARE CENTER</t>
  </si>
  <si>
    <t>920000009</t>
  </si>
  <si>
    <t>MACLAY HEALTHCARE CENTER</t>
  </si>
  <si>
    <t>920000011</t>
  </si>
  <si>
    <t>SAN FERNANDO POST ACUTE HOSPITAL</t>
  </si>
  <si>
    <t>920000014</t>
  </si>
  <si>
    <t>CHANDLER CONV HOSPITAL - GLENDALE</t>
  </si>
  <si>
    <t>920000015</t>
  </si>
  <si>
    <t>DREIERS NURSING CARE CENTER</t>
  </si>
  <si>
    <t>920000017</t>
  </si>
  <si>
    <t>GLENOAKS CONVALESCENT HOSPITAL</t>
  </si>
  <si>
    <t>920000018</t>
  </si>
  <si>
    <t>GRIFFITH PARK HEALTHCARE CENTER</t>
  </si>
  <si>
    <t>920000019</t>
  </si>
  <si>
    <t>ROYAL PALMS POST ACUTE</t>
  </si>
  <si>
    <t>920000020</t>
  </si>
  <si>
    <t>GLENDALE POST ACUTE CENTER</t>
  </si>
  <si>
    <t>920000021</t>
  </si>
  <si>
    <t>BROADWAY MANOR CARE CENTER</t>
  </si>
  <si>
    <t>920000024</t>
  </si>
  <si>
    <t>NORTH VALLEY NURSING CENTER</t>
  </si>
  <si>
    <t>920000025</t>
  </si>
  <si>
    <t>NEW VISTA NURSING &amp; REHAB CENTER</t>
  </si>
  <si>
    <t>920000026</t>
  </si>
  <si>
    <t>HIGH VALLEY LODGE</t>
  </si>
  <si>
    <t>920000027</t>
  </si>
  <si>
    <t>VERDUGO VALLEY CONVALESCENT HOSPITAL</t>
  </si>
  <si>
    <t>920000028</t>
  </si>
  <si>
    <t>MONTROSE NURSING CENTER</t>
  </si>
  <si>
    <t>920000029</t>
  </si>
  <si>
    <t>OAKPARK HEALTHCARE CENTER</t>
  </si>
  <si>
    <t>920000030</t>
  </si>
  <si>
    <t>SHADOW HILLS CONVALESCENT HOSPITAL</t>
  </si>
  <si>
    <t>920000031</t>
  </si>
  <si>
    <t>LA CRESCENTA HEALTHCARE CENTER</t>
  </si>
  <si>
    <t>920000048</t>
  </si>
  <si>
    <t>WELLSPRINGS POST ACUTE CENTER</t>
  </si>
  <si>
    <t>920000049</t>
  </si>
  <si>
    <t>BERKLEY VALLEY CONVALESCENT HOSPITAL</t>
  </si>
  <si>
    <t>920000050</t>
  </si>
  <si>
    <t>CALIFORNIA HEALTHCARE &amp; REHAB CENTER</t>
  </si>
  <si>
    <t>920000051</t>
  </si>
  <si>
    <t>LANCASTER HEALTH CARE CENTER</t>
  </si>
  <si>
    <t>920000052</t>
  </si>
  <si>
    <t>MAYFLOWER GARDENS CONVALESCENT HOSPITAL</t>
  </si>
  <si>
    <t>920000053</t>
  </si>
  <si>
    <t>SANTA CLARITA POST ACUTE CARE CENTER</t>
  </si>
  <si>
    <t>920000054</t>
  </si>
  <si>
    <t>PANORAMA GARDENS NURSING AND REHAB. CENTER</t>
  </si>
  <si>
    <t>920000055</t>
  </si>
  <si>
    <t>GRAND VALLEY HEALTH CARE CENTER</t>
  </si>
  <si>
    <t>920000056</t>
  </si>
  <si>
    <t>PANORAMA MEADOWS NURSING CENTER</t>
  </si>
  <si>
    <t>920000057</t>
  </si>
  <si>
    <t>VALLEY PALMS CARE CENTER</t>
  </si>
  <si>
    <t>920000058</t>
  </si>
  <si>
    <t>WINDSOR GARDENS HLTHCARE CTR VALLEY</t>
  </si>
  <si>
    <t>920000059</t>
  </si>
  <si>
    <t>LAKE BALBOA CARE CENTER</t>
  </si>
  <si>
    <t>920000060</t>
  </si>
  <si>
    <t>GRANCELL VILLAGE-JEWISH HOMES FOR AGING</t>
  </si>
  <si>
    <t>920000061</t>
  </si>
  <si>
    <t>WOODLAND CARE CENTER</t>
  </si>
  <si>
    <t>920000062</t>
  </si>
  <si>
    <t>EISENBERG VILLAGE</t>
  </si>
  <si>
    <t>920000063</t>
  </si>
  <si>
    <t>NORTHRIDGE CARE CENTER</t>
  </si>
  <si>
    <t>920000064</t>
  </si>
  <si>
    <t>PARKWEST HEALTHCARE CENTER</t>
  </si>
  <si>
    <t>920000066</t>
  </si>
  <si>
    <t>SHERMAN OAKS HEALTH &amp; REHABILITATION CENTER</t>
  </si>
  <si>
    <t>920000067</t>
  </si>
  <si>
    <t>TARZANA HEALTH &amp; REHABILITATION CENTER</t>
  </si>
  <si>
    <t>920000068</t>
  </si>
  <si>
    <t>HOLIDAY MANOR NURSITARIUM</t>
  </si>
  <si>
    <t>920000069</t>
  </si>
  <si>
    <t>VAN NUYS HEALTH CARE CENTER</t>
  </si>
  <si>
    <t>920000071</t>
  </si>
  <si>
    <t>BURBANK HEALTHCARE AND REHABILITATION CENTER</t>
  </si>
  <si>
    <t>920000073</t>
  </si>
  <si>
    <t>GOLDEN STATE COLONIAL HEALTHCARE CENTER</t>
  </si>
  <si>
    <t>920000074</t>
  </si>
  <si>
    <t>PROVIDENCE ST. ELIZABETH CARE CENTER</t>
  </si>
  <si>
    <t>920000075</t>
  </si>
  <si>
    <t>STUDIO CITY REHABILITATION CENTER</t>
  </si>
  <si>
    <t>920000076</t>
  </si>
  <si>
    <t>VALLEY VISTA NURSING &amp; TRANSITIONAL CARE</t>
  </si>
  <si>
    <t>920000077</t>
  </si>
  <si>
    <t>ALAMEDA CARE CENTER-BURBANK</t>
  </si>
  <si>
    <t>920000078</t>
  </si>
  <si>
    <t>IMPERIAL CARE CENTER</t>
  </si>
  <si>
    <t>920000082</t>
  </si>
  <si>
    <t>WEST HILLS HEALTH AND REHABILITATION CENTER</t>
  </si>
  <si>
    <t>920000083</t>
  </si>
  <si>
    <t>CANYON OAKS NURSING AND REHABILITATION CENTER</t>
  </si>
  <si>
    <t>920000084</t>
  </si>
  <si>
    <t>CHATSWORTH PARK CARE CENTER</t>
  </si>
  <si>
    <t>920000085</t>
  </si>
  <si>
    <t>WEST VALLEY POST ACUTE</t>
  </si>
  <si>
    <t>920000086</t>
  </si>
  <si>
    <t>GRANADA HILLS CONVALESCENT HOSPITAL</t>
  </si>
  <si>
    <t>920000087</t>
  </si>
  <si>
    <t>MAGNOLIA GARDENS CONVALESCENT HOSPITAL</t>
  </si>
  <si>
    <t>920000088</t>
  </si>
  <si>
    <t>RINALDI CONVALESCENT HOSPITAL</t>
  </si>
  <si>
    <t>920000089</t>
  </si>
  <si>
    <t>COUNTRY VILLA SHERATON NURS/REHAB CTR.</t>
  </si>
  <si>
    <t>920000090</t>
  </si>
  <si>
    <t>CASITAS CARE CENTER</t>
  </si>
  <si>
    <t>920000091</t>
  </si>
  <si>
    <t>TOPANGA TERRACE CONVALESCENT CENTER</t>
  </si>
  <si>
    <t>920000092</t>
  </si>
  <si>
    <t>STONEY POINT HEALTHCARE CENTER</t>
  </si>
  <si>
    <t>920000269</t>
  </si>
  <si>
    <t>VILLA SCALABRINI SPECIAL CARE UNIT</t>
  </si>
  <si>
    <t>920000280</t>
  </si>
  <si>
    <t>ANTELOPE VALLEY CARE CENTER</t>
  </si>
  <si>
    <t>920000292</t>
  </si>
  <si>
    <t>ARARAT NURSING FACILITY</t>
  </si>
  <si>
    <t>920000302</t>
  </si>
  <si>
    <t>WINDSOR TERRACE HEALTH CARE</t>
  </si>
  <si>
    <t>920000304</t>
  </si>
  <si>
    <t>GLENHAVEN HEALTHCARE</t>
  </si>
  <si>
    <t>920000306</t>
  </si>
  <si>
    <t>AUTUMN HILLS HEALTHCARE CENTER</t>
  </si>
  <si>
    <t>920000310</t>
  </si>
  <si>
    <t>EMERITUS AT NORTHRIDGE</t>
  </si>
  <si>
    <t>940000001</t>
  </si>
  <si>
    <t>MIRADA HILLS CONV &amp; REHAB HOSPITAL</t>
  </si>
  <si>
    <t>940000004</t>
  </si>
  <si>
    <t>COUNTRY VILLA BAY VISTA HEALTHCARE CTR</t>
  </si>
  <si>
    <t>940000005</t>
  </si>
  <si>
    <t>BROADWAY BY THE SEA</t>
  </si>
  <si>
    <t>940000006</t>
  </si>
  <si>
    <t>LAKEWOOD HEALTHCARE CENTER</t>
  </si>
  <si>
    <t>940000007</t>
  </si>
  <si>
    <t>ATLANTIC MEMORIAL HEALTHCARE CENTER</t>
  </si>
  <si>
    <t>940000010</t>
  </si>
  <si>
    <t>BEL VISTA CONVALESCENT HOSPITAL</t>
  </si>
  <si>
    <t>940000011</t>
  </si>
  <si>
    <t>BELL CONVALESCENT HOSPITAL</t>
  </si>
  <si>
    <t>940000012</t>
  </si>
  <si>
    <t>BRIARCREST NURSING CENTER</t>
  </si>
  <si>
    <t>940000013</t>
  </si>
  <si>
    <t>BELLFLOWER CONVALESCENT HOSPITAL</t>
  </si>
  <si>
    <t>940000014</t>
  </si>
  <si>
    <t>ROSE VILLA CARE &amp; REHABILITATION CENTER</t>
  </si>
  <si>
    <t>940000015</t>
  </si>
  <si>
    <t>THE ORCHARD-POST ACUTE CARE</t>
  </si>
  <si>
    <t>940000016</t>
  </si>
  <si>
    <t>BIXBY KNOLLS TOWERS HEALTH CARE &amp; REHAB CENTER</t>
  </si>
  <si>
    <t>940000017</t>
  </si>
  <si>
    <t>DOWNEY CARE CENTER</t>
  </si>
  <si>
    <t>940000019</t>
  </si>
  <si>
    <t>WHITTIER HILLS HEALTHCARE CENTER</t>
  </si>
  <si>
    <t>940000020</t>
  </si>
  <si>
    <t>BUENA VENTURE POST ACUTE CARE CENTER</t>
  </si>
  <si>
    <t>940000023</t>
  </si>
  <si>
    <t>REGENCY OAKS POST ACUTE CARE CENTER</t>
  </si>
  <si>
    <t>940000024</t>
  </si>
  <si>
    <t>NORWALK SKILLED NURSING</t>
  </si>
  <si>
    <t>940000029</t>
  </si>
  <si>
    <t>WINDSOR CONVALESCENT CENTER OF NORTH LONG BEACH</t>
  </si>
  <si>
    <t>940000030</t>
  </si>
  <si>
    <t>VILLA SERENA HEALTHCARE CENTER</t>
  </si>
  <si>
    <t>940000031</t>
  </si>
  <si>
    <t>CATERED MANOR NURSING CENTER</t>
  </si>
  <si>
    <t>940000033</t>
  </si>
  <si>
    <t>COLONIAL GARDENS NURSING HOME</t>
  </si>
  <si>
    <t>940000034</t>
  </si>
  <si>
    <t>COLONIAL CARE CENTER</t>
  </si>
  <si>
    <t>940000036</t>
  </si>
  <si>
    <t>LYNWOOD HEALTHCARE CENTER</t>
  </si>
  <si>
    <t>940000037</t>
  </si>
  <si>
    <t>SANTA FE HEIGHTS HEALTHCARE CENTER LLC</t>
  </si>
  <si>
    <t>940000040</t>
  </si>
  <si>
    <t>DEL RIO CONVALESCENT CENTER</t>
  </si>
  <si>
    <t>940000041</t>
  </si>
  <si>
    <t>DEL RIO GARDENS CARE CENTER</t>
  </si>
  <si>
    <t>940000042</t>
  </si>
  <si>
    <t>SHORELINE HEALTHCARE CENTER</t>
  </si>
  <si>
    <t>940000043</t>
  </si>
  <si>
    <t>EDGEWATER SKILLED NURSING CENTER</t>
  </si>
  <si>
    <t>940000044</t>
  </si>
  <si>
    <t>EL RANCHO VISTA HEALTHCARE CENTER</t>
  </si>
  <si>
    <t>940000046</t>
  </si>
  <si>
    <t>PACIFIC PALMS HEALTHCARE</t>
  </si>
  <si>
    <t>940000047</t>
  </si>
  <si>
    <t>BEL TOOREN VILLA CONVALESCENT HOSPITAL</t>
  </si>
  <si>
    <t>940000048</t>
  </si>
  <si>
    <t>NORTH WALK VILLA CONVALESCENT HOSPITAL</t>
  </si>
  <si>
    <t>940000049</t>
  </si>
  <si>
    <t>AFFINITY HEALTHCARE CENTER</t>
  </si>
  <si>
    <t>940000050</t>
  </si>
  <si>
    <t>LIGHTHOUSE HEALTHCARE CENTER</t>
  </si>
  <si>
    <t>940000051</t>
  </si>
  <si>
    <t>AVALON VILLA CARE CENTER</t>
  </si>
  <si>
    <t>940000053</t>
  </si>
  <si>
    <t>COUNTRY VILLA BELMONT HEIGHTS HLTHCR CTR</t>
  </si>
  <si>
    <t>940000056</t>
  </si>
  <si>
    <t>LONG BEACH HEALTHCARE CENTER</t>
  </si>
  <si>
    <t>940000057</t>
  </si>
  <si>
    <t>DOWNEY COMMUNITY HEALTH CENTER</t>
  </si>
  <si>
    <t>940000062</t>
  </si>
  <si>
    <t>ALAMITOS-BELMONT REHABILITATION HOSP</t>
  </si>
  <si>
    <t>940000063</t>
  </si>
  <si>
    <t>NORWALK MEADOWS NURSING CENTER</t>
  </si>
  <si>
    <t>940000064</t>
  </si>
  <si>
    <t>INTERCOMMUNITY HEALTHCARE &amp; REHAB CENTER</t>
  </si>
  <si>
    <t>940000065</t>
  </si>
  <si>
    <t>INTERCOMMUNITY CARE CENTER</t>
  </si>
  <si>
    <t>940000069</t>
  </si>
  <si>
    <t>BROOKFIELD HEALTHCARE CENTER</t>
  </si>
  <si>
    <t>940000070</t>
  </si>
  <si>
    <t>SOUTHLAND</t>
  </si>
  <si>
    <t>940000071</t>
  </si>
  <si>
    <t>VILLA ELENA HEALTHCARE CENTER</t>
  </si>
  <si>
    <t>940000072</t>
  </si>
  <si>
    <t>MARLORA POST ACUTE REHABILITATION HOSP</t>
  </si>
  <si>
    <t>940000073</t>
  </si>
  <si>
    <t>HUNTINGTON PARK NURSING CENTER</t>
  </si>
  <si>
    <t>940000074</t>
  </si>
  <si>
    <t>BLOOMFIELD EAST</t>
  </si>
  <si>
    <t>940000076</t>
  </si>
  <si>
    <t>ROYAL OAKS CARE CENTER</t>
  </si>
  <si>
    <t>940000077</t>
  </si>
  <si>
    <t>WHITTIER NURSING AND WELLNESS CENTER</t>
  </si>
  <si>
    <t>940000078</t>
  </si>
  <si>
    <t>GREENFIELD CARE CTR OF SOUTH GATE</t>
  </si>
  <si>
    <t>940000079</t>
  </si>
  <si>
    <t>PICO RIVERA HEALTHCARE CENTER</t>
  </si>
  <si>
    <t>940000089</t>
  </si>
  <si>
    <t>PACIFIC CARE  NURSING CENTER</t>
  </si>
  <si>
    <t>940000090</t>
  </si>
  <si>
    <t>PACIFIC VILLA INC</t>
  </si>
  <si>
    <t>940000091</t>
  </si>
  <si>
    <t>PARAMOUNT CONVALESCENT HOSPITAL</t>
  </si>
  <si>
    <t>940000092</t>
  </si>
  <si>
    <t>MAYWOOD SKILLED NURSING &amp; WELLNESS CENTRE</t>
  </si>
  <si>
    <t>940000093</t>
  </si>
  <si>
    <t>ARTESIA CHRISTIAN HOME</t>
  </si>
  <si>
    <t>940000094</t>
  </si>
  <si>
    <t>RIO HONDO CONVALESCENT HOSPITAL</t>
  </si>
  <si>
    <t>940000095</t>
  </si>
  <si>
    <t>RIVIERA HEALTHCARE CENTER</t>
  </si>
  <si>
    <t>940000096</t>
  </si>
  <si>
    <t>ROYAL CARE SKILLED NURSING FACILITY</t>
  </si>
  <si>
    <t>940000097</t>
  </si>
  <si>
    <t>SANTA FE CONVALESCENT HOSP - LONG BEACH</t>
  </si>
  <si>
    <t>940000098</t>
  </si>
  <si>
    <t>COURTYARD CARE CENTER - SIGNAL HILL</t>
  </si>
  <si>
    <t>940000099</t>
  </si>
  <si>
    <t>WINDSOR GARDENS CONVALESCENT LONG BEACH</t>
  </si>
  <si>
    <t>940000101</t>
  </si>
  <si>
    <t>LONG BEACH POST ACUTE</t>
  </si>
  <si>
    <t>940000107</t>
  </si>
  <si>
    <t>LONG BEACH CARE CENTER</t>
  </si>
  <si>
    <t>940000109</t>
  </si>
  <si>
    <t>MONTEBELLO CONVALESCENT HOSPITAL</t>
  </si>
  <si>
    <t>940000111</t>
  </si>
  <si>
    <t>WINDSOR PALMS CARE CENTER OF ARTESIA</t>
  </si>
  <si>
    <t>940000112</t>
  </si>
  <si>
    <t>WOODRUFF CONVALESCENT CENTER</t>
  </si>
  <si>
    <t>940000115</t>
  </si>
  <si>
    <t>IMPERIAL HEALTHCARE CENTER</t>
  </si>
  <si>
    <t>940000116</t>
  </si>
  <si>
    <t>WHITTER PACIFIC CARE CENTER</t>
  </si>
  <si>
    <t>940000117</t>
  </si>
  <si>
    <t>SOCAL POST ACUTE CARE</t>
  </si>
  <si>
    <t>950000001</t>
  </si>
  <si>
    <t>GLADSTONE CARE &amp; REHAB CENTER</t>
  </si>
  <si>
    <t>950000002</t>
  </si>
  <si>
    <t>CLAREMONT CARE CENTER</t>
  </si>
  <si>
    <t>950000003</t>
  </si>
  <si>
    <t>SAN GABRIEL CONVALESCENT CENTER</t>
  </si>
  <si>
    <t>950000006</t>
  </si>
  <si>
    <t>FIDELITY HEALTH CARE CENTER</t>
  </si>
  <si>
    <t>950000007</t>
  </si>
  <si>
    <t>RAMONA NURSING &amp; REHABILITATION CENTER</t>
  </si>
  <si>
    <t>950000009</t>
  </si>
  <si>
    <t>GLENDORA GRAND INCORPORATED</t>
  </si>
  <si>
    <t>950000011</t>
  </si>
  <si>
    <t>MONTE VISTA HEALTHCARE CENTER</t>
  </si>
  <si>
    <t>950000012</t>
  </si>
  <si>
    <t>ARBOR GLEN CARE CENTER</t>
  </si>
  <si>
    <t>950000013</t>
  </si>
  <si>
    <t>THE ROWLAND</t>
  </si>
  <si>
    <t>950000014</t>
  </si>
  <si>
    <t>COVINA REHABILITATION CENTER</t>
  </si>
  <si>
    <t>950000015</t>
  </si>
  <si>
    <t>BALDWIN GARDENS NURSING CENTER</t>
  </si>
  <si>
    <t>950000018</t>
  </si>
  <si>
    <t>SIERRA VIEW CARE AND REHABILITATION</t>
  </si>
  <si>
    <t>950000019</t>
  </si>
  <si>
    <t>ROYAL VISTA CARE CENTER</t>
  </si>
  <si>
    <t>950000023</t>
  </si>
  <si>
    <t>GARDEN VIEW POST-ACUTE REHABILITATION</t>
  </si>
  <si>
    <t>950000026</t>
  </si>
  <si>
    <t>SAN MARINO MANOR</t>
  </si>
  <si>
    <t>950000027</t>
  </si>
  <si>
    <t>SANTA FE LODGE LLC</t>
  </si>
  <si>
    <t>950000029</t>
  </si>
  <si>
    <t>ELMCREST CARE CENTER</t>
  </si>
  <si>
    <t>950000030</t>
  </si>
  <si>
    <t>BROADWAY HEALTHCARE CENTER</t>
  </si>
  <si>
    <t>950000031</t>
  </si>
  <si>
    <t>LIVE OAK REHABILITATION CENTER</t>
  </si>
  <si>
    <t>950000032</t>
  </si>
  <si>
    <t>MESA GLEN CARE CENTER</t>
  </si>
  <si>
    <t>950000033</t>
  </si>
  <si>
    <t>CHINO VALLEY REHABILITATION CENTER</t>
  </si>
  <si>
    <t>950000038</t>
  </si>
  <si>
    <t>EL MONTE CONVALESCENT HOSPITAL</t>
  </si>
  <si>
    <t>950000039</t>
  </si>
  <si>
    <t>ATHERTON BAPTIST HOME-SAM B. WEST</t>
  </si>
  <si>
    <t>950000040</t>
  </si>
  <si>
    <t>COUNTRY OAKS CARE CENTER</t>
  </si>
  <si>
    <t>950000041</t>
  </si>
  <si>
    <t>POMONA VISTA ALZHEIMER'S CENTER</t>
  </si>
  <si>
    <t>950000042</t>
  </si>
  <si>
    <t>COUNTRY VILLA CLAREMONT HEALTHCARE CTR</t>
  </si>
  <si>
    <t>950000044</t>
  </si>
  <si>
    <t>WEST HAVEN HEALTHCARE CENTER</t>
  </si>
  <si>
    <t>950000045</t>
  </si>
  <si>
    <t>ARCADIA HEALTH CARE CENTER</t>
  </si>
  <si>
    <t>950000046</t>
  </si>
  <si>
    <t>ROYAL CREST HEALTH CARE</t>
  </si>
  <si>
    <t>950000047</t>
  </si>
  <si>
    <t>COAST CARE CONVALESCENT CENTER</t>
  </si>
  <si>
    <t>950000048</t>
  </si>
  <si>
    <t>MONROVIA GARDENS HEALTHCARE CENTER</t>
  </si>
  <si>
    <t>950000049</t>
  </si>
  <si>
    <t>WEST COVINA HEALTHCARE CENTER</t>
  </si>
  <si>
    <t>950000050</t>
  </si>
  <si>
    <t>950000052</t>
  </si>
  <si>
    <t>CASA BONITA CONVALESCENT HOSPITAL</t>
  </si>
  <si>
    <t>950000053</t>
  </si>
  <si>
    <t>CLAREMONT MANOR CARE CENTER (NEW)</t>
  </si>
  <si>
    <t>950000054</t>
  </si>
  <si>
    <t>BEACON HEALTHCARE CENTER</t>
  </si>
  <si>
    <t>950000056</t>
  </si>
  <si>
    <t>DEL MAR CONVALESCENT HOSPITAL</t>
  </si>
  <si>
    <t>950000057</t>
  </si>
  <si>
    <t>PINE GROVE HEALTHCARE &amp; WELLNESS CENTRE</t>
  </si>
  <si>
    <t>950000058</t>
  </si>
  <si>
    <t>GREEN ACRES LODGE</t>
  </si>
  <si>
    <t>950000060</t>
  </si>
  <si>
    <t>ROYAL TERRACE HEALTH CARE</t>
  </si>
  <si>
    <t>950000061</t>
  </si>
  <si>
    <t>SUNNY VIEW CARE CENTER</t>
  </si>
  <si>
    <t>950000062</t>
  </si>
  <si>
    <t>HUNTINGTON DRIVE HEALTH AND REHABILITATION CENTER</t>
  </si>
  <si>
    <t>950000063</t>
  </si>
  <si>
    <t>IDLE ACRE SANITARIUM AND CONV HOSPITAL</t>
  </si>
  <si>
    <t>950000073</t>
  </si>
  <si>
    <t>MONROVIA POST ACUTE</t>
  </si>
  <si>
    <t>950000076</t>
  </si>
  <si>
    <t>MONTEREY CARE CENTER</t>
  </si>
  <si>
    <t>950000077</t>
  </si>
  <si>
    <t>950000079</t>
  </si>
  <si>
    <t>INLAND VALLEY CARE &amp; REHABILITATION  CENTER</t>
  </si>
  <si>
    <t>950000081</t>
  </si>
  <si>
    <t>PARK AVENUE HEALTHCARE &amp; WELLNESS CENTER</t>
  </si>
  <si>
    <t>950000084</t>
  </si>
  <si>
    <t>PILGRIM PLACE HEALTH SERVICES CENTER</t>
  </si>
  <si>
    <t>950000085</t>
  </si>
  <si>
    <t>SANTA ANITA CONVALESCENT HOSPITAL</t>
  </si>
  <si>
    <t>950000088</t>
  </si>
  <si>
    <t>CLARA BALDWIN STOCKER HOME</t>
  </si>
  <si>
    <t>950000092</t>
  </si>
  <si>
    <t>WOODS HEALTH SERVICES</t>
  </si>
  <si>
    <t>950000100</t>
  </si>
  <si>
    <t>IVY CREEK HEALTHCARE &amp; WELLNESS CENTRE</t>
  </si>
  <si>
    <t>950000101</t>
  </si>
  <si>
    <t>ALHAMBRA HEALTHCARE &amp; WELLNESS CENTRE</t>
  </si>
  <si>
    <t>950000103</t>
  </si>
  <si>
    <t>EASTLAND SUBACUTE AND REHAB CENTER</t>
  </si>
  <si>
    <t>950000104</t>
  </si>
  <si>
    <t>ROYAL GARDENS HEALTH CARE</t>
  </si>
  <si>
    <t>950000105</t>
  </si>
  <si>
    <t>SUNSET MANOR CONVALESCENT HOSPITAL</t>
  </si>
  <si>
    <t>950000107</t>
  </si>
  <si>
    <t>TEMPLE CITY HEALTHCARE</t>
  </si>
  <si>
    <t>950000236</t>
  </si>
  <si>
    <t>CITRUS VALLEY MEDICAL</t>
  </si>
  <si>
    <t>950000249</t>
  </si>
  <si>
    <t>ALLIANCE EL MONTE CARE CENTER</t>
  </si>
  <si>
    <t>950000256</t>
  </si>
  <si>
    <t>GLENDORA CANYON TRANS. CARE UNIT</t>
  </si>
  <si>
    <t>950000260</t>
  </si>
  <si>
    <t>ROYAL OAKS MANOR/BRADBURY OAKS</t>
  </si>
  <si>
    <t>950000277</t>
  </si>
  <si>
    <t>EMERITUS AT SAN DIMAS</t>
  </si>
  <si>
    <t>950000279</t>
  </si>
  <si>
    <t>SANTA TERESITA MANOR</t>
  </si>
  <si>
    <t>960001457</t>
  </si>
  <si>
    <t>EL ENCANTO HEALTHCARE &amp; HABILITATION CTR</t>
  </si>
  <si>
    <t>970000001</t>
  </si>
  <si>
    <t>ALCOTT REHABILITATION HOSPITAL</t>
  </si>
  <si>
    <t>970000003</t>
  </si>
  <si>
    <t>ALEXANDRIA CONVALESCENT HOSPITAL</t>
  </si>
  <si>
    <t>970000005</t>
  </si>
  <si>
    <t>BRIER OAK TERRACE CARE CENTER</t>
  </si>
  <si>
    <t>970000009</t>
  </si>
  <si>
    <t>VIEW PARK CONVALESCENT CENTER</t>
  </si>
  <si>
    <t>970000015</t>
  </si>
  <si>
    <t>FOUNTAIN VIEW SUBACUTE AND NURSING CENTER</t>
  </si>
  <si>
    <t>970000017</t>
  </si>
  <si>
    <t>SUNNYVIEW CONVALESCENT CENTER</t>
  </si>
  <si>
    <t>970000021</t>
  </si>
  <si>
    <t>LA BREA REHAB CENTER</t>
  </si>
  <si>
    <t>970000029</t>
  </si>
  <si>
    <t>KINGSLEY MANOR CARE CENTER</t>
  </si>
  <si>
    <t>970000035</t>
  </si>
  <si>
    <t>COUNTRY VILLA EAST NURSING CENTER</t>
  </si>
  <si>
    <t>970000037</t>
  </si>
  <si>
    <t>BRIERWOOD TERRACE CONV HOSPITAL</t>
  </si>
  <si>
    <t>970000039</t>
  </si>
  <si>
    <t>HOLLYWOOD PREMIER HEALTHCARE CENTER</t>
  </si>
  <si>
    <t>970000043</t>
  </si>
  <si>
    <t>ST. JOHN OF GOD RETIREMENT &amp; CARE CENTER</t>
  </si>
  <si>
    <t>970000046</t>
  </si>
  <si>
    <t>SUNRAY HEALTHCARE CENTER</t>
  </si>
  <si>
    <t>970000050</t>
  </si>
  <si>
    <t>VERNON HEALTHCARE CENTER</t>
  </si>
  <si>
    <t>970000052</t>
  </si>
  <si>
    <t>ST. ANDREWS HEALTHCARE</t>
  </si>
  <si>
    <t>970000054</t>
  </si>
  <si>
    <t>WESTERN CONVALESCENT HOSPITAL</t>
  </si>
  <si>
    <t>970000058</t>
  </si>
  <si>
    <t>PALAZZO POST ACUTE</t>
  </si>
  <si>
    <t>970000062</t>
  </si>
  <si>
    <t>GARDEN CREST CONVALESCENT HOSPITAL</t>
  </si>
  <si>
    <t>970000064</t>
  </si>
  <si>
    <t>MANCHESTER MANOR CONVALESCENT HOSPITAL</t>
  </si>
  <si>
    <t>970000066</t>
  </si>
  <si>
    <t>CALIFORNIAN-PASADENA CONVALESCENT HOSP</t>
  </si>
  <si>
    <t>970000068</t>
  </si>
  <si>
    <t>GEM TRANSITIONAL CARE CENTER</t>
  </si>
  <si>
    <t>970000070</t>
  </si>
  <si>
    <t>INFINITY CARE OF EAST LA</t>
  </si>
  <si>
    <t>970000075</t>
  </si>
  <si>
    <t>HUNTINGTON POST ACUTE</t>
  </si>
  <si>
    <t>970000077</t>
  </si>
  <si>
    <t>SOUTH PASADENA CARE CENTER</t>
  </si>
  <si>
    <t>970000081</t>
  </si>
  <si>
    <t>LEISURE GLEN POST ACUTE CARE CENTER</t>
  </si>
  <si>
    <t>970000083</t>
  </si>
  <si>
    <t>COUNTRY VILLA LOS FELIZ NURSING CENTER</t>
  </si>
  <si>
    <t>970000085</t>
  </si>
  <si>
    <t>GLENDALE HEALTHCARE CENTER</t>
  </si>
  <si>
    <t>970000089</t>
  </si>
  <si>
    <t>COLLEGE VISTA CONVALESCENT HOSPITAL</t>
  </si>
  <si>
    <t>970000091</t>
  </si>
  <si>
    <t>ARARAT CONVALESCENT HOSPITAL</t>
  </si>
  <si>
    <t>970000097</t>
  </si>
  <si>
    <t>SKYLINE HEALTH CARE CENTER-LOS ANGELES</t>
  </si>
  <si>
    <t>970000099</t>
  </si>
  <si>
    <t>SOLHEIM LUTHERAN HOME FOR THE AGED</t>
  </si>
  <si>
    <t>970000103</t>
  </si>
  <si>
    <t>VIRGIL REHABILITATION AND SKILLED NURSING CENTER</t>
  </si>
  <si>
    <t>970000105</t>
  </si>
  <si>
    <t>WINDSOR MANOR</t>
  </si>
  <si>
    <t>970000107</t>
  </si>
  <si>
    <t>YORK HEALTHCARE &amp;WELLNESS CENTRE</t>
  </si>
  <si>
    <t>970000109</t>
  </si>
  <si>
    <t>MONTECITO HEIGHTS HEALTHCARE &amp; WELLNESS CENTER</t>
  </si>
  <si>
    <t>970000111</t>
  </si>
  <si>
    <t>KEI-AI LOS ANGELES HEALTHCARE CENTER</t>
  </si>
  <si>
    <t>970000115</t>
  </si>
  <si>
    <t>HUNTINGTON HEALTHCARE CENTER</t>
  </si>
  <si>
    <t>970000117</t>
  </si>
  <si>
    <t>HIGHLAND PARK SKILLED NURSING &amp; WELLNESS CENTER</t>
  </si>
  <si>
    <t>970000121</t>
  </si>
  <si>
    <t>ALDEN TERRACE CONVALESCENT HOSPITAL</t>
  </si>
  <si>
    <t>970000123</t>
  </si>
  <si>
    <t>ANGELS NURSING CENTER</t>
  </si>
  <si>
    <t>970000125</t>
  </si>
  <si>
    <t>BONNIE BRAE CONVALESCENT HOSPITAL</t>
  </si>
  <si>
    <t>970000127</t>
  </si>
  <si>
    <t>BURLINGTON CONVALESCENT HOSPITAL</t>
  </si>
  <si>
    <t>970000129</t>
  </si>
  <si>
    <t>EMERALD TERRACE CONVALESCENT HOSPITAL</t>
  </si>
  <si>
    <t>970000131</t>
  </si>
  <si>
    <t>CALIFORNIA POST ACUTE</t>
  </si>
  <si>
    <t>970000133</t>
  </si>
  <si>
    <t>GRAND PARK CONVALESCENT HOSPITAL</t>
  </si>
  <si>
    <t>970000135</t>
  </si>
  <si>
    <t>UNIVERSITY PARK HEALTHCARE CENTER</t>
  </si>
  <si>
    <t>970000137</t>
  </si>
  <si>
    <t>COUNTRY VILLA NURSING &amp; REHAB CENTER</t>
  </si>
  <si>
    <t>970000139</t>
  </si>
  <si>
    <t>LAKEVIEW TERRACE SKILLED</t>
  </si>
  <si>
    <t>970000141</t>
  </si>
  <si>
    <t>MAPLE HEALTHCARE CENTER</t>
  </si>
  <si>
    <t>970000143</t>
  </si>
  <si>
    <t>MID-WILSHIRE HEALTH CARE CENTER</t>
  </si>
  <si>
    <t>970000145</t>
  </si>
  <si>
    <t>OLYMPIA CONVALESCENT HOSPITAL</t>
  </si>
  <si>
    <t>970000147</t>
  </si>
  <si>
    <t>WESTLAKE CONVALESCENT HOSPITAL</t>
  </si>
  <si>
    <t>970000149</t>
  </si>
  <si>
    <t>TEMPLE PARK CONVALESCENT HOSPITAL</t>
  </si>
  <si>
    <t>970000156</t>
  </si>
  <si>
    <t>HOLLENBECK HOME FOR AGED CONV UNIT</t>
  </si>
  <si>
    <t>970000161</t>
  </si>
  <si>
    <t>EISENHOWER HEALTHCARE CENTER</t>
  </si>
  <si>
    <t>970000163</t>
  </si>
  <si>
    <t>CAMELLIA GARDENS CARE CENTER</t>
  </si>
  <si>
    <t>970000165</t>
  </si>
  <si>
    <t>ROSE GARDEN HEALTHCARE CENTER</t>
  </si>
  <si>
    <t>970000167</t>
  </si>
  <si>
    <t>SAINT VINCENT HEALTHCARE</t>
  </si>
  <si>
    <t>970000169</t>
  </si>
  <si>
    <t>HERITAGE MANOR</t>
  </si>
  <si>
    <t>970000171</t>
  </si>
  <si>
    <t>GOLDEN CROSS HEALTH CARE</t>
  </si>
  <si>
    <t>970000174</t>
  </si>
  <si>
    <t>FOOTHILL HEIGHTS CARE CENTER</t>
  </si>
  <si>
    <t>970000176</t>
  </si>
  <si>
    <t>OAK PALMS NURSING CENTER</t>
  </si>
  <si>
    <t>970000178</t>
  </si>
  <si>
    <t>VILLA GARDENS HEALTH CARE UNIT</t>
  </si>
  <si>
    <t>970000180</t>
  </si>
  <si>
    <t>MONTE VISTA GROVE HOMES</t>
  </si>
  <si>
    <t>970000182</t>
  </si>
  <si>
    <t>MONTEREY PARK CONVALESCENT HOSPITAL</t>
  </si>
  <si>
    <t>970000184</t>
  </si>
  <si>
    <t>PASADENA PARK HEALTHCARE AND WELLNESS CENTER</t>
  </si>
  <si>
    <t>970000186</t>
  </si>
  <si>
    <t>LEGACY HEALTHCARE CENTER</t>
  </si>
  <si>
    <t>970000188</t>
  </si>
  <si>
    <t>PASADENA CARE CENTER, LLC</t>
  </si>
  <si>
    <t>970000194</t>
  </si>
  <si>
    <t>BRIGHTON CONVALESCENT HOSPITAL</t>
  </si>
  <si>
    <t>NR</t>
  </si>
  <si>
    <t>A/AA</t>
  </si>
  <si>
    <t>Change</t>
  </si>
  <si>
    <t>Total</t>
  </si>
  <si>
    <t>M</t>
  </si>
  <si>
    <t/>
  </si>
  <si>
    <t>April 2020 Incentive Payment</t>
  </si>
  <si>
    <t>April 2020 Improvemen Payment</t>
  </si>
  <si>
    <t>April 2020 Total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</si>
</sst>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0.0000"/>
    <numFmt numFmtId="166" formatCode="0.000"/>
    <numFmt numFmtId="167" formatCode="0.000%"/>
    <numFmt numFmtId="168" formatCode="0.00000"/>
    <numFmt numFmtId="169" formatCode="&quot;Compliant&quot;"/>
    <numFmt numFmtId="170" formatCode="&quot;Non-Compliant&quot;"/>
    <numFmt numFmtId="171" formatCode="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sz val="7"/>
      <color theme="1"/>
      <name val="Calibri"/>
      <family val="2"/>
      <scheme val="minor"/>
    </font>
    <font>
      <b/>
      <sz val="10"/>
      <color theme="1"/>
      <name val="Calibri"/>
      <family val="2"/>
      <scheme val="minor"/>
    </font>
    <font>
      <b/>
      <sz val="11"/>
      <name val="Calibri"/>
      <family val="2"/>
      <scheme val="minor"/>
    </font>
    <font>
      <sz val="10"/>
      <name val="Calibri"/>
      <family val="2"/>
      <scheme val="minor"/>
    </font>
    <font>
      <b/>
      <sz val="10"/>
      <color theme="0"/>
      <name val="Calibri"/>
      <family val="2"/>
      <scheme val="minor"/>
    </font>
    <font>
      <b/>
      <sz val="10"/>
      <name val="Calibri"/>
      <family val="2"/>
      <scheme val="minor"/>
    </font>
    <font>
      <b/>
      <sz val="7"/>
      <color theme="1"/>
      <name val="Calibri"/>
      <family val="2"/>
      <scheme val="minor"/>
    </font>
    <font>
      <i/>
      <sz val="8"/>
      <color theme="1"/>
      <name val="Calibri"/>
      <family val="2"/>
      <scheme val="minor"/>
    </font>
    <font>
      <sz val="8"/>
      <color theme="1"/>
      <name val="Calibri"/>
      <family val="2"/>
      <scheme val="minor"/>
    </font>
  </fonts>
  <fills count="16">
    <fill>
      <patternFill patternType="none"/>
    </fill>
    <fill>
      <patternFill patternType="gray125"/>
    </fill>
    <fill>
      <patternFill patternType="solid">
        <fgColor theme="4"/>
      </patternFill>
    </fill>
    <fill>
      <patternFill patternType="solid">
        <fgColor rgb="FF000066"/>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CCC"/>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rgb="FF000000"/>
        <bgColor indexed="64"/>
      </patternFill>
    </fill>
    <fill>
      <patternFill patternType="solid">
        <fgColor rgb="FF006600"/>
        <bgColor indexed="64"/>
      </patternFill>
    </fill>
    <fill>
      <patternFill patternType="solid">
        <fgColor rgb="FFFFFF99"/>
        <bgColor indexed="64"/>
      </patternFill>
    </fill>
    <fill>
      <patternFill patternType="solid">
        <fgColor theme="4" tint="-0.249977111117893"/>
        <bgColor indexed="64"/>
      </patternFill>
    </fill>
    <fill>
      <patternFill patternType="solid">
        <fgColor rgb="FFC0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theme="4" tint="-0.24994659260841701"/>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cellStyleXfs>
  <cellXfs count="195">
    <xf numFmtId="0" fontId="0" fillId="0" borderId="0" xfId="0"/>
    <xf numFmtId="0" fontId="7" fillId="0" borderId="0" xfId="0" applyFont="1" applyAlignment="1">
      <alignment wrapText="1"/>
    </xf>
    <xf numFmtId="165" fontId="7" fillId="0" borderId="0" xfId="0" applyNumberFormat="1" applyFont="1"/>
    <xf numFmtId="0" fontId="7" fillId="0" borderId="0" xfId="0" applyFont="1"/>
    <xf numFmtId="0" fontId="7" fillId="0" borderId="0" xfId="0" applyFont="1" applyAlignment="1">
      <alignment horizontal="right"/>
    </xf>
    <xf numFmtId="0" fontId="2" fillId="3" borderId="1" xfId="4" applyFont="1" applyFill="1" applyBorder="1" applyAlignment="1">
      <alignment horizontal="center" vertical="center" wrapText="1"/>
    </xf>
    <xf numFmtId="0" fontId="8" fillId="0" borderId="0" xfId="0" applyFont="1" applyAlignment="1">
      <alignment vertical="center"/>
    </xf>
    <xf numFmtId="0" fontId="0" fillId="0" borderId="0" xfId="0" applyAlignment="1">
      <alignment vertical="center" wrapText="1"/>
    </xf>
    <xf numFmtId="0" fontId="5" fillId="0" borderId="3" xfId="0" applyFont="1" applyBorder="1" applyAlignment="1">
      <alignment vertical="center"/>
    </xf>
    <xf numFmtId="0" fontId="0" fillId="0" borderId="3" xfId="0" applyBorder="1" applyAlignment="1">
      <alignment vertical="center" wrapText="1"/>
    </xf>
    <xf numFmtId="164" fontId="0" fillId="0" borderId="0" xfId="2" applyNumberFormat="1" applyFont="1" applyBorder="1" applyAlignment="1">
      <alignment vertical="center" wrapText="1"/>
    </xf>
    <xf numFmtId="0" fontId="0" fillId="0" borderId="0" xfId="2" applyNumberFormat="1" applyFont="1" applyBorder="1" applyAlignment="1">
      <alignment vertical="center" wrapText="1"/>
    </xf>
    <xf numFmtId="0" fontId="6" fillId="0" borderId="0" xfId="0" applyFont="1" applyAlignment="1">
      <alignment vertical="center" wrapText="1"/>
    </xf>
    <xf numFmtId="164" fontId="7" fillId="0" borderId="2"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7"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4" borderId="2" xfId="0" applyFont="1" applyFill="1" applyBorder="1" applyAlignment="1">
      <alignment horizontal="center" vertical="center" wrapText="1"/>
    </xf>
    <xf numFmtId="3" fontId="7" fillId="0" borderId="9" xfId="0" applyNumberFormat="1"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9" fillId="6" borderId="13" xfId="2" applyNumberFormat="1" applyFont="1" applyFill="1" applyBorder="1" applyAlignment="1">
      <alignment horizontal="right" vertical="center" wrapText="1"/>
    </xf>
    <xf numFmtId="0" fontId="0" fillId="6" borderId="0" xfId="0" applyFill="1" applyAlignment="1">
      <alignment vertical="center" wrapText="1"/>
    </xf>
    <xf numFmtId="0" fontId="7" fillId="7" borderId="2" xfId="0" applyFont="1" applyFill="1" applyBorder="1" applyAlignment="1">
      <alignment horizontal="center" vertical="center" wrapText="1"/>
    </xf>
    <xf numFmtId="0" fontId="0" fillId="0" borderId="3" xfId="0" applyBorder="1" applyAlignment="1">
      <alignment vertical="center"/>
    </xf>
    <xf numFmtId="0" fontId="7" fillId="0" borderId="2" xfId="0" applyFont="1" applyBorder="1" applyAlignment="1">
      <alignment horizontal="left" vertical="center" wrapText="1" indent="1"/>
    </xf>
    <xf numFmtId="0" fontId="3" fillId="4" borderId="5" xfId="0" applyFont="1" applyFill="1" applyBorder="1"/>
    <xf numFmtId="0" fontId="7" fillId="8" borderId="15" xfId="0" applyFont="1" applyFill="1" applyBorder="1" applyAlignment="1">
      <alignment horizontal="center" vertical="center" wrapText="1"/>
    </xf>
    <xf numFmtId="0" fontId="7" fillId="5" borderId="15" xfId="0" applyFont="1" applyFill="1" applyBorder="1" applyAlignment="1">
      <alignment horizontal="center" vertical="center" wrapText="1"/>
    </xf>
    <xf numFmtId="164" fontId="7" fillId="4" borderId="18"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7" fillId="4" borderId="17" xfId="0" applyNumberFormat="1" applyFont="1" applyFill="1" applyBorder="1" applyAlignment="1">
      <alignment horizontal="center" vertical="center" wrapText="1"/>
    </xf>
    <xf numFmtId="0" fontId="0" fillId="4" borderId="6" xfId="0" applyFill="1" applyBorder="1"/>
    <xf numFmtId="0" fontId="0" fillId="4" borderId="7" xfId="0" applyFill="1" applyBorder="1"/>
    <xf numFmtId="0" fontId="3" fillId="4" borderId="8" xfId="0" applyFont="1" applyFill="1" applyBorder="1"/>
    <xf numFmtId="0" fontId="0" fillId="4" borderId="2" xfId="0" applyFill="1" applyBorder="1"/>
    <xf numFmtId="165" fontId="7" fillId="0" borderId="9" xfId="0" applyNumberFormat="1" applyFont="1" applyBorder="1" applyAlignment="1">
      <alignment horizontal="center" vertical="center" wrapText="1"/>
    </xf>
    <xf numFmtId="0" fontId="10" fillId="4" borderId="5" xfId="4" applyFont="1" applyFill="1" applyBorder="1" applyAlignment="1">
      <alignment vertical="center" wrapText="1"/>
    </xf>
    <xf numFmtId="0" fontId="10" fillId="4" borderId="6" xfId="4" applyFont="1" applyFill="1" applyBorder="1" applyAlignment="1">
      <alignment vertical="center" wrapText="1"/>
    </xf>
    <xf numFmtId="165" fontId="10" fillId="4" borderId="6" xfId="4" applyNumberFormat="1" applyFont="1" applyFill="1" applyBorder="1" applyAlignment="1">
      <alignment horizontal="center" vertical="center" wrapText="1"/>
    </xf>
    <xf numFmtId="165" fontId="10" fillId="4" borderId="7" xfId="4" applyNumberFormat="1" applyFont="1" applyFill="1" applyBorder="1" applyAlignment="1">
      <alignment horizontal="center" vertical="center" wrapText="1"/>
    </xf>
    <xf numFmtId="0" fontId="10" fillId="4" borderId="8" xfId="4" applyFont="1" applyFill="1" applyBorder="1" applyAlignment="1">
      <alignment vertical="center" wrapText="1"/>
    </xf>
    <xf numFmtId="0" fontId="10" fillId="4" borderId="2" xfId="4" applyFont="1" applyFill="1" applyBorder="1" applyAlignment="1">
      <alignment vertical="center" wrapText="1"/>
    </xf>
    <xf numFmtId="165" fontId="10" fillId="4" borderId="2" xfId="4" applyNumberFormat="1" applyFont="1" applyFill="1" applyBorder="1" applyAlignment="1">
      <alignment horizontal="center" vertical="center" wrapText="1"/>
    </xf>
    <xf numFmtId="165" fontId="10" fillId="4" borderId="9" xfId="4" applyNumberFormat="1" applyFont="1" applyFill="1" applyBorder="1" applyAlignment="1">
      <alignment horizontal="center" vertical="center" wrapText="1"/>
    </xf>
    <xf numFmtId="165" fontId="11" fillId="0" borderId="2" xfId="4" applyNumberFormat="1" applyFont="1" applyFill="1" applyBorder="1" applyAlignment="1">
      <alignment horizontal="center" vertical="center" wrapText="1"/>
    </xf>
    <xf numFmtId="0" fontId="11" fillId="0" borderId="2" xfId="4" applyFont="1" applyFill="1" applyBorder="1" applyAlignment="1">
      <alignment horizontal="left" vertical="center" wrapText="1" indent="1"/>
    </xf>
    <xf numFmtId="0" fontId="11" fillId="0" borderId="2" xfId="4" applyFont="1" applyFill="1" applyBorder="1" applyAlignment="1">
      <alignment horizontal="center" vertical="center" wrapText="1"/>
    </xf>
    <xf numFmtId="0" fontId="7" fillId="0" borderId="11" xfId="0" applyFont="1" applyBorder="1" applyAlignment="1">
      <alignment horizontal="center" vertical="center"/>
    </xf>
    <xf numFmtId="0" fontId="7" fillId="0" borderId="11" xfId="0" applyFont="1" applyBorder="1" applyAlignment="1">
      <alignment horizontal="left" vertical="center" indent="1"/>
    </xf>
    <xf numFmtId="167" fontId="7" fillId="0" borderId="9" xfId="3" applyNumberFormat="1" applyFont="1" applyBorder="1" applyAlignment="1">
      <alignment horizontal="center" vertical="center"/>
    </xf>
    <xf numFmtId="167" fontId="7" fillId="0" borderId="2" xfId="3" applyNumberFormat="1" applyFont="1" applyBorder="1" applyAlignment="1">
      <alignment horizontal="center" vertical="center" wrapText="1"/>
    </xf>
    <xf numFmtId="0" fontId="7" fillId="0" borderId="0" xfId="0" applyFont="1" applyBorder="1"/>
    <xf numFmtId="0" fontId="12" fillId="3" borderId="2" xfId="4" applyFont="1" applyFill="1" applyBorder="1" applyAlignment="1">
      <alignment wrapText="1"/>
    </xf>
    <xf numFmtId="0" fontId="7" fillId="0" borderId="2" xfId="0" applyFont="1" applyBorder="1"/>
    <xf numFmtId="10" fontId="7" fillId="0" borderId="2" xfId="0" applyNumberFormat="1" applyFont="1" applyBorder="1" applyAlignment="1">
      <alignment horizontal="right"/>
    </xf>
    <xf numFmtId="0" fontId="7" fillId="0" borderId="2" xfId="0" applyFont="1" applyBorder="1" applyAlignment="1">
      <alignment horizontal="right"/>
    </xf>
    <xf numFmtId="165" fontId="7" fillId="0" borderId="2" xfId="0" applyNumberFormat="1" applyFont="1" applyBorder="1"/>
    <xf numFmtId="0" fontId="1" fillId="0" borderId="0" xfId="0" applyFont="1"/>
    <xf numFmtId="0" fontId="2" fillId="10" borderId="2" xfId="4" applyFont="1" applyFill="1" applyBorder="1" applyAlignment="1">
      <alignment horizontal="center"/>
    </xf>
    <xf numFmtId="0" fontId="7" fillId="0" borderId="0" xfId="0" applyFont="1" applyAlignment="1">
      <alignment horizontal="center"/>
    </xf>
    <xf numFmtId="0" fontId="12" fillId="3" borderId="2" xfId="4" applyFont="1" applyFill="1" applyBorder="1" applyAlignment="1">
      <alignment horizontal="left" wrapText="1"/>
    </xf>
    <xf numFmtId="164" fontId="7" fillId="0" borderId="12" xfId="0" applyNumberFormat="1" applyFont="1" applyBorder="1" applyAlignment="1">
      <alignment horizontal="center" vertical="center" wrapText="1"/>
    </xf>
    <xf numFmtId="164" fontId="3" fillId="4" borderId="7" xfId="0" applyNumberFormat="1" applyFont="1" applyFill="1" applyBorder="1" applyAlignment="1">
      <alignment horizontal="center" vertical="center" wrapText="1"/>
    </xf>
    <xf numFmtId="0" fontId="7"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3" fillId="4" borderId="5" xfId="0" applyFont="1" applyFill="1" applyBorder="1" applyAlignment="1">
      <alignment horizontal="left" vertical="center" wrapText="1"/>
    </xf>
    <xf numFmtId="2" fontId="7" fillId="6" borderId="9" xfId="2" applyNumberFormat="1" applyFont="1" applyFill="1" applyBorder="1" applyAlignment="1" applyProtection="1">
      <alignment horizontal="center" vertical="center"/>
      <protection locked="0"/>
    </xf>
    <xf numFmtId="164" fontId="9" fillId="6" borderId="14" xfId="2" applyNumberFormat="1" applyFont="1" applyFill="1" applyBorder="1" applyAlignment="1" applyProtection="1">
      <alignment horizontal="center" vertical="center" wrapText="1"/>
      <protection locked="0"/>
    </xf>
    <xf numFmtId="166" fontId="7" fillId="6" borderId="2" xfId="0" applyNumberFormat="1" applyFont="1" applyFill="1" applyBorder="1" applyAlignment="1" applyProtection="1">
      <alignment horizontal="center" vertical="center" wrapText="1"/>
      <protection locked="0"/>
    </xf>
    <xf numFmtId="164" fontId="7" fillId="6" borderId="9" xfId="0" applyNumberFormat="1" applyFont="1" applyFill="1" applyBorder="1" applyAlignment="1" applyProtection="1">
      <alignment horizontal="center" vertical="center" wrapText="1"/>
      <protection locked="0"/>
    </xf>
    <xf numFmtId="10" fontId="7" fillId="6" borderId="9" xfId="0" applyNumberFormat="1" applyFont="1" applyFill="1" applyBorder="1" applyAlignment="1" applyProtection="1">
      <alignment horizontal="center" vertical="center" wrapText="1"/>
      <protection locked="0"/>
    </xf>
    <xf numFmtId="4" fontId="7" fillId="0" borderId="9" xfId="0" applyNumberFormat="1" applyFont="1" applyBorder="1" applyAlignment="1">
      <alignment horizontal="center" vertical="center" wrapText="1"/>
    </xf>
    <xf numFmtId="3" fontId="7" fillId="0" borderId="2" xfId="1" applyNumberFormat="1" applyFont="1" applyFill="1" applyBorder="1" applyProtection="1"/>
    <xf numFmtId="0" fontId="12" fillId="10" borderId="2" xfId="4" applyFont="1" applyFill="1" applyBorder="1" applyAlignment="1">
      <alignment horizontal="left" wrapText="1"/>
    </xf>
    <xf numFmtId="0" fontId="12" fillId="12" borderId="2" xfId="4" applyFont="1" applyFill="1" applyBorder="1" applyAlignment="1">
      <alignment horizontal="left" wrapText="1"/>
    </xf>
    <xf numFmtId="0" fontId="13" fillId="4" borderId="2" xfId="4" applyFont="1" applyFill="1" applyBorder="1" applyAlignment="1">
      <alignment horizontal="left" wrapText="1"/>
    </xf>
    <xf numFmtId="0" fontId="13" fillId="4" borderId="2" xfId="4" applyFont="1" applyFill="1" applyBorder="1" applyAlignment="1">
      <alignment horizontal="right" wrapText="1"/>
    </xf>
    <xf numFmtId="165" fontId="13" fillId="4" borderId="2" xfId="4" applyNumberFormat="1" applyFont="1" applyFill="1" applyBorder="1" applyAlignment="1">
      <alignment horizontal="left" wrapText="1"/>
    </xf>
    <xf numFmtId="0" fontId="13" fillId="4" borderId="17" xfId="4" applyFont="1" applyFill="1" applyBorder="1" applyAlignment="1"/>
    <xf numFmtId="0" fontId="13" fillId="4" borderId="2" xfId="4" applyFont="1" applyFill="1" applyBorder="1" applyAlignment="1"/>
    <xf numFmtId="0" fontId="13" fillId="4" borderId="2" xfId="4" applyFont="1" applyFill="1" applyBorder="1" applyAlignment="1">
      <alignment wrapText="1"/>
    </xf>
    <xf numFmtId="49" fontId="7" fillId="0" borderId="2" xfId="0" applyNumberFormat="1" applyFont="1" applyBorder="1" applyAlignment="1">
      <alignment horizontal="center"/>
    </xf>
    <xf numFmtId="3" fontId="11" fillId="13" borderId="2" xfId="0" applyNumberFormat="1" applyFont="1" applyFill="1" applyBorder="1" applyAlignment="1" applyProtection="1">
      <alignment horizontal="right"/>
      <protection locked="0"/>
    </xf>
    <xf numFmtId="165" fontId="13" fillId="4" borderId="2" xfId="4" applyNumberFormat="1" applyFont="1" applyFill="1" applyBorder="1" applyAlignment="1">
      <alignment horizontal="right" wrapText="1"/>
    </xf>
    <xf numFmtId="164" fontId="7" fillId="0" borderId="2" xfId="0" applyNumberFormat="1" applyFont="1" applyBorder="1"/>
    <xf numFmtId="0" fontId="7" fillId="0" borderId="2" xfId="0" applyFont="1" applyBorder="1" applyAlignment="1">
      <alignment horizontal="center"/>
    </xf>
    <xf numFmtId="165" fontId="7" fillId="0" borderId="2" xfId="0" applyNumberFormat="1" applyFont="1" applyBorder="1" applyAlignment="1">
      <alignment horizontal="right"/>
    </xf>
    <xf numFmtId="0" fontId="7" fillId="13" borderId="2" xfId="0" applyFont="1" applyFill="1" applyBorder="1" applyAlignment="1" applyProtection="1">
      <alignment horizontal="center"/>
      <protection locked="0"/>
    </xf>
    <xf numFmtId="1" fontId="0" fillId="0" borderId="0" xfId="0" applyNumberFormat="1" applyAlignment="1">
      <alignment vertical="center" wrapText="1"/>
    </xf>
    <xf numFmtId="164" fontId="0" fillId="0" borderId="0" xfId="0" applyNumberFormat="1" applyAlignment="1">
      <alignment vertical="center" wrapText="1"/>
    </xf>
    <xf numFmtId="0" fontId="7" fillId="0" borderId="2" xfId="0" applyFont="1" applyBorder="1" applyAlignment="1">
      <alignment horizontal="center" vertical="center" wrapText="1"/>
    </xf>
    <xf numFmtId="3" fontId="7" fillId="0" borderId="2" xfId="1"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7" xfId="0" applyNumberFormat="1" applyFont="1" applyFill="1" applyBorder="1" applyAlignment="1">
      <alignment horizontal="center" vertical="center" wrapText="1"/>
    </xf>
    <xf numFmtId="1" fontId="7" fillId="0" borderId="2" xfId="0" applyNumberFormat="1" applyFont="1" applyBorder="1" applyAlignment="1">
      <alignment horizontal="center" vertical="center"/>
    </xf>
    <xf numFmtId="0" fontId="7" fillId="0" borderId="12" xfId="0" applyFont="1" applyBorder="1" applyAlignment="1">
      <alignment horizontal="center" vertical="center"/>
    </xf>
    <xf numFmtId="0" fontId="12" fillId="11" borderId="2" xfId="4" applyFont="1" applyFill="1" applyBorder="1" applyAlignment="1">
      <alignment horizontal="left" wrapText="1"/>
    </xf>
    <xf numFmtId="165" fontId="12" fillId="12" borderId="2" xfId="4" applyNumberFormat="1" applyFont="1" applyFill="1" applyBorder="1" applyAlignment="1">
      <alignment horizontal="left" wrapText="1"/>
    </xf>
    <xf numFmtId="0" fontId="7" fillId="0" borderId="0" xfId="0" applyFont="1" applyAlignment="1"/>
    <xf numFmtId="167" fontId="13" fillId="4" borderId="2" xfId="4" applyNumberFormat="1" applyFont="1" applyFill="1" applyBorder="1" applyAlignment="1">
      <alignment wrapText="1"/>
    </xf>
    <xf numFmtId="0" fontId="12" fillId="9" borderId="2" xfId="4" applyFont="1" applyFill="1" applyBorder="1" applyAlignment="1">
      <alignment horizontal="left" wrapText="1"/>
    </xf>
    <xf numFmtId="10" fontId="12" fillId="9" borderId="2" xfId="4" applyNumberFormat="1" applyFont="1" applyFill="1" applyBorder="1" applyAlignment="1">
      <alignment horizontal="left" wrapText="1"/>
    </xf>
    <xf numFmtId="168" fontId="7" fillId="0" borderId="2" xfId="0" applyNumberFormat="1" applyFont="1" applyBorder="1" applyAlignment="1">
      <alignment horizontal="center" vertical="center" wrapText="1"/>
    </xf>
    <xf numFmtId="10" fontId="7" fillId="0" borderId="17" xfId="0" applyNumberFormat="1" applyFont="1" applyBorder="1" applyAlignment="1">
      <alignment horizontal="right"/>
    </xf>
    <xf numFmtId="167" fontId="13" fillId="4" borderId="2" xfId="4" applyNumberFormat="1" applyFont="1" applyFill="1" applyBorder="1" applyAlignment="1">
      <alignment horizontal="right" wrapText="1"/>
    </xf>
    <xf numFmtId="167" fontId="13" fillId="4" borderId="22" xfId="4" applyNumberFormat="1" applyFont="1" applyFill="1" applyBorder="1" applyAlignment="1">
      <alignment horizontal="right" wrapText="1"/>
    </xf>
    <xf numFmtId="10" fontId="7" fillId="0" borderId="2" xfId="3" applyNumberFormat="1" applyFont="1" applyBorder="1" applyAlignment="1">
      <alignment horizontal="right"/>
    </xf>
    <xf numFmtId="0" fontId="2" fillId="14" borderId="19" xfId="4" applyFont="1" applyFill="1" applyBorder="1" applyAlignment="1">
      <alignment horizontal="center" vertical="center"/>
    </xf>
    <xf numFmtId="10" fontId="12" fillId="14" borderId="2" xfId="4" applyNumberFormat="1" applyFont="1" applyFill="1" applyBorder="1" applyAlignment="1">
      <alignment horizontal="left" wrapText="1"/>
    </xf>
    <xf numFmtId="0" fontId="0" fillId="4" borderId="9" xfId="0" applyFill="1" applyBorder="1"/>
    <xf numFmtId="0" fontId="3" fillId="0" borderId="10" xfId="0" applyFont="1" applyBorder="1" applyAlignment="1">
      <alignment horizontal="left" vertical="center" wrapText="1" indent="1"/>
    </xf>
    <xf numFmtId="0" fontId="11" fillId="0" borderId="11" xfId="4" applyFont="1" applyFill="1" applyBorder="1" applyAlignment="1">
      <alignment horizontal="left" vertical="center" wrapText="1" indent="1"/>
    </xf>
    <xf numFmtId="165" fontId="11" fillId="0" borderId="11" xfId="4" applyNumberFormat="1" applyFont="1" applyFill="1" applyBorder="1" applyAlignment="1">
      <alignment horizontal="center" vertical="center" wrapText="1"/>
    </xf>
    <xf numFmtId="0" fontId="11" fillId="0" borderId="11" xfId="4" applyFont="1" applyFill="1" applyBorder="1" applyAlignment="1">
      <alignment horizontal="center" vertical="center" wrapText="1"/>
    </xf>
    <xf numFmtId="0" fontId="3" fillId="0" borderId="8" xfId="0" applyFont="1" applyBorder="1" applyAlignment="1">
      <alignment horizontal="left" vertical="center" wrapText="1" indent="1"/>
    </xf>
    <xf numFmtId="0" fontId="7" fillId="0" borderId="22" xfId="0" applyFont="1" applyBorder="1" applyAlignment="1">
      <alignment horizontal="left" vertical="center" indent="1"/>
    </xf>
    <xf numFmtId="0" fontId="7" fillId="0" borderId="22" xfId="0" applyFont="1" applyBorder="1" applyAlignment="1">
      <alignment horizontal="center" vertical="center"/>
    </xf>
    <xf numFmtId="0" fontId="7" fillId="0" borderId="22" xfId="0" applyFont="1" applyBorder="1" applyAlignment="1">
      <alignment horizontal="center"/>
    </xf>
    <xf numFmtId="0" fontId="7" fillId="6" borderId="31" xfId="0" applyFont="1" applyFill="1" applyBorder="1" applyAlignment="1" applyProtection="1">
      <alignment horizontal="center" vertical="center"/>
      <protection locked="0"/>
    </xf>
    <xf numFmtId="0" fontId="8" fillId="0" borderId="26" xfId="0" applyFont="1" applyBorder="1" applyAlignment="1">
      <alignment vertical="center" wrapText="1"/>
    </xf>
    <xf numFmtId="0" fontId="8" fillId="0" borderId="0" xfId="0" applyFont="1" applyBorder="1" applyAlignment="1">
      <alignment horizontal="center"/>
    </xf>
    <xf numFmtId="0" fontId="8" fillId="0" borderId="0" xfId="0" applyFont="1" applyBorder="1" applyAlignment="1">
      <alignment horizontal="right"/>
    </xf>
    <xf numFmtId="0" fontId="8" fillId="0" borderId="28" xfId="0" applyFont="1" applyBorder="1" applyAlignment="1">
      <alignment vertical="center" wrapText="1"/>
    </xf>
    <xf numFmtId="0" fontId="14" fillId="0" borderId="0" xfId="0" applyFont="1" applyBorder="1" applyAlignment="1">
      <alignment vertical="center"/>
    </xf>
    <xf numFmtId="0" fontId="3" fillId="0" borderId="8" xfId="0" applyFont="1" applyBorder="1" applyAlignment="1">
      <alignment horizontal="left" vertical="center" wrapText="1" indent="1"/>
    </xf>
    <xf numFmtId="10" fontId="13" fillId="4" borderId="2" xfId="4" applyNumberFormat="1" applyFont="1" applyFill="1" applyBorder="1" applyAlignment="1">
      <alignment horizontal="right" wrapText="1"/>
    </xf>
    <xf numFmtId="0" fontId="8" fillId="0" borderId="0" xfId="0" applyFont="1" applyBorder="1"/>
    <xf numFmtId="10" fontId="7" fillId="0" borderId="0" xfId="0" applyNumberFormat="1" applyFont="1" applyAlignment="1">
      <alignment horizontal="right"/>
    </xf>
    <xf numFmtId="10" fontId="2" fillId="3" borderId="20" xfId="4" applyNumberFormat="1" applyFont="1" applyFill="1" applyBorder="1" applyAlignment="1">
      <alignment horizontal="center" vertical="center"/>
    </xf>
    <xf numFmtId="0" fontId="2" fillId="3" borderId="20" xfId="4" applyFont="1" applyFill="1" applyBorder="1" applyAlignment="1">
      <alignment horizontal="center"/>
    </xf>
    <xf numFmtId="1" fontId="7" fillId="0" borderId="2" xfId="0" applyNumberFormat="1" applyFont="1" applyBorder="1" applyAlignment="1">
      <alignment horizontal="right"/>
    </xf>
    <xf numFmtId="169" fontId="7" fillId="0" borderId="0" xfId="0" applyNumberFormat="1" applyFont="1" applyAlignment="1">
      <alignment horizontal="right"/>
    </xf>
    <xf numFmtId="170" fontId="7" fillId="0" borderId="0" xfId="0" applyNumberFormat="1" applyFont="1" applyAlignment="1">
      <alignment horizontal="right"/>
    </xf>
    <xf numFmtId="0" fontId="16" fillId="0" borderId="0" xfId="0" applyFont="1"/>
    <xf numFmtId="0" fontId="3" fillId="0" borderId="8" xfId="0" applyFont="1" applyBorder="1" applyAlignment="1">
      <alignment horizontal="left" vertical="center" wrapText="1" indent="1"/>
    </xf>
    <xf numFmtId="171" fontId="7" fillId="6" borderId="12" xfId="3" applyNumberFormat="1" applyFont="1" applyFill="1" applyBorder="1" applyAlignment="1" applyProtection="1">
      <alignment horizontal="center" vertical="center"/>
      <protection locked="0"/>
    </xf>
    <xf numFmtId="44" fontId="7" fillId="0" borderId="0" xfId="2" applyFont="1"/>
    <xf numFmtId="49" fontId="7" fillId="0" borderId="33" xfId="0" applyNumberFormat="1" applyFont="1" applyBorder="1" applyAlignment="1">
      <alignment horizontal="center"/>
    </xf>
    <xf numFmtId="0" fontId="7" fillId="0" borderId="33" xfId="0" applyFont="1" applyBorder="1"/>
    <xf numFmtId="3" fontId="11" fillId="13" borderId="33" xfId="0" applyNumberFormat="1" applyFont="1" applyFill="1" applyBorder="1" applyAlignment="1" applyProtection="1">
      <alignment horizontal="right"/>
      <protection locked="0"/>
    </xf>
    <xf numFmtId="3" fontId="7" fillId="0" borderId="33" xfId="1" applyNumberFormat="1" applyFont="1" applyFill="1" applyBorder="1" applyProtection="1"/>
    <xf numFmtId="10" fontId="7" fillId="0" borderId="33" xfId="0" applyNumberFormat="1" applyFont="1" applyBorder="1" applyAlignment="1">
      <alignment horizontal="right"/>
    </xf>
    <xf numFmtId="10" fontId="7" fillId="0" borderId="34" xfId="0" applyNumberFormat="1" applyFont="1" applyBorder="1" applyAlignment="1">
      <alignment horizontal="right"/>
    </xf>
    <xf numFmtId="10" fontId="7" fillId="0" borderId="33" xfId="3" applyNumberFormat="1" applyFont="1" applyBorder="1" applyAlignment="1">
      <alignment horizontal="right"/>
    </xf>
    <xf numFmtId="1" fontId="7" fillId="0" borderId="33" xfId="0" applyNumberFormat="1" applyFont="1" applyBorder="1" applyAlignment="1">
      <alignment horizontal="right"/>
    </xf>
    <xf numFmtId="165" fontId="7" fillId="0" borderId="33" xfId="0" applyNumberFormat="1" applyFont="1" applyBorder="1"/>
    <xf numFmtId="0" fontId="7" fillId="13" borderId="33" xfId="0" applyFont="1" applyFill="1" applyBorder="1" applyAlignment="1" applyProtection="1">
      <alignment horizontal="center"/>
      <protection locked="0"/>
    </xf>
    <xf numFmtId="0" fontId="7" fillId="0" borderId="33" xfId="0" applyFont="1" applyBorder="1" applyAlignment="1">
      <alignment horizontal="right"/>
    </xf>
    <xf numFmtId="164" fontId="7" fillId="0" borderId="33" xfId="0" applyNumberFormat="1" applyFont="1" applyBorder="1"/>
    <xf numFmtId="0" fontId="7" fillId="0" borderId="33" xfId="0" applyFont="1" applyBorder="1" applyAlignment="1">
      <alignment horizontal="center"/>
    </xf>
    <xf numFmtId="165" fontId="7" fillId="0" borderId="33" xfId="0" applyNumberFormat="1" applyFont="1" applyBorder="1" applyAlignment="1">
      <alignment horizontal="right"/>
    </xf>
    <xf numFmtId="44" fontId="7" fillId="0" borderId="35" xfId="2" applyFont="1" applyBorder="1"/>
    <xf numFmtId="44" fontId="7" fillId="0" borderId="0" xfId="0" applyNumberFormat="1" applyFont="1"/>
    <xf numFmtId="164" fontId="7" fillId="0" borderId="0" xfId="2" applyNumberFormat="1" applyFont="1"/>
    <xf numFmtId="0" fontId="2" fillId="12" borderId="0" xfId="4" applyFont="1" applyFill="1" applyBorder="1" applyAlignment="1">
      <alignment horizontal="center"/>
    </xf>
    <xf numFmtId="0" fontId="12" fillId="12" borderId="0" xfId="4" applyFont="1" applyFill="1" applyBorder="1" applyAlignment="1">
      <alignment horizontal="left" wrapText="1"/>
    </xf>
    <xf numFmtId="0" fontId="13" fillId="4" borderId="0" xfId="4" applyFont="1" applyFill="1" applyBorder="1" applyAlignment="1">
      <alignment horizontal="left" wrapText="1"/>
    </xf>
    <xf numFmtId="164" fontId="7" fillId="0" borderId="0" xfId="0" applyNumberFormat="1" applyFont="1" applyBorder="1"/>
    <xf numFmtId="164" fontId="7" fillId="0" borderId="35" xfId="0" applyNumberFormat="1" applyFont="1" applyBorder="1"/>
    <xf numFmtId="164" fontId="7" fillId="0" borderId="35" xfId="2" applyNumberFormat="1" applyFont="1" applyBorder="1"/>
    <xf numFmtId="164" fontId="7" fillId="0" borderId="0" xfId="0" applyNumberFormat="1" applyFont="1"/>
    <xf numFmtId="0" fontId="4" fillId="15" borderId="0" xfId="0" applyFont="1" applyFill="1"/>
    <xf numFmtId="0" fontId="12" fillId="15" borderId="0" xfId="0" applyFont="1" applyFill="1" applyAlignment="1">
      <alignment wrapText="1"/>
    </xf>
    <xf numFmtId="0" fontId="3" fillId="0" borderId="8" xfId="0" applyFont="1" applyBorder="1" applyAlignment="1">
      <alignment horizontal="left" vertical="center" wrapText="1" indent="1"/>
    </xf>
    <xf numFmtId="0" fontId="8" fillId="0" borderId="4" xfId="0" applyFont="1" applyBorder="1" applyAlignment="1">
      <alignment vertical="center" wrapText="1"/>
    </xf>
    <xf numFmtId="0" fontId="5" fillId="0" borderId="3" xfId="0" applyFont="1" applyBorder="1" applyAlignment="1">
      <alignment vertical="center"/>
    </xf>
    <xf numFmtId="0" fontId="10" fillId="0" borderId="8" xfId="4" applyFont="1" applyFill="1" applyBorder="1" applyAlignment="1">
      <alignment horizontal="left" vertical="center" wrapText="1" indent="1"/>
    </xf>
    <xf numFmtId="0" fontId="10" fillId="0" borderId="16" xfId="4" applyFont="1" applyFill="1" applyBorder="1" applyAlignment="1">
      <alignment horizontal="left" vertical="center" wrapText="1" inden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5" fillId="0" borderId="0" xfId="0" applyFont="1" applyBorder="1" applyAlignment="1">
      <alignment horizontal="left" vertical="top"/>
    </xf>
    <xf numFmtId="0" fontId="8" fillId="0" borderId="21" xfId="0" applyFont="1" applyBorder="1" applyAlignment="1">
      <alignment horizontal="left" wrapText="1"/>
    </xf>
    <xf numFmtId="0" fontId="2" fillId="12" borderId="17" xfId="4" applyFont="1" applyFill="1" applyBorder="1" applyAlignment="1">
      <alignment horizontal="center"/>
    </xf>
    <xf numFmtId="0" fontId="2" fillId="12" borderId="19" xfId="4" applyFont="1" applyFill="1" applyBorder="1" applyAlignment="1">
      <alignment horizontal="center"/>
    </xf>
    <xf numFmtId="0" fontId="2" fillId="12" borderId="20" xfId="4" applyFont="1" applyFill="1" applyBorder="1" applyAlignment="1">
      <alignment horizontal="center"/>
    </xf>
    <xf numFmtId="0" fontId="2" fillId="3" borderId="17" xfId="4" applyFont="1" applyFill="1" applyBorder="1" applyAlignment="1">
      <alignment horizontal="center"/>
    </xf>
    <xf numFmtId="0" fontId="4" fillId="3" borderId="20" xfId="4" applyFont="1" applyFill="1" applyBorder="1" applyAlignment="1">
      <alignment horizontal="center"/>
    </xf>
    <xf numFmtId="0" fontId="2" fillId="11" borderId="17" xfId="4" applyFont="1" applyFill="1" applyBorder="1" applyAlignment="1">
      <alignment horizontal="center"/>
    </xf>
    <xf numFmtId="0" fontId="2" fillId="11" borderId="20" xfId="4" applyFont="1" applyFill="1" applyBorder="1" applyAlignment="1">
      <alignment horizontal="center"/>
    </xf>
    <xf numFmtId="0" fontId="2" fillId="3" borderId="19" xfId="4" applyFont="1" applyFill="1" applyBorder="1" applyAlignment="1">
      <alignment horizontal="center"/>
    </xf>
    <xf numFmtId="0" fontId="2" fillId="3" borderId="20" xfId="4" applyFont="1" applyFill="1" applyBorder="1" applyAlignment="1">
      <alignment horizont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0" xfId="0" applyFont="1" applyBorder="1" applyAlignment="1">
      <alignment horizontal="left" vertical="center"/>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32" xfId="0" applyFont="1" applyBorder="1" applyAlignment="1">
      <alignment horizontal="left" vertical="center"/>
    </xf>
    <xf numFmtId="0" fontId="2" fillId="9" borderId="17" xfId="4" applyFont="1" applyFill="1" applyBorder="1" applyAlignment="1">
      <alignment horizontal="center"/>
    </xf>
    <xf numFmtId="0" fontId="2" fillId="9" borderId="19" xfId="4" applyFont="1" applyFill="1" applyBorder="1" applyAlignment="1">
      <alignment horizontal="center"/>
    </xf>
  </cellXfs>
  <cellStyles count="5">
    <cellStyle name="Accent1" xfId="4" builtinId="29"/>
    <cellStyle name="Comma" xfId="1" builtinId="3"/>
    <cellStyle name="Currency" xfId="2" builtinId="4"/>
    <cellStyle name="Normal" xfId="0" builtinId="0"/>
    <cellStyle name="Percent" xfId="3" builtinId="5"/>
  </cellStyles>
  <dxfs count="48">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rgb="FF00B050"/>
        </patternFill>
      </fill>
    </dxf>
    <dxf>
      <fill>
        <patternFill>
          <bgColor theme="6" tint="0.39994506668294322"/>
        </patternFill>
      </fill>
    </dxf>
    <dxf>
      <fill>
        <patternFill>
          <bgColor theme="5" tint="0.59996337778862885"/>
        </patternFill>
      </fill>
    </dxf>
    <dxf>
      <fill>
        <patternFill>
          <bgColor theme="5" tint="0.59996337778862885"/>
        </patternFill>
      </fill>
    </dxf>
    <dxf>
      <numFmt numFmtId="169" formatCode="&quot;Compliant&quot;"/>
    </dxf>
    <dxf>
      <numFmt numFmtId="170" formatCode="&quot;Non-Compliant&quot;"/>
    </dxf>
    <dxf>
      <fill>
        <patternFill>
          <bgColor theme="5" tint="0.59996337778862885"/>
        </patternFill>
      </fill>
    </dxf>
    <dxf>
      <font>
        <color auto="1"/>
      </font>
      <fill>
        <patternFill>
          <bgColor rgb="FFE6B8B7"/>
        </patternFill>
      </fill>
    </dxf>
    <dxf>
      <font>
        <color auto="1"/>
      </font>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B8B7"/>
      <color rgb="FFFF9999"/>
      <color rgb="FF000000"/>
      <color rgb="FFFFFF99"/>
      <color rgb="FF006600"/>
      <color rgb="FF0000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1200150</xdr:colOff>
      <xdr:row>1</xdr:row>
      <xdr:rowOff>19050</xdr:rowOff>
    </xdr:from>
    <xdr:to>
      <xdr:col>1</xdr:col>
      <xdr:colOff>0</xdr:colOff>
      <xdr:row>1</xdr:row>
      <xdr:rowOff>161925</xdr:rowOff>
    </xdr:to>
    <xdr:sp macro="" textlink="">
      <xdr:nvSpPr>
        <xdr:cNvPr id="8" name="Rectangle 7">
          <a:extLst>
            <a:ext uri="{FF2B5EF4-FFF2-40B4-BE49-F238E27FC236}">
              <a16:creationId xmlns:a16="http://schemas.microsoft.com/office/drawing/2014/main" id="{690874A6-92F2-41BB-B240-68B5C9FE3865}"/>
            </a:ext>
          </a:extLst>
        </xdr:cNvPr>
        <xdr:cNvSpPr/>
      </xdr:nvSpPr>
      <xdr:spPr>
        <a:xfrm>
          <a:off x="1200150" y="19059525"/>
          <a:ext cx="581025" cy="142875"/>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1190625</xdr:colOff>
      <xdr:row>2</xdr:row>
      <xdr:rowOff>28575</xdr:rowOff>
    </xdr:from>
    <xdr:to>
      <xdr:col>0</xdr:col>
      <xdr:colOff>1771650</xdr:colOff>
      <xdr:row>2</xdr:row>
      <xdr:rowOff>171450</xdr:rowOff>
    </xdr:to>
    <xdr:sp macro="" textlink="">
      <xdr:nvSpPr>
        <xdr:cNvPr id="9" name="Rectangle 8">
          <a:extLst>
            <a:ext uri="{FF2B5EF4-FFF2-40B4-BE49-F238E27FC236}">
              <a16:creationId xmlns:a16="http://schemas.microsoft.com/office/drawing/2014/main" id="{2A539806-034C-4E21-9706-84F34B9A6140}"/>
            </a:ext>
          </a:extLst>
        </xdr:cNvPr>
        <xdr:cNvSpPr/>
      </xdr:nvSpPr>
      <xdr:spPr>
        <a:xfrm>
          <a:off x="1190625" y="19259550"/>
          <a:ext cx="581025" cy="142875"/>
        </a:xfrm>
        <a:prstGeom prst="rect">
          <a:avLst/>
        </a:prstGeom>
        <a:solidFill>
          <a:srgbClr val="C4D79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1190625</xdr:colOff>
      <xdr:row>3</xdr:row>
      <xdr:rowOff>28575</xdr:rowOff>
    </xdr:from>
    <xdr:to>
      <xdr:col>0</xdr:col>
      <xdr:colOff>1771650</xdr:colOff>
      <xdr:row>3</xdr:row>
      <xdr:rowOff>171450</xdr:rowOff>
    </xdr:to>
    <xdr:sp macro="" textlink="">
      <xdr:nvSpPr>
        <xdr:cNvPr id="10" name="Rectangle 9">
          <a:extLst>
            <a:ext uri="{FF2B5EF4-FFF2-40B4-BE49-F238E27FC236}">
              <a16:creationId xmlns:a16="http://schemas.microsoft.com/office/drawing/2014/main" id="{953ADB16-38A9-4813-A90C-B0380B569416}"/>
            </a:ext>
          </a:extLst>
        </xdr:cNvPr>
        <xdr:cNvSpPr/>
      </xdr:nvSpPr>
      <xdr:spPr>
        <a:xfrm>
          <a:off x="1190625" y="19450050"/>
          <a:ext cx="581025" cy="142875"/>
        </a:xfrm>
        <a:prstGeom prst="rect">
          <a:avLst/>
        </a:prstGeom>
        <a:solidFill>
          <a:srgbClr val="E6B8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47625</xdr:colOff>
      <xdr:row>1</xdr:row>
      <xdr:rowOff>38100</xdr:rowOff>
    </xdr:from>
    <xdr:to>
      <xdr:col>0</xdr:col>
      <xdr:colOff>628650</xdr:colOff>
      <xdr:row>1</xdr:row>
      <xdr:rowOff>180975</xdr:rowOff>
    </xdr:to>
    <xdr:sp macro="" textlink="">
      <xdr:nvSpPr>
        <xdr:cNvPr id="14" name="Rectangle 13">
          <a:extLst>
            <a:ext uri="{FF2B5EF4-FFF2-40B4-BE49-F238E27FC236}">
              <a16:creationId xmlns:a16="http://schemas.microsoft.com/office/drawing/2014/main" id="{73EC10E7-6079-4676-89D9-B69F0FEFBA68}"/>
            </a:ext>
          </a:extLst>
        </xdr:cNvPr>
        <xdr:cNvSpPr/>
      </xdr:nvSpPr>
      <xdr:spPr>
        <a:xfrm>
          <a:off x="47625" y="200025"/>
          <a:ext cx="581025" cy="142875"/>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47625</xdr:colOff>
      <xdr:row>2</xdr:row>
      <xdr:rowOff>38100</xdr:rowOff>
    </xdr:from>
    <xdr:to>
      <xdr:col>0</xdr:col>
      <xdr:colOff>628650</xdr:colOff>
      <xdr:row>2</xdr:row>
      <xdr:rowOff>180975</xdr:rowOff>
    </xdr:to>
    <xdr:sp macro="" textlink="">
      <xdr:nvSpPr>
        <xdr:cNvPr id="15" name="Rectangle 14">
          <a:extLst>
            <a:ext uri="{FF2B5EF4-FFF2-40B4-BE49-F238E27FC236}">
              <a16:creationId xmlns:a16="http://schemas.microsoft.com/office/drawing/2014/main" id="{7550F197-E60E-4638-89BE-579FBBDAF5D3}"/>
            </a:ext>
          </a:extLst>
        </xdr:cNvPr>
        <xdr:cNvSpPr/>
      </xdr:nvSpPr>
      <xdr:spPr>
        <a:xfrm>
          <a:off x="47625" y="390525"/>
          <a:ext cx="581025" cy="142875"/>
        </a:xfrm>
        <a:prstGeom prst="rect">
          <a:avLst/>
        </a:prstGeom>
        <a:solidFill>
          <a:srgbClr val="C4D79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47625</xdr:colOff>
      <xdr:row>3</xdr:row>
      <xdr:rowOff>28575</xdr:rowOff>
    </xdr:from>
    <xdr:to>
      <xdr:col>0</xdr:col>
      <xdr:colOff>628650</xdr:colOff>
      <xdr:row>3</xdr:row>
      <xdr:rowOff>171450</xdr:rowOff>
    </xdr:to>
    <xdr:sp macro="" textlink="">
      <xdr:nvSpPr>
        <xdr:cNvPr id="16" name="Rectangle 15">
          <a:extLst>
            <a:ext uri="{FF2B5EF4-FFF2-40B4-BE49-F238E27FC236}">
              <a16:creationId xmlns:a16="http://schemas.microsoft.com/office/drawing/2014/main" id="{C6C1BD7B-C683-475A-BF3D-55AA4C0D7B91}"/>
            </a:ext>
          </a:extLst>
        </xdr:cNvPr>
        <xdr:cNvSpPr/>
      </xdr:nvSpPr>
      <xdr:spPr>
        <a:xfrm>
          <a:off x="47625" y="571500"/>
          <a:ext cx="581025" cy="142875"/>
        </a:xfrm>
        <a:prstGeom prst="rect">
          <a:avLst/>
        </a:prstGeom>
        <a:solidFill>
          <a:srgbClr val="E6B8B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zoomScaleNormal="100" workbookViewId="0"/>
  </sheetViews>
  <sheetFormatPr defaultColWidth="0" defaultRowHeight="15" zeroHeight="1" x14ac:dyDescent="0.25"/>
  <cols>
    <col min="1" max="6" width="26.7109375" style="7" customWidth="1"/>
    <col min="7" max="7" width="0" style="7" hidden="1"/>
    <col min="8" max="16384" width="9.140625" style="7" hidden="1"/>
  </cols>
  <sheetData>
    <row r="1" spans="1:6" ht="21.75" thickBot="1" x14ac:dyDescent="0.3">
      <c r="A1" s="8" t="s">
        <v>107</v>
      </c>
      <c r="B1" s="9"/>
      <c r="C1" s="9"/>
      <c r="D1" s="9"/>
      <c r="E1" s="9"/>
      <c r="F1" s="9"/>
    </row>
    <row r="2" spans="1:6" ht="15.75" thickTop="1" x14ac:dyDescent="0.25">
      <c r="A2" s="10"/>
      <c r="B2" s="11"/>
      <c r="C2" s="11"/>
    </row>
    <row r="3" spans="1:6" ht="30" customHeight="1" x14ac:dyDescent="0.25">
      <c r="A3" s="5" t="s">
        <v>6</v>
      </c>
      <c r="B3" s="5" t="s">
        <v>7</v>
      </c>
      <c r="C3" s="5" t="s">
        <v>41</v>
      </c>
      <c r="D3" s="5" t="s">
        <v>8</v>
      </c>
      <c r="E3" s="5" t="s">
        <v>9</v>
      </c>
      <c r="F3" s="5" t="s">
        <v>39</v>
      </c>
    </row>
    <row r="4" spans="1:6" customFormat="1" ht="15" customHeight="1" x14ac:dyDescent="0.25">
      <c r="A4" s="37" t="s">
        <v>37</v>
      </c>
      <c r="B4" s="38"/>
      <c r="C4" s="39">
        <v>100</v>
      </c>
      <c r="D4" s="38"/>
      <c r="E4" s="38"/>
      <c r="F4" s="40"/>
    </row>
    <row r="5" spans="1:6" ht="25.5" x14ac:dyDescent="0.25">
      <c r="A5" s="119" t="s">
        <v>10</v>
      </c>
      <c r="B5" s="25" t="s">
        <v>15</v>
      </c>
      <c r="C5" s="107">
        <v>0</v>
      </c>
      <c r="D5" s="51">
        <v>2.7446300000000001E-3</v>
      </c>
      <c r="E5" s="51">
        <v>0</v>
      </c>
      <c r="F5" s="36" t="s">
        <v>43</v>
      </c>
    </row>
    <row r="6" spans="1:6" ht="25.5" x14ac:dyDescent="0.25">
      <c r="A6" s="139" t="s">
        <v>108</v>
      </c>
      <c r="B6" s="25" t="s">
        <v>109</v>
      </c>
      <c r="C6" s="107">
        <v>12.5</v>
      </c>
      <c r="D6" s="51">
        <v>3.4484269999999997E-2</v>
      </c>
      <c r="E6" s="51">
        <v>0</v>
      </c>
      <c r="F6" s="36" t="s">
        <v>43</v>
      </c>
    </row>
    <row r="7" spans="1:6" ht="25.5" x14ac:dyDescent="0.25">
      <c r="A7" s="168" t="s">
        <v>11</v>
      </c>
      <c r="B7" s="25" t="s">
        <v>16</v>
      </c>
      <c r="C7" s="107">
        <v>6.25</v>
      </c>
      <c r="D7" s="51">
        <v>0.92527722999999995</v>
      </c>
      <c r="E7" s="51">
        <v>0.99625467999999995</v>
      </c>
      <c r="F7" s="36" t="s">
        <v>43</v>
      </c>
    </row>
    <row r="8" spans="1:6" ht="25.5" x14ac:dyDescent="0.25">
      <c r="A8" s="168"/>
      <c r="B8" s="25" t="s">
        <v>17</v>
      </c>
      <c r="C8" s="107">
        <v>6.25</v>
      </c>
      <c r="D8" s="51">
        <v>0.91747559999999995</v>
      </c>
      <c r="E8" s="51">
        <v>0.99653528999999996</v>
      </c>
      <c r="F8" s="36" t="s">
        <v>43</v>
      </c>
    </row>
    <row r="9" spans="1:6" ht="25.5" x14ac:dyDescent="0.25">
      <c r="A9" s="119" t="s">
        <v>12</v>
      </c>
      <c r="B9" s="25" t="s">
        <v>18</v>
      </c>
      <c r="C9" s="107">
        <v>12.5</v>
      </c>
      <c r="D9" s="51">
        <v>1.5802989999999999E-2</v>
      </c>
      <c r="E9" s="51">
        <v>2.4038499999999999E-3</v>
      </c>
      <c r="F9" s="36" t="s">
        <v>43</v>
      </c>
    </row>
    <row r="10" spans="1:6" ht="25.5" x14ac:dyDescent="0.25">
      <c r="A10" s="119" t="s">
        <v>13</v>
      </c>
      <c r="B10" s="25" t="s">
        <v>19</v>
      </c>
      <c r="C10" s="107">
        <v>12.5</v>
      </c>
      <c r="D10" s="51">
        <v>0.42245037000000002</v>
      </c>
      <c r="E10" s="51">
        <v>0.3015873</v>
      </c>
      <c r="F10" s="36" t="s">
        <v>43</v>
      </c>
    </row>
    <row r="11" spans="1:6" ht="25.5" x14ac:dyDescent="0.25">
      <c r="A11" s="168" t="s">
        <v>14</v>
      </c>
      <c r="B11" s="25" t="s">
        <v>20</v>
      </c>
      <c r="C11" s="107">
        <v>6.25</v>
      </c>
      <c r="D11" s="51">
        <v>4.6613750000000002E-2</v>
      </c>
      <c r="E11" s="51">
        <v>1.5860399999999999E-3</v>
      </c>
      <c r="F11" s="36" t="s">
        <v>43</v>
      </c>
    </row>
    <row r="12" spans="1:6" ht="25.5" x14ac:dyDescent="0.25">
      <c r="A12" s="168"/>
      <c r="B12" s="25" t="s">
        <v>21</v>
      </c>
      <c r="C12" s="107">
        <v>6.25</v>
      </c>
      <c r="D12" s="51">
        <v>2.5270049999999999E-2</v>
      </c>
      <c r="E12" s="51">
        <v>0</v>
      </c>
      <c r="F12" s="36" t="s">
        <v>43</v>
      </c>
    </row>
    <row r="13" spans="1:6" ht="30" x14ac:dyDescent="0.25">
      <c r="A13" s="119" t="s">
        <v>79</v>
      </c>
      <c r="B13" s="25" t="s">
        <v>80</v>
      </c>
      <c r="C13" s="107">
        <v>12.5</v>
      </c>
      <c r="D13" s="51">
        <v>9.0233560000000004E-2</v>
      </c>
      <c r="E13" s="51">
        <v>5.1851849999999998E-2</v>
      </c>
      <c r="F13" s="36" t="s">
        <v>43</v>
      </c>
    </row>
    <row r="14" spans="1:6" ht="25.5" customHeight="1" x14ac:dyDescent="0.25">
      <c r="A14" s="119" t="s">
        <v>86</v>
      </c>
      <c r="B14" s="25" t="s">
        <v>84</v>
      </c>
      <c r="C14" s="107">
        <v>12.5</v>
      </c>
      <c r="D14" s="51">
        <v>0.16558508</v>
      </c>
      <c r="E14" s="51">
        <v>0.13730766</v>
      </c>
      <c r="F14" s="36" t="s">
        <v>43</v>
      </c>
    </row>
    <row r="15" spans="1:6" customFormat="1" ht="15" customHeight="1" x14ac:dyDescent="0.25">
      <c r="A15" s="34" t="s">
        <v>91</v>
      </c>
      <c r="B15" s="35"/>
      <c r="C15" s="35"/>
      <c r="D15" s="35"/>
      <c r="E15" s="35"/>
      <c r="F15" s="114"/>
    </row>
    <row r="16" spans="1:6" ht="25.5" customHeight="1" x14ac:dyDescent="0.25">
      <c r="A16" s="119" t="s">
        <v>85</v>
      </c>
      <c r="B16" s="25" t="s">
        <v>85</v>
      </c>
      <c r="C16" s="107">
        <v>12.5</v>
      </c>
      <c r="D16" s="51">
        <v>0.71420518</v>
      </c>
      <c r="E16" s="51">
        <v>0.80718588999999996</v>
      </c>
      <c r="F16" s="36" t="s">
        <v>43</v>
      </c>
    </row>
    <row r="17" spans="1:6" x14ac:dyDescent="0.25">
      <c r="A17" s="41" t="s">
        <v>40</v>
      </c>
      <c r="B17" s="42"/>
      <c r="C17" s="43"/>
      <c r="D17" s="42"/>
      <c r="E17" s="42"/>
      <c r="F17" s="44"/>
    </row>
    <row r="18" spans="1:6" ht="15" customHeight="1" x14ac:dyDescent="0.25">
      <c r="A18" s="171" t="s">
        <v>36</v>
      </c>
      <c r="B18" s="46" t="s">
        <v>42</v>
      </c>
      <c r="C18" s="45" t="s">
        <v>43</v>
      </c>
      <c r="D18" s="47" t="s">
        <v>43</v>
      </c>
      <c r="E18" s="47" t="s">
        <v>43</v>
      </c>
      <c r="F18" s="70">
        <v>3.2</v>
      </c>
    </row>
    <row r="19" spans="1:6" customFormat="1" x14ac:dyDescent="0.25">
      <c r="A19" s="172"/>
      <c r="B19" s="120" t="s">
        <v>22</v>
      </c>
      <c r="C19" s="121" t="s">
        <v>43</v>
      </c>
      <c r="D19" s="122" t="s">
        <v>43</v>
      </c>
      <c r="E19" s="122" t="s">
        <v>43</v>
      </c>
      <c r="F19" s="123">
        <v>0</v>
      </c>
    </row>
    <row r="20" spans="1:6" x14ac:dyDescent="0.25">
      <c r="A20" s="41" t="s">
        <v>92</v>
      </c>
      <c r="B20" s="42"/>
      <c r="C20" s="43"/>
      <c r="D20" s="42"/>
      <c r="E20" s="42"/>
      <c r="F20" s="44"/>
    </row>
    <row r="21" spans="1:6" ht="15" customHeight="1" x14ac:dyDescent="0.25">
      <c r="A21" s="115" t="s">
        <v>103</v>
      </c>
      <c r="B21" s="116" t="s">
        <v>94</v>
      </c>
      <c r="C21" s="117" t="s">
        <v>43</v>
      </c>
      <c r="D21" s="118" t="s">
        <v>43</v>
      </c>
      <c r="E21" s="118" t="s">
        <v>43</v>
      </c>
      <c r="F21" s="140">
        <v>0.89999899999999999</v>
      </c>
    </row>
    <row r="22" spans="1:6" customFormat="1" x14ac:dyDescent="0.25">
      <c r="A22" s="138" t="s">
        <v>104</v>
      </c>
    </row>
    <row r="23" spans="1:6" customFormat="1" ht="21.75" thickBot="1" x14ac:dyDescent="0.3">
      <c r="A23" s="170" t="s">
        <v>35</v>
      </c>
      <c r="B23" s="170"/>
      <c r="C23" s="170"/>
      <c r="D23" s="24"/>
      <c r="E23" s="24"/>
      <c r="F23" s="24"/>
    </row>
    <row r="24" spans="1:6" ht="15.75" thickTop="1" x14ac:dyDescent="0.25"/>
    <row r="25" spans="1:6" ht="30" x14ac:dyDescent="0.25">
      <c r="A25" s="5"/>
      <c r="B25" s="5" t="s">
        <v>23</v>
      </c>
      <c r="C25" s="5" t="s">
        <v>1</v>
      </c>
      <c r="D25" s="5" t="s">
        <v>2</v>
      </c>
      <c r="E25" s="5" t="s">
        <v>3</v>
      </c>
      <c r="F25" s="5" t="s">
        <v>31</v>
      </c>
    </row>
    <row r="26" spans="1:6" x14ac:dyDescent="0.25">
      <c r="A26" s="66" t="s">
        <v>0</v>
      </c>
      <c r="B26" s="22"/>
      <c r="C26" s="21"/>
      <c r="D26" s="21"/>
      <c r="E26" s="71">
        <v>75600000</v>
      </c>
      <c r="F26" s="98">
        <f>E27+D27</f>
        <v>75600000</v>
      </c>
    </row>
    <row r="27" spans="1:6" x14ac:dyDescent="0.25">
      <c r="A27" s="67" t="s">
        <v>25</v>
      </c>
      <c r="B27" s="13" t="s">
        <v>23</v>
      </c>
      <c r="C27" s="13" t="s">
        <v>26</v>
      </c>
      <c r="D27" s="13">
        <v>37570837.064226128</v>
      </c>
      <c r="E27" s="13">
        <v>38029162.935773872</v>
      </c>
      <c r="F27" s="14">
        <v>75600000</v>
      </c>
    </row>
    <row r="28" spans="1:6" ht="38.25" x14ac:dyDescent="0.25">
      <c r="A28" s="67" t="s">
        <v>27</v>
      </c>
      <c r="B28" s="23" t="s">
        <v>23</v>
      </c>
      <c r="C28" s="23" t="s">
        <v>32</v>
      </c>
      <c r="D28" s="27" t="s">
        <v>33</v>
      </c>
      <c r="E28" s="28" t="s">
        <v>34</v>
      </c>
      <c r="F28" s="15"/>
    </row>
    <row r="29" spans="1:6" x14ac:dyDescent="0.25">
      <c r="A29" s="67" t="s">
        <v>38</v>
      </c>
      <c r="B29" s="30"/>
      <c r="C29" s="31"/>
      <c r="D29" s="72">
        <v>50</v>
      </c>
      <c r="E29" s="72">
        <v>66.67</v>
      </c>
      <c r="F29" s="29"/>
    </row>
    <row r="30" spans="1:6" ht="38.25" x14ac:dyDescent="0.25">
      <c r="A30" s="67" t="s">
        <v>44</v>
      </c>
      <c r="B30" s="94">
        <v>254</v>
      </c>
      <c r="C30" s="94">
        <v>485</v>
      </c>
      <c r="D30" s="94">
        <v>209</v>
      </c>
      <c r="E30" s="94">
        <v>135</v>
      </c>
      <c r="F30" s="16">
        <v>344</v>
      </c>
    </row>
    <row r="31" spans="1:6" ht="25.5" x14ac:dyDescent="0.25">
      <c r="A31" s="67" t="s">
        <v>45</v>
      </c>
      <c r="B31" s="17"/>
      <c r="C31" s="17"/>
      <c r="D31" s="13">
        <v>8.5315166469243682</v>
      </c>
      <c r="E31" s="13">
        <v>12.797274970386553</v>
      </c>
      <c r="F31" s="15"/>
    </row>
    <row r="32" spans="1:6" x14ac:dyDescent="0.25">
      <c r="A32" s="67" t="s">
        <v>28</v>
      </c>
      <c r="B32" s="95">
        <v>4280750</v>
      </c>
      <c r="C32" s="95">
        <v>10601111.943409</v>
      </c>
      <c r="D32" s="95">
        <v>4403770</v>
      </c>
      <c r="E32" s="95">
        <v>2971661</v>
      </c>
      <c r="F32" s="18">
        <v>7375431</v>
      </c>
    </row>
    <row r="33" spans="1:7" ht="25.5" x14ac:dyDescent="0.25">
      <c r="A33" s="67" t="s">
        <v>29</v>
      </c>
      <c r="B33" s="96">
        <v>24049.157303370786</v>
      </c>
      <c r="C33" s="96">
        <v>21857.962769915463</v>
      </c>
      <c r="D33" s="96">
        <v>21070.669856459332</v>
      </c>
      <c r="E33" s="96">
        <v>22012.303703703703</v>
      </c>
      <c r="F33" s="15"/>
    </row>
    <row r="34" spans="1:7" x14ac:dyDescent="0.25">
      <c r="A34" s="68" t="s">
        <v>30</v>
      </c>
      <c r="B34" s="19"/>
      <c r="C34" s="19"/>
      <c r="D34" s="97">
        <v>179764.77064223029</v>
      </c>
      <c r="E34" s="97">
        <v>281697.50322795461</v>
      </c>
      <c r="F34" s="20"/>
    </row>
    <row r="35" spans="1:7" ht="21.75" customHeight="1" x14ac:dyDescent="0.25">
      <c r="A35" s="169" t="s">
        <v>83</v>
      </c>
      <c r="B35" s="169"/>
      <c r="C35" s="169"/>
      <c r="D35" s="169"/>
      <c r="E35" s="169"/>
      <c r="F35" s="169"/>
    </row>
    <row r="36" spans="1:7" x14ac:dyDescent="0.25">
      <c r="A36" s="6"/>
      <c r="D36" s="93"/>
    </row>
    <row r="37" spans="1:7" s="12" customFormat="1" ht="21.75" thickBot="1" x14ac:dyDescent="0.3">
      <c r="A37" s="8" t="s">
        <v>106</v>
      </c>
      <c r="B37" s="8"/>
      <c r="C37" s="8"/>
      <c r="D37" s="24"/>
      <c r="E37" s="24"/>
      <c r="F37" s="24"/>
    </row>
    <row r="38" spans="1:7" ht="15.75" thickTop="1" x14ac:dyDescent="0.25"/>
    <row r="39" spans="1:7" ht="30" x14ac:dyDescent="0.25">
      <c r="A39" s="5" t="s">
        <v>6</v>
      </c>
      <c r="B39" s="5" t="s">
        <v>7</v>
      </c>
      <c r="C39" s="5" t="s">
        <v>87</v>
      </c>
      <c r="D39" s="5" t="s">
        <v>88</v>
      </c>
      <c r="E39" s="5" t="s">
        <v>89</v>
      </c>
      <c r="F39" s="5" t="s">
        <v>90</v>
      </c>
    </row>
    <row r="40" spans="1:7" x14ac:dyDescent="0.25">
      <c r="A40" s="26" t="s">
        <v>111</v>
      </c>
      <c r="B40" s="32"/>
      <c r="C40" s="32"/>
      <c r="D40" s="32"/>
      <c r="E40" s="32"/>
      <c r="F40" s="33"/>
    </row>
    <row r="41" spans="1:7" ht="25.5" x14ac:dyDescent="0.25">
      <c r="A41" s="139" t="s">
        <v>108</v>
      </c>
      <c r="B41" s="25" t="s">
        <v>109</v>
      </c>
      <c r="C41" s="99">
        <v>331</v>
      </c>
      <c r="D41" s="99">
        <v>692</v>
      </c>
      <c r="E41" s="99">
        <v>260</v>
      </c>
      <c r="F41" s="50" t="s">
        <v>43</v>
      </c>
      <c r="G41" s="92"/>
    </row>
    <row r="42" spans="1:7" ht="25.5" x14ac:dyDescent="0.25">
      <c r="A42" s="168" t="s">
        <v>11</v>
      </c>
      <c r="B42" s="25" t="s">
        <v>16</v>
      </c>
      <c r="C42" s="99">
        <v>288</v>
      </c>
      <c r="D42" s="99">
        <v>750</v>
      </c>
      <c r="E42" s="99">
        <v>260</v>
      </c>
      <c r="F42" s="50" t="s">
        <v>43</v>
      </c>
      <c r="G42" s="92"/>
    </row>
    <row r="43" spans="1:7" ht="25.5" x14ac:dyDescent="0.25">
      <c r="A43" s="168"/>
      <c r="B43" s="25" t="s">
        <v>17</v>
      </c>
      <c r="C43" s="99">
        <v>287</v>
      </c>
      <c r="D43" s="99">
        <v>760</v>
      </c>
      <c r="E43" s="99">
        <v>262</v>
      </c>
      <c r="F43" s="50" t="s">
        <v>43</v>
      </c>
      <c r="G43" s="92"/>
    </row>
    <row r="44" spans="1:7" ht="25.5" x14ac:dyDescent="0.25">
      <c r="A44" s="129" t="s">
        <v>12</v>
      </c>
      <c r="B44" s="25" t="s">
        <v>18</v>
      </c>
      <c r="C44" s="99">
        <v>394</v>
      </c>
      <c r="D44" s="99">
        <v>652</v>
      </c>
      <c r="E44" s="99">
        <v>262</v>
      </c>
      <c r="F44" s="50" t="s">
        <v>43</v>
      </c>
      <c r="G44" s="92"/>
    </row>
    <row r="45" spans="1:7" ht="25.5" x14ac:dyDescent="0.25">
      <c r="A45" s="129" t="s">
        <v>13</v>
      </c>
      <c r="B45" s="25" t="s">
        <v>19</v>
      </c>
      <c r="C45" s="99">
        <v>483</v>
      </c>
      <c r="D45" s="99">
        <v>498</v>
      </c>
      <c r="E45" s="99">
        <v>246</v>
      </c>
      <c r="F45" s="50" t="s">
        <v>43</v>
      </c>
      <c r="G45" s="92"/>
    </row>
    <row r="46" spans="1:7" ht="25.5" x14ac:dyDescent="0.25">
      <c r="A46" s="168" t="s">
        <v>14</v>
      </c>
      <c r="B46" s="25" t="s">
        <v>20</v>
      </c>
      <c r="C46" s="99">
        <v>345</v>
      </c>
      <c r="D46" s="99">
        <v>690</v>
      </c>
      <c r="E46" s="99">
        <v>258</v>
      </c>
      <c r="F46" s="50" t="s">
        <v>43</v>
      </c>
      <c r="G46" s="92"/>
    </row>
    <row r="47" spans="1:7" ht="25.5" x14ac:dyDescent="0.25">
      <c r="A47" s="168"/>
      <c r="B47" s="25" t="s">
        <v>21</v>
      </c>
      <c r="C47" s="99">
        <v>322</v>
      </c>
      <c r="D47" s="99">
        <v>716</v>
      </c>
      <c r="E47" s="99">
        <v>431</v>
      </c>
      <c r="F47" s="50" t="s">
        <v>43</v>
      </c>
      <c r="G47" s="92"/>
    </row>
    <row r="48" spans="1:7" ht="30" x14ac:dyDescent="0.25">
      <c r="A48" s="129" t="s">
        <v>79</v>
      </c>
      <c r="B48" s="25" t="s">
        <v>80</v>
      </c>
      <c r="C48" s="99">
        <v>425</v>
      </c>
      <c r="D48" s="99">
        <v>615</v>
      </c>
      <c r="E48" s="99">
        <v>262</v>
      </c>
      <c r="F48" s="50" t="s">
        <v>43</v>
      </c>
      <c r="G48" s="92"/>
    </row>
    <row r="49" spans="1:7" ht="25.5" customHeight="1" x14ac:dyDescent="0.25">
      <c r="A49" s="129" t="s">
        <v>86</v>
      </c>
      <c r="B49" s="25" t="s">
        <v>84</v>
      </c>
      <c r="C49" s="99">
        <v>468</v>
      </c>
      <c r="D49" s="99">
        <v>530</v>
      </c>
      <c r="E49" s="99">
        <v>249</v>
      </c>
      <c r="F49" s="50" t="s">
        <v>43</v>
      </c>
      <c r="G49" s="92"/>
    </row>
    <row r="50" spans="1:7" customFormat="1" ht="15" customHeight="1" x14ac:dyDescent="0.25">
      <c r="A50" s="34" t="s">
        <v>91</v>
      </c>
      <c r="B50" s="35"/>
      <c r="C50" s="35"/>
      <c r="D50" s="35"/>
      <c r="E50" s="35"/>
      <c r="F50" s="114"/>
    </row>
    <row r="51" spans="1:7" ht="25.5" customHeight="1" x14ac:dyDescent="0.25">
      <c r="A51" s="129" t="s">
        <v>85</v>
      </c>
      <c r="B51" s="25" t="s">
        <v>85</v>
      </c>
      <c r="C51" s="99">
        <v>509</v>
      </c>
      <c r="D51" s="99">
        <v>538</v>
      </c>
      <c r="E51" s="99">
        <v>261</v>
      </c>
      <c r="F51" s="50" t="s">
        <v>43</v>
      </c>
      <c r="G51" s="92"/>
    </row>
    <row r="52" spans="1:7" x14ac:dyDescent="0.25">
      <c r="A52" s="41" t="s">
        <v>92</v>
      </c>
      <c r="B52" s="42"/>
      <c r="C52" s="43"/>
      <c r="D52" s="42"/>
      <c r="E52" s="42"/>
      <c r="F52" s="44"/>
    </row>
    <row r="53" spans="1:7" ht="15" customHeight="1" x14ac:dyDescent="0.25">
      <c r="A53" s="115" t="s">
        <v>93</v>
      </c>
      <c r="B53" s="49" t="s">
        <v>99</v>
      </c>
      <c r="C53" s="48" t="s">
        <v>43</v>
      </c>
      <c r="D53" s="48" t="s">
        <v>43</v>
      </c>
      <c r="E53" s="48" t="s">
        <v>43</v>
      </c>
      <c r="F53" s="100">
        <v>39</v>
      </c>
    </row>
    <row r="54" spans="1:7" ht="21.95" customHeight="1" x14ac:dyDescent="0.25">
      <c r="A54" s="169" t="s">
        <v>113</v>
      </c>
      <c r="B54" s="169"/>
      <c r="C54" s="169"/>
      <c r="D54" s="169"/>
      <c r="E54" s="169"/>
      <c r="F54" s="169"/>
    </row>
    <row r="55" spans="1:7" x14ac:dyDescent="0.25">
      <c r="A55" s="6"/>
      <c r="C55" s="92"/>
    </row>
    <row r="56" spans="1:7" ht="21.75" thickBot="1" x14ac:dyDescent="0.3">
      <c r="A56" s="170" t="s">
        <v>46</v>
      </c>
      <c r="B56" s="170"/>
      <c r="C56" s="170"/>
      <c r="D56" s="24"/>
      <c r="E56" s="24"/>
      <c r="F56" s="24"/>
    </row>
    <row r="57" spans="1:7" ht="15.75" thickTop="1" x14ac:dyDescent="0.25"/>
    <row r="58" spans="1:7" ht="30" x14ac:dyDescent="0.25">
      <c r="A58" s="5" t="s">
        <v>47</v>
      </c>
      <c r="B58" s="5" t="s">
        <v>51</v>
      </c>
    </row>
    <row r="59" spans="1:7" x14ac:dyDescent="0.25">
      <c r="A59" s="69" t="s">
        <v>0</v>
      </c>
      <c r="B59" s="63">
        <v>16799999.999999996</v>
      </c>
    </row>
    <row r="60" spans="1:7" x14ac:dyDescent="0.25">
      <c r="A60" s="64" t="s">
        <v>48</v>
      </c>
      <c r="B60" s="73">
        <v>8400000</v>
      </c>
    </row>
    <row r="61" spans="1:7" x14ac:dyDescent="0.25">
      <c r="A61" s="64" t="s">
        <v>75</v>
      </c>
      <c r="B61" s="74">
        <v>0.2</v>
      </c>
    </row>
    <row r="62" spans="1:7" x14ac:dyDescent="0.25">
      <c r="A62" s="64" t="s">
        <v>52</v>
      </c>
      <c r="B62" s="16">
        <v>174</v>
      </c>
    </row>
    <row r="63" spans="1:7" x14ac:dyDescent="0.25">
      <c r="A63" s="64" t="s">
        <v>50</v>
      </c>
      <c r="B63" s="18">
        <v>3998610.7532890001</v>
      </c>
    </row>
    <row r="64" spans="1:7" x14ac:dyDescent="0.25">
      <c r="A64" s="64" t="s">
        <v>49</v>
      </c>
      <c r="B64" s="14">
        <v>2.1007296079246274</v>
      </c>
    </row>
    <row r="65" spans="1:2" x14ac:dyDescent="0.25">
      <c r="A65" s="64" t="s">
        <v>68</v>
      </c>
      <c r="B65" s="75">
        <v>22980.521570626439</v>
      </c>
    </row>
    <row r="66" spans="1:2" x14ac:dyDescent="0.25">
      <c r="A66" s="65" t="s">
        <v>30</v>
      </c>
      <c r="B66" s="62">
        <v>48275.862068965514</v>
      </c>
    </row>
    <row r="67" spans="1:2" x14ac:dyDescent="0.25"/>
  </sheetData>
  <sheetProtection selectLockedCells="1"/>
  <mergeCells count="9">
    <mergeCell ref="A7:A8"/>
    <mergeCell ref="A11:A12"/>
    <mergeCell ref="A35:F35"/>
    <mergeCell ref="A23:C23"/>
    <mergeCell ref="A56:C56"/>
    <mergeCell ref="A42:A43"/>
    <mergeCell ref="A46:A47"/>
    <mergeCell ref="A18:A19"/>
    <mergeCell ref="A54:F54"/>
  </mergeCells>
  <dataValidations count="7">
    <dataValidation type="decimal" operator="greaterThanOrEqual" allowBlank="1" showInputMessage="1" showErrorMessage="1" errorTitle="Invalid NHPPD" error="You must enter a number greater than or equal to zero." sqref="F21 F18">
      <formula1>0</formula1>
    </dataValidation>
    <dataValidation type="whole" operator="greaterThanOrEqual" allowBlank="1" showInputMessage="1" showErrorMessage="1" errorTitle="Invalid Non-Compliant Days" error="You must enter a whole number greater than or equal to zero." sqref="F19">
      <formula1>0</formula1>
    </dataValidation>
    <dataValidation type="decimal" operator="greaterThanOrEqual" allowBlank="1" showInputMessage="1" showErrorMessage="1" errorTitle="Invalid Total Payout" error="You must enter an amount greater than or equal to zero." sqref="E26">
      <formula1>0</formula1>
    </dataValidation>
    <dataValidation type="decimal" operator="greaterThanOrEqual" allowBlank="1" showInputMessage="1" showErrorMessage="1" errorTitle="Invalid Tier 2" error="You must enter a number greater than or equal to zero." sqref="D29">
      <formula1>0</formula1>
    </dataValidation>
    <dataValidation type="decimal" operator="greaterThan" allowBlank="1" showInputMessage="1" showErrorMessage="1" errorTitle="Invalid Tier 3" error="You must enter a number greater than the Tier 2 Qualifying Points." sqref="E29">
      <formula1>D29</formula1>
    </dataValidation>
    <dataValidation type="decimal" operator="greaterThanOrEqual" allowBlank="1" showInputMessage="1" showErrorMessage="1" errorTitle="Invalid Improvement Payout" error="You must enter a number greater than or equal to zero." sqref="B60">
      <formula1>0</formula1>
    </dataValidation>
    <dataValidation type="decimal" allowBlank="1" showInputMessage="1" showErrorMessage="1" errorTitle="Invalid Percentile" error="You must enter a valid percentile between 0% and 100%." sqref="B61">
      <formula1>0</formula1>
      <formula2>1</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76"/>
  <sheetViews>
    <sheetView zoomScaleNormal="100" workbookViewId="0">
      <pane xSplit="8" ySplit="11" topLeftCell="AF1088" activePane="bottomRight" state="frozen"/>
      <selection pane="topRight" activeCell="H1" sqref="H1"/>
      <selection pane="bottomLeft" activeCell="A7" sqref="A7"/>
      <selection pane="bottomRight" activeCell="AM1096" sqref="AM1096"/>
    </sheetView>
  </sheetViews>
  <sheetFormatPr defaultColWidth="9.140625" defaultRowHeight="12.75" x14ac:dyDescent="0.2"/>
  <cols>
    <col min="1" max="1" width="12.28515625" style="60" customWidth="1"/>
    <col min="2" max="2" width="35.7109375" style="3" customWidth="1"/>
    <col min="3" max="7" width="12.28515625" style="60" customWidth="1"/>
    <col min="8" max="8" width="12.28515625" style="3" customWidth="1"/>
    <col min="9" max="10" width="11.7109375" style="4" customWidth="1"/>
    <col min="11" max="19" width="12.28515625" style="4" customWidth="1"/>
    <col min="20" max="20" width="14.7109375" style="3" customWidth="1"/>
    <col min="21" max="21" width="15.85546875" style="132" customWidth="1"/>
    <col min="22" max="23" width="12.28515625" style="3" customWidth="1"/>
    <col min="24" max="24" width="12.28515625" style="60" customWidth="1"/>
    <col min="25" max="25" width="12.28515625" style="4" customWidth="1"/>
    <col min="26" max="26" width="14.5703125" style="52" bestFit="1" customWidth="1"/>
    <col min="27" max="30" width="12.28515625" style="3" customWidth="1"/>
    <col min="31" max="31" width="12.28515625" style="2" customWidth="1"/>
    <col min="32" max="32" width="12.28515625" style="60" customWidth="1"/>
    <col min="33" max="33" width="14.140625" style="3" bestFit="1" customWidth="1"/>
    <col min="34" max="34" width="14.140625" style="3" customWidth="1"/>
    <col min="35" max="35" width="14.5703125" style="3" bestFit="1" customWidth="1"/>
    <col min="36" max="36" width="12.5703125" style="3" bestFit="1" customWidth="1"/>
    <col min="37" max="37" width="13.5703125" style="3" bestFit="1" customWidth="1"/>
    <col min="38" max="38" width="13" style="3" customWidth="1"/>
    <col min="39" max="39" width="14.5703125" style="3" bestFit="1" customWidth="1"/>
    <col min="40" max="40" width="11.42578125" style="3" bestFit="1" customWidth="1"/>
    <col min="41" max="16384" width="9.140625" style="3"/>
  </cols>
  <sheetData>
    <row r="1" spans="1:40" x14ac:dyDescent="0.2">
      <c r="A1" s="173" t="s">
        <v>96</v>
      </c>
      <c r="B1" s="174"/>
      <c r="C1" s="174"/>
      <c r="D1" s="174"/>
      <c r="E1" s="175"/>
      <c r="F1" s="128"/>
      <c r="G1" s="128"/>
      <c r="H1" s="128"/>
      <c r="I1" s="128"/>
      <c r="J1" s="128"/>
    </row>
    <row r="2" spans="1:40" x14ac:dyDescent="0.2">
      <c r="A2" s="124"/>
      <c r="B2" s="191" t="s">
        <v>97</v>
      </c>
      <c r="C2" s="191"/>
      <c r="D2" s="191"/>
      <c r="E2" s="192"/>
      <c r="F2" s="125"/>
      <c r="G2" s="125"/>
      <c r="H2" s="131"/>
      <c r="I2" s="126"/>
      <c r="J2" s="126"/>
    </row>
    <row r="3" spans="1:40" x14ac:dyDescent="0.2">
      <c r="A3" s="124"/>
      <c r="B3" s="189" t="s">
        <v>98</v>
      </c>
      <c r="C3" s="189"/>
      <c r="D3" s="189"/>
      <c r="E3" s="190"/>
      <c r="F3" s="125"/>
      <c r="G3" s="125"/>
      <c r="H3" s="131"/>
      <c r="I3" s="126"/>
      <c r="J3" s="126"/>
    </row>
    <row r="4" spans="1:40" ht="25.15" customHeight="1" x14ac:dyDescent="0.2">
      <c r="A4" s="127"/>
      <c r="B4" s="187" t="s">
        <v>105</v>
      </c>
      <c r="C4" s="187"/>
      <c r="D4" s="187"/>
      <c r="E4" s="188"/>
      <c r="F4" s="125"/>
      <c r="G4" s="125"/>
      <c r="H4" s="131"/>
      <c r="I4" s="126"/>
      <c r="J4" s="126"/>
      <c r="R4" s="136"/>
    </row>
    <row r="5" spans="1:40" x14ac:dyDescent="0.2">
      <c r="R5" s="137"/>
    </row>
    <row r="6" spans="1:40" ht="21" customHeight="1" x14ac:dyDescent="0.2">
      <c r="A6" s="176" t="s">
        <v>24</v>
      </c>
      <c r="B6" s="176"/>
      <c r="C6" s="176"/>
      <c r="D6" s="176"/>
      <c r="E6" s="176"/>
      <c r="F6" s="176"/>
      <c r="G6" s="176"/>
      <c r="H6" s="176"/>
      <c r="I6" s="103"/>
      <c r="J6" s="103"/>
      <c r="K6" s="103"/>
      <c r="L6" s="103"/>
      <c r="M6" s="103"/>
      <c r="N6" s="103"/>
      <c r="O6" s="103"/>
      <c r="P6" s="103"/>
      <c r="Q6" s="103"/>
      <c r="R6" s="103"/>
    </row>
    <row r="7" spans="1:40" ht="39" customHeight="1" x14ac:dyDescent="0.2">
      <c r="A7" s="177" t="s">
        <v>112</v>
      </c>
      <c r="B7" s="177"/>
      <c r="C7" s="177"/>
      <c r="D7" s="177"/>
      <c r="E7" s="177"/>
      <c r="F7" s="177"/>
      <c r="G7" s="177"/>
      <c r="H7" s="177"/>
      <c r="I7" s="103"/>
      <c r="J7" s="103"/>
      <c r="K7" s="103"/>
      <c r="L7" s="103"/>
      <c r="M7" s="103"/>
      <c r="N7" s="103"/>
      <c r="O7" s="103"/>
      <c r="P7" s="103"/>
      <c r="Q7" s="103"/>
      <c r="R7" s="103"/>
    </row>
    <row r="8" spans="1:40" s="58" customFormat="1" ht="15" customHeight="1" x14ac:dyDescent="0.25">
      <c r="A8" s="181" t="s">
        <v>56</v>
      </c>
      <c r="B8" s="185"/>
      <c r="C8" s="185"/>
      <c r="D8" s="186"/>
      <c r="E8" s="181" t="s">
        <v>69</v>
      </c>
      <c r="F8" s="185"/>
      <c r="G8" s="185"/>
      <c r="H8" s="186"/>
      <c r="I8" s="193" t="s">
        <v>37</v>
      </c>
      <c r="J8" s="194"/>
      <c r="K8" s="194"/>
      <c r="L8" s="194"/>
      <c r="M8" s="194"/>
      <c r="N8" s="194"/>
      <c r="O8" s="194"/>
      <c r="P8" s="194"/>
      <c r="Q8" s="194"/>
      <c r="R8" s="194"/>
      <c r="S8" s="112" t="s">
        <v>91</v>
      </c>
      <c r="T8" s="134" t="s">
        <v>40</v>
      </c>
      <c r="U8" s="133" t="s">
        <v>92</v>
      </c>
      <c r="V8" s="181" t="s">
        <v>55</v>
      </c>
      <c r="W8" s="182"/>
      <c r="X8" s="59" t="s">
        <v>57</v>
      </c>
      <c r="Y8" s="183" t="s">
        <v>66</v>
      </c>
      <c r="Z8" s="184"/>
      <c r="AA8" s="178" t="s">
        <v>67</v>
      </c>
      <c r="AB8" s="179"/>
      <c r="AC8" s="179"/>
      <c r="AD8" s="179"/>
      <c r="AE8" s="179"/>
      <c r="AF8" s="179"/>
      <c r="AG8" s="180"/>
      <c r="AH8" s="159"/>
      <c r="AI8" s="166"/>
      <c r="AJ8" s="166"/>
      <c r="AK8" s="166"/>
      <c r="AL8" s="166"/>
      <c r="AM8" s="166"/>
      <c r="AN8" s="166"/>
    </row>
    <row r="9" spans="1:40" s="1" customFormat="1" ht="63.75" x14ac:dyDescent="0.2">
      <c r="A9" s="61" t="s">
        <v>4</v>
      </c>
      <c r="B9" s="53" t="s">
        <v>5</v>
      </c>
      <c r="C9" s="61" t="s">
        <v>59</v>
      </c>
      <c r="D9" s="61" t="s">
        <v>58</v>
      </c>
      <c r="E9" s="61" t="s">
        <v>70</v>
      </c>
      <c r="F9" s="61" t="s">
        <v>100</v>
      </c>
      <c r="G9" s="61" t="s">
        <v>71</v>
      </c>
      <c r="H9" s="61" t="s">
        <v>72</v>
      </c>
      <c r="I9" s="105" t="s">
        <v>110</v>
      </c>
      <c r="J9" s="105" t="s">
        <v>109</v>
      </c>
      <c r="K9" s="105" t="s">
        <v>16</v>
      </c>
      <c r="L9" s="105" t="s">
        <v>17</v>
      </c>
      <c r="M9" s="105" t="s">
        <v>18</v>
      </c>
      <c r="N9" s="105" t="s">
        <v>60</v>
      </c>
      <c r="O9" s="105" t="s">
        <v>20</v>
      </c>
      <c r="P9" s="105" t="s">
        <v>21</v>
      </c>
      <c r="Q9" s="106" t="s">
        <v>80</v>
      </c>
      <c r="R9" s="106" t="s">
        <v>84</v>
      </c>
      <c r="S9" s="113" t="s">
        <v>85</v>
      </c>
      <c r="T9" s="61" t="s">
        <v>102</v>
      </c>
      <c r="U9" s="61" t="s">
        <v>95</v>
      </c>
      <c r="V9" s="61" t="s">
        <v>61</v>
      </c>
      <c r="W9" s="61" t="s">
        <v>53</v>
      </c>
      <c r="X9" s="77" t="s">
        <v>76</v>
      </c>
      <c r="Y9" s="101" t="s">
        <v>77</v>
      </c>
      <c r="Z9" s="101" t="s">
        <v>54</v>
      </c>
      <c r="AA9" s="78" t="s">
        <v>81</v>
      </c>
      <c r="AB9" s="78" t="s">
        <v>65</v>
      </c>
      <c r="AC9" s="78" t="s">
        <v>82</v>
      </c>
      <c r="AD9" s="78" t="s">
        <v>78</v>
      </c>
      <c r="AE9" s="102" t="s">
        <v>62</v>
      </c>
      <c r="AF9" s="78" t="s">
        <v>63</v>
      </c>
      <c r="AG9" s="78" t="s">
        <v>64</v>
      </c>
      <c r="AH9" s="160" t="s">
        <v>2281</v>
      </c>
      <c r="AI9" s="167" t="s">
        <v>2284</v>
      </c>
      <c r="AJ9" s="167" t="s">
        <v>2280</v>
      </c>
      <c r="AK9" s="167" t="s">
        <v>2285</v>
      </c>
      <c r="AL9" s="167" t="s">
        <v>2280</v>
      </c>
      <c r="AM9" s="167" t="s">
        <v>2286</v>
      </c>
      <c r="AN9" s="167" t="s">
        <v>2280</v>
      </c>
    </row>
    <row r="10" spans="1:40" s="1" customFormat="1" ht="12.75" customHeight="1" x14ac:dyDescent="0.2">
      <c r="A10" s="82" t="s">
        <v>9</v>
      </c>
      <c r="B10" s="83"/>
      <c r="C10" s="83"/>
      <c r="D10" s="83"/>
      <c r="E10" s="83"/>
      <c r="F10" s="83"/>
      <c r="G10" s="83"/>
      <c r="H10" s="83"/>
      <c r="I10" s="104">
        <v>0</v>
      </c>
      <c r="J10" s="104">
        <v>0</v>
      </c>
      <c r="K10" s="104">
        <v>0.99625467999999995</v>
      </c>
      <c r="L10" s="104">
        <v>0.99653528999999996</v>
      </c>
      <c r="M10" s="104">
        <v>2.4038499999999999E-3</v>
      </c>
      <c r="N10" s="104">
        <v>0.3015873</v>
      </c>
      <c r="O10" s="104">
        <v>1.5860399999999999E-3</v>
      </c>
      <c r="P10" s="104">
        <v>0</v>
      </c>
      <c r="Q10" s="104">
        <v>5.1851849999999998E-2</v>
      </c>
      <c r="R10" s="109">
        <v>0.13730766</v>
      </c>
      <c r="S10" s="109">
        <v>0.80718588999999996</v>
      </c>
      <c r="T10" s="80"/>
      <c r="U10" s="130"/>
      <c r="V10" s="79"/>
      <c r="W10" s="79"/>
      <c r="X10" s="79"/>
      <c r="Y10" s="79"/>
      <c r="Z10" s="79"/>
      <c r="AA10" s="79"/>
      <c r="AB10" s="79"/>
      <c r="AC10" s="79"/>
      <c r="AD10" s="79"/>
      <c r="AE10" s="81"/>
      <c r="AF10" s="79"/>
      <c r="AG10" s="79"/>
      <c r="AH10" s="161"/>
    </row>
    <row r="11" spans="1:40" s="1" customFormat="1" ht="12.75" customHeight="1" x14ac:dyDescent="0.2">
      <c r="A11" s="82" t="s">
        <v>101</v>
      </c>
      <c r="B11" s="84"/>
      <c r="C11" s="84"/>
      <c r="D11" s="84"/>
      <c r="E11" s="84"/>
      <c r="F11" s="84"/>
      <c r="G11" s="84"/>
      <c r="H11" s="84"/>
      <c r="I11" s="104">
        <v>2.7446300000000001E-3</v>
      </c>
      <c r="J11" s="104">
        <v>3.4484269999999997E-2</v>
      </c>
      <c r="K11" s="104">
        <v>0.92527722999999995</v>
      </c>
      <c r="L11" s="104">
        <v>0.91747559999999995</v>
      </c>
      <c r="M11" s="104">
        <v>1.5802989999999999E-2</v>
      </c>
      <c r="N11" s="104">
        <v>0.42245037000000002</v>
      </c>
      <c r="O11" s="104">
        <v>4.6613750000000002E-2</v>
      </c>
      <c r="P11" s="104">
        <v>2.5270049999999999E-2</v>
      </c>
      <c r="Q11" s="104">
        <v>9.0233560000000004E-2</v>
      </c>
      <c r="R11" s="110">
        <v>0.16558508</v>
      </c>
      <c r="S11" s="110">
        <v>0.71420518</v>
      </c>
      <c r="T11" s="80"/>
      <c r="U11" s="130"/>
      <c r="V11" s="79"/>
      <c r="W11" s="79"/>
      <c r="X11" s="79"/>
      <c r="Y11" s="79"/>
      <c r="Z11" s="79"/>
      <c r="AA11" s="79"/>
      <c r="AB11" s="79"/>
      <c r="AC11" s="79"/>
      <c r="AD11" s="79"/>
      <c r="AE11" s="87">
        <v>9.9503200000000067</v>
      </c>
      <c r="AF11" s="79"/>
      <c r="AG11" s="79"/>
      <c r="AH11" s="161"/>
    </row>
    <row r="12" spans="1:40" x14ac:dyDescent="0.2">
      <c r="A12" s="85" t="s">
        <v>114</v>
      </c>
      <c r="B12" s="54" t="s">
        <v>115</v>
      </c>
      <c r="C12" s="85">
        <v>1356883805</v>
      </c>
      <c r="D12" s="85">
        <v>206492251</v>
      </c>
      <c r="E12" s="86">
        <v>1637</v>
      </c>
      <c r="F12" s="86">
        <v>0</v>
      </c>
      <c r="G12" s="86">
        <v>23520</v>
      </c>
      <c r="H12" s="76">
        <v>25157</v>
      </c>
      <c r="I12" s="55">
        <v>0</v>
      </c>
      <c r="J12" s="55">
        <v>0.10084034</v>
      </c>
      <c r="K12" s="55">
        <v>0.90222221999999996</v>
      </c>
      <c r="L12" s="55">
        <v>0.88454706999999999</v>
      </c>
      <c r="M12" s="55">
        <v>2.033898E-2</v>
      </c>
      <c r="N12" s="55">
        <v>0.54411765000000001</v>
      </c>
      <c r="O12" s="55">
        <v>9.3525179999999999E-2</v>
      </c>
      <c r="P12" s="55">
        <v>1.1764709999999999E-2</v>
      </c>
      <c r="Q12" s="108">
        <v>7.8740160000000003E-2</v>
      </c>
      <c r="R12" s="111">
        <v>0.15778833</v>
      </c>
      <c r="S12" s="55">
        <v>0.79104478</v>
      </c>
      <c r="T12" s="135">
        <v>1</v>
      </c>
      <c r="U12" s="55">
        <v>0.96909491999999997</v>
      </c>
      <c r="V12" s="57">
        <v>21.875</v>
      </c>
      <c r="W12" s="57">
        <v>21.875</v>
      </c>
      <c r="X12" s="91" t="s">
        <v>1230</v>
      </c>
      <c r="Y12" s="56">
        <v>1</v>
      </c>
      <c r="Z12" s="88">
        <v>0</v>
      </c>
      <c r="AA12" s="89">
        <v>1</v>
      </c>
      <c r="AB12" s="89">
        <v>1</v>
      </c>
      <c r="AC12" s="90">
        <v>22.222000000000001</v>
      </c>
      <c r="AD12" s="90">
        <v>21.875</v>
      </c>
      <c r="AE12" s="90">
        <v>-0.34700000000000131</v>
      </c>
      <c r="AF12" s="89">
        <v>0</v>
      </c>
      <c r="AG12" s="88">
        <v>0</v>
      </c>
      <c r="AH12" s="162">
        <v>0</v>
      </c>
      <c r="AI12" s="141">
        <v>0</v>
      </c>
      <c r="AJ12" s="158">
        <v>0</v>
      </c>
      <c r="AK12" s="141">
        <v>0</v>
      </c>
      <c r="AL12" s="158">
        <v>0</v>
      </c>
      <c r="AM12" s="141">
        <v>0</v>
      </c>
      <c r="AN12" s="165">
        <v>0</v>
      </c>
    </row>
    <row r="13" spans="1:40" x14ac:dyDescent="0.2">
      <c r="A13" s="85" t="s">
        <v>116</v>
      </c>
      <c r="B13" s="54" t="s">
        <v>117</v>
      </c>
      <c r="C13" s="85">
        <v>1760496566</v>
      </c>
      <c r="D13" s="85">
        <v>206490940</v>
      </c>
      <c r="E13" s="86">
        <v>1724</v>
      </c>
      <c r="F13" s="86">
        <v>0</v>
      </c>
      <c r="G13" s="86">
        <v>28282</v>
      </c>
      <c r="H13" s="76">
        <v>30006</v>
      </c>
      <c r="I13" s="55">
        <v>0</v>
      </c>
      <c r="J13" s="55">
        <v>8.5365849999999993E-2</v>
      </c>
      <c r="K13" s="55">
        <v>0.84985836000000003</v>
      </c>
      <c r="L13" s="55">
        <v>0.94003868000000002</v>
      </c>
      <c r="M13" s="55">
        <v>1.3888889999999999E-2</v>
      </c>
      <c r="N13" s="55">
        <v>0.31034483000000002</v>
      </c>
      <c r="O13" s="55">
        <v>0.16464891000000001</v>
      </c>
      <c r="P13" s="55">
        <v>4.9815499999999999E-2</v>
      </c>
      <c r="Q13" s="108">
        <v>9.7069600000000006E-2</v>
      </c>
      <c r="R13" s="111">
        <v>0.12994016</v>
      </c>
      <c r="S13" s="55">
        <v>0.54166667000000002</v>
      </c>
      <c r="T13" s="135">
        <v>1</v>
      </c>
      <c r="U13" s="55">
        <v>0.98698885000000003</v>
      </c>
      <c r="V13" s="57">
        <v>28.125</v>
      </c>
      <c r="W13" s="57">
        <v>28.125</v>
      </c>
      <c r="X13" s="91" t="s">
        <v>1230</v>
      </c>
      <c r="Y13" s="56">
        <v>1</v>
      </c>
      <c r="Z13" s="88">
        <v>0</v>
      </c>
      <c r="AA13" s="89">
        <v>1</v>
      </c>
      <c r="AB13" s="89">
        <v>1</v>
      </c>
      <c r="AC13" s="90">
        <v>38.888500000000001</v>
      </c>
      <c r="AD13" s="90">
        <v>28.125</v>
      </c>
      <c r="AE13" s="90">
        <v>-10.763500000000001</v>
      </c>
      <c r="AF13" s="89">
        <v>0</v>
      </c>
      <c r="AG13" s="88">
        <v>0</v>
      </c>
      <c r="AH13" s="162">
        <v>0</v>
      </c>
      <c r="AI13" s="141">
        <v>0</v>
      </c>
      <c r="AJ13" s="158">
        <v>0</v>
      </c>
      <c r="AK13" s="141">
        <v>0</v>
      </c>
      <c r="AL13" s="158">
        <v>0</v>
      </c>
      <c r="AM13" s="141">
        <v>0</v>
      </c>
      <c r="AN13" s="165">
        <v>0</v>
      </c>
    </row>
    <row r="14" spans="1:40" x14ac:dyDescent="0.2">
      <c r="A14" s="85" t="s">
        <v>118</v>
      </c>
      <c r="B14" s="54" t="s">
        <v>119</v>
      </c>
      <c r="C14" s="85">
        <v>1962951715</v>
      </c>
      <c r="D14" s="85">
        <v>206080930</v>
      </c>
      <c r="E14" s="86">
        <v>1279</v>
      </c>
      <c r="F14" s="86">
        <v>0</v>
      </c>
      <c r="G14" s="86">
        <v>22920</v>
      </c>
      <c r="H14" s="76">
        <v>24199</v>
      </c>
      <c r="I14" s="55">
        <v>0</v>
      </c>
      <c r="J14" s="55">
        <v>1.3824879999999999E-2</v>
      </c>
      <c r="K14" s="55">
        <v>0.79503106000000001</v>
      </c>
      <c r="L14" s="55">
        <v>0.84126984000000005</v>
      </c>
      <c r="M14" s="55">
        <v>2.1582730000000001E-2</v>
      </c>
      <c r="N14" s="55">
        <v>0.42857142999999998</v>
      </c>
      <c r="O14" s="55">
        <v>0.30434782999999999</v>
      </c>
      <c r="P14" s="55">
        <v>0.11790393</v>
      </c>
      <c r="Q14" s="108">
        <v>0.16044775999999999</v>
      </c>
      <c r="R14" s="111">
        <v>0.14523771999999999</v>
      </c>
      <c r="S14" s="55">
        <v>0.65306122</v>
      </c>
      <c r="T14" s="135">
        <v>0</v>
      </c>
      <c r="U14" s="55">
        <v>0.96296296000000003</v>
      </c>
      <c r="V14" s="57">
        <v>12.5</v>
      </c>
      <c r="W14" s="57">
        <v>0</v>
      </c>
      <c r="X14" s="91" t="s">
        <v>1230</v>
      </c>
      <c r="Y14" s="56" t="s">
        <v>23</v>
      </c>
      <c r="Z14" s="88">
        <v>0</v>
      </c>
      <c r="AA14" s="89">
        <v>1</v>
      </c>
      <c r="AB14" s="89">
        <v>0</v>
      </c>
      <c r="AC14" s="90">
        <v>31.249937500000001</v>
      </c>
      <c r="AD14" s="90">
        <v>12.5</v>
      </c>
      <c r="AE14" s="90">
        <v>-18.749937500000001</v>
      </c>
      <c r="AF14" s="89">
        <v>0</v>
      </c>
      <c r="AG14" s="88">
        <v>0</v>
      </c>
      <c r="AH14" s="162">
        <v>0</v>
      </c>
      <c r="AI14" s="141">
        <v>0</v>
      </c>
      <c r="AJ14" s="158">
        <v>0</v>
      </c>
      <c r="AK14" s="141">
        <v>0</v>
      </c>
      <c r="AL14" s="158">
        <v>0</v>
      </c>
      <c r="AM14" s="141">
        <v>0</v>
      </c>
      <c r="AN14" s="165">
        <v>0</v>
      </c>
    </row>
    <row r="15" spans="1:40" x14ac:dyDescent="0.2">
      <c r="A15" s="85" t="s">
        <v>120</v>
      </c>
      <c r="B15" s="54" t="s">
        <v>121</v>
      </c>
      <c r="C15" s="85">
        <v>1255622817</v>
      </c>
      <c r="D15" s="85">
        <v>206490931</v>
      </c>
      <c r="E15" s="86">
        <v>1014</v>
      </c>
      <c r="F15" s="86">
        <v>0</v>
      </c>
      <c r="G15" s="86">
        <v>18519</v>
      </c>
      <c r="H15" s="76">
        <v>19533</v>
      </c>
      <c r="I15" s="55">
        <v>0</v>
      </c>
      <c r="J15" s="55">
        <v>6.8783070000000002E-2</v>
      </c>
      <c r="K15" s="55">
        <v>0.94029850999999998</v>
      </c>
      <c r="L15" s="55">
        <v>0.87684728999999995</v>
      </c>
      <c r="M15" s="55">
        <v>0</v>
      </c>
      <c r="N15" s="55">
        <v>0.39024389999999998</v>
      </c>
      <c r="O15" s="55">
        <v>0.26530611999999998</v>
      </c>
      <c r="P15" s="55">
        <v>0.14973262000000001</v>
      </c>
      <c r="Q15" s="108">
        <v>0.11255411</v>
      </c>
      <c r="R15" s="111">
        <v>0.14333634000000001</v>
      </c>
      <c r="S15" s="55">
        <v>0.76811594000000005</v>
      </c>
      <c r="T15" s="135">
        <v>1</v>
      </c>
      <c r="U15" s="55">
        <v>0.99056604000000004</v>
      </c>
      <c r="V15" s="57">
        <v>34.375</v>
      </c>
      <c r="W15" s="57">
        <v>34.375</v>
      </c>
      <c r="X15" s="91" t="s">
        <v>1230</v>
      </c>
      <c r="Y15" s="56">
        <v>1</v>
      </c>
      <c r="Z15" s="88">
        <v>0</v>
      </c>
      <c r="AA15" s="89">
        <v>1</v>
      </c>
      <c r="AB15" s="89">
        <v>1</v>
      </c>
      <c r="AC15" s="90">
        <v>41.666375000000002</v>
      </c>
      <c r="AD15" s="90">
        <v>34.375</v>
      </c>
      <c r="AE15" s="90">
        <v>-7.2913750000000022</v>
      </c>
      <c r="AF15" s="89">
        <v>0</v>
      </c>
      <c r="AG15" s="88">
        <v>0</v>
      </c>
      <c r="AH15" s="162">
        <v>0</v>
      </c>
      <c r="AI15" s="141">
        <v>0</v>
      </c>
      <c r="AJ15" s="158">
        <v>0</v>
      </c>
      <c r="AK15" s="141">
        <v>0</v>
      </c>
      <c r="AL15" s="158">
        <v>0</v>
      </c>
      <c r="AM15" s="141">
        <v>0</v>
      </c>
      <c r="AN15" s="165">
        <v>0</v>
      </c>
    </row>
    <row r="16" spans="1:40" x14ac:dyDescent="0.2">
      <c r="A16" s="85" t="s">
        <v>122</v>
      </c>
      <c r="B16" s="54" t="s">
        <v>123</v>
      </c>
      <c r="C16" s="85">
        <v>1508942111</v>
      </c>
      <c r="D16" s="85">
        <v>206492287</v>
      </c>
      <c r="E16" s="86">
        <v>0</v>
      </c>
      <c r="F16" s="86">
        <v>0</v>
      </c>
      <c r="G16" s="86">
        <v>3914</v>
      </c>
      <c r="H16" s="76">
        <v>0</v>
      </c>
      <c r="I16" s="55">
        <v>0</v>
      </c>
      <c r="J16" s="55">
        <v>2.5316459999999999E-2</v>
      </c>
      <c r="K16" s="55">
        <v>0.95945946000000004</v>
      </c>
      <c r="L16" s="55">
        <v>0.96590909000000003</v>
      </c>
      <c r="M16" s="55">
        <v>2.1052629999999999E-2</v>
      </c>
      <c r="N16" s="55">
        <v>0.61403509000000001</v>
      </c>
      <c r="O16" s="55">
        <v>4.1666670000000003E-2</v>
      </c>
      <c r="P16" s="55">
        <v>0.10526315999999999</v>
      </c>
      <c r="Q16" s="108">
        <v>0.10843373000000001</v>
      </c>
      <c r="R16" s="111">
        <v>0.15480943999999999</v>
      </c>
      <c r="S16" s="55">
        <v>0.58064515999999999</v>
      </c>
      <c r="T16" s="135">
        <v>1</v>
      </c>
      <c r="U16" s="55">
        <v>0.93975903999999999</v>
      </c>
      <c r="V16" s="57">
        <v>21.875</v>
      </c>
      <c r="W16" s="57">
        <v>0</v>
      </c>
      <c r="X16" s="91" t="s">
        <v>1230</v>
      </c>
      <c r="Y16" s="56" t="s">
        <v>23</v>
      </c>
      <c r="Z16" s="88">
        <v>0</v>
      </c>
      <c r="AA16" s="89">
        <v>1</v>
      </c>
      <c r="AB16" s="89">
        <v>0</v>
      </c>
      <c r="AC16" s="90">
        <v>38.888500000000001</v>
      </c>
      <c r="AD16" s="90">
        <v>21.875</v>
      </c>
      <c r="AE16" s="90">
        <v>-17.013500000000001</v>
      </c>
      <c r="AF16" s="89">
        <v>0</v>
      </c>
      <c r="AG16" s="88">
        <v>0</v>
      </c>
      <c r="AH16" s="162">
        <v>0</v>
      </c>
      <c r="AI16" s="141">
        <v>0</v>
      </c>
      <c r="AJ16" s="158">
        <v>0</v>
      </c>
      <c r="AK16" s="141">
        <v>0</v>
      </c>
      <c r="AL16" s="158">
        <v>0</v>
      </c>
      <c r="AM16" s="141">
        <v>0</v>
      </c>
      <c r="AN16" s="165">
        <v>0</v>
      </c>
    </row>
    <row r="17" spans="1:40" x14ac:dyDescent="0.2">
      <c r="A17" s="85" t="s">
        <v>124</v>
      </c>
      <c r="B17" s="54" t="s">
        <v>125</v>
      </c>
      <c r="C17" s="85">
        <v>1003113705</v>
      </c>
      <c r="D17" s="85">
        <v>206120955</v>
      </c>
      <c r="E17" s="86">
        <v>379</v>
      </c>
      <c r="F17" s="86">
        <v>0</v>
      </c>
      <c r="G17" s="86">
        <v>19578</v>
      </c>
      <c r="H17" s="76">
        <v>19957</v>
      </c>
      <c r="I17" s="55">
        <v>0</v>
      </c>
      <c r="J17" s="55">
        <v>5.2910099999999996E-3</v>
      </c>
      <c r="K17" s="55">
        <v>1</v>
      </c>
      <c r="L17" s="55">
        <v>0.98750000000000004</v>
      </c>
      <c r="M17" s="55">
        <v>3.2921810000000003E-2</v>
      </c>
      <c r="N17" s="55">
        <v>0.36440677999999999</v>
      </c>
      <c r="O17" s="55">
        <v>0.33439489999999999</v>
      </c>
      <c r="P17" s="55">
        <v>0.29064039000000003</v>
      </c>
      <c r="Q17" s="108">
        <v>0.15611813999999999</v>
      </c>
      <c r="R17" s="111">
        <v>0.13433848000000001</v>
      </c>
      <c r="S17" s="55">
        <v>0.625</v>
      </c>
      <c r="T17" s="135">
        <v>1</v>
      </c>
      <c r="U17" s="55">
        <v>0.99702380999999995</v>
      </c>
      <c r="V17" s="57">
        <v>34.375</v>
      </c>
      <c r="W17" s="57">
        <v>34.375</v>
      </c>
      <c r="X17" s="91" t="s">
        <v>1230</v>
      </c>
      <c r="Y17" s="56">
        <v>1</v>
      </c>
      <c r="Z17" s="88">
        <v>0</v>
      </c>
      <c r="AA17" s="89">
        <v>1</v>
      </c>
      <c r="AB17" s="89">
        <v>1</v>
      </c>
      <c r="AC17" s="90">
        <v>22.222000000000001</v>
      </c>
      <c r="AD17" s="90">
        <v>34.375</v>
      </c>
      <c r="AE17" s="90">
        <v>12.152999999999999</v>
      </c>
      <c r="AF17" s="89">
        <v>1</v>
      </c>
      <c r="AG17" s="88">
        <v>41924.260785351791</v>
      </c>
      <c r="AH17" s="162">
        <v>41924.260785351791</v>
      </c>
      <c r="AI17" s="141">
        <v>0</v>
      </c>
      <c r="AJ17" s="158">
        <v>0</v>
      </c>
      <c r="AK17" s="141">
        <v>43196.00407249912</v>
      </c>
      <c r="AL17" s="158">
        <v>-1271.7432871473284</v>
      </c>
      <c r="AM17" s="141">
        <v>43196.00407249912</v>
      </c>
      <c r="AN17" s="165">
        <v>-1271.7432871473284</v>
      </c>
    </row>
    <row r="18" spans="1:40" x14ac:dyDescent="0.2">
      <c r="A18" s="85" t="s">
        <v>126</v>
      </c>
      <c r="B18" s="54" t="s">
        <v>127</v>
      </c>
      <c r="C18" s="85">
        <v>1114902616</v>
      </c>
      <c r="D18" s="85">
        <v>206490956</v>
      </c>
      <c r="E18" s="86">
        <v>448</v>
      </c>
      <c r="F18" s="86">
        <v>0</v>
      </c>
      <c r="G18" s="86">
        <v>18457</v>
      </c>
      <c r="H18" s="76">
        <v>18905</v>
      </c>
      <c r="I18" s="55">
        <v>0</v>
      </c>
      <c r="J18" s="55">
        <v>5.1948050000000003E-2</v>
      </c>
      <c r="K18" s="55">
        <v>0.95716639000000003</v>
      </c>
      <c r="L18" s="55">
        <v>0.98142077000000005</v>
      </c>
      <c r="M18" s="55">
        <v>1.190476E-2</v>
      </c>
      <c r="N18" s="55">
        <v>0.63157894999999997</v>
      </c>
      <c r="O18" s="55">
        <v>4.1062800000000003E-2</v>
      </c>
      <c r="P18" s="55">
        <v>2.5423729999999999E-2</v>
      </c>
      <c r="Q18" s="108">
        <v>0.125</v>
      </c>
      <c r="R18" s="111">
        <v>0.12206512999999999</v>
      </c>
      <c r="S18" s="55">
        <v>0.71794871999999998</v>
      </c>
      <c r="T18" s="135">
        <v>1</v>
      </c>
      <c r="U18" s="55">
        <v>0.97697367999999996</v>
      </c>
      <c r="V18" s="57">
        <v>34.375</v>
      </c>
      <c r="W18" s="57">
        <v>34.375</v>
      </c>
      <c r="X18" s="91" t="s">
        <v>1230</v>
      </c>
      <c r="Y18" s="56">
        <v>1</v>
      </c>
      <c r="Z18" s="88">
        <v>0</v>
      </c>
      <c r="AA18" s="89">
        <v>1</v>
      </c>
      <c r="AB18" s="89">
        <v>1</v>
      </c>
      <c r="AC18" s="90">
        <v>50</v>
      </c>
      <c r="AD18" s="90">
        <v>34.375</v>
      </c>
      <c r="AE18" s="90">
        <v>-15.625</v>
      </c>
      <c r="AF18" s="89">
        <v>0</v>
      </c>
      <c r="AG18" s="88">
        <v>0</v>
      </c>
      <c r="AH18" s="162">
        <v>0</v>
      </c>
      <c r="AI18" s="141">
        <v>0</v>
      </c>
      <c r="AJ18" s="158">
        <v>0</v>
      </c>
      <c r="AK18" s="141">
        <v>0</v>
      </c>
      <c r="AL18" s="158">
        <v>0</v>
      </c>
      <c r="AM18" s="141">
        <v>0</v>
      </c>
      <c r="AN18" s="165">
        <v>0</v>
      </c>
    </row>
    <row r="19" spans="1:40" x14ac:dyDescent="0.2">
      <c r="A19" s="85" t="s">
        <v>128</v>
      </c>
      <c r="B19" s="54" t="s">
        <v>129</v>
      </c>
      <c r="C19" s="85">
        <v>1104874940</v>
      </c>
      <c r="D19" s="85">
        <v>206490961</v>
      </c>
      <c r="E19" s="86">
        <v>2223</v>
      </c>
      <c r="F19" s="86">
        <v>0</v>
      </c>
      <c r="G19" s="86">
        <v>21093</v>
      </c>
      <c r="H19" s="76">
        <v>23316</v>
      </c>
      <c r="I19" s="55">
        <v>0</v>
      </c>
      <c r="J19" s="55">
        <v>5.527638E-2</v>
      </c>
      <c r="K19" s="55">
        <v>0.86144578000000005</v>
      </c>
      <c r="L19" s="55">
        <v>0.87159533</v>
      </c>
      <c r="M19" s="55">
        <v>8.9820400000000002E-3</v>
      </c>
      <c r="N19" s="55">
        <v>0.30075188000000003</v>
      </c>
      <c r="O19" s="55">
        <v>9.7826090000000004E-2</v>
      </c>
      <c r="P19" s="55">
        <v>2.723735E-2</v>
      </c>
      <c r="Q19" s="108">
        <v>0.18587360999999999</v>
      </c>
      <c r="R19" s="111">
        <v>0.17587275999999999</v>
      </c>
      <c r="S19" s="55">
        <v>0.80769230999999997</v>
      </c>
      <c r="T19" s="135">
        <v>1</v>
      </c>
      <c r="U19" s="55">
        <v>0.98293514999999998</v>
      </c>
      <c r="V19" s="57">
        <v>31.25</v>
      </c>
      <c r="W19" s="57">
        <v>31.25</v>
      </c>
      <c r="X19" s="91" t="s">
        <v>1230</v>
      </c>
      <c r="Y19" s="56">
        <v>1</v>
      </c>
      <c r="Z19" s="88">
        <v>0</v>
      </c>
      <c r="AA19" s="89">
        <v>1</v>
      </c>
      <c r="AB19" s="89">
        <v>1</v>
      </c>
      <c r="AC19" s="90">
        <v>47.221874999999997</v>
      </c>
      <c r="AD19" s="90">
        <v>31.25</v>
      </c>
      <c r="AE19" s="90">
        <v>-15.971874999999997</v>
      </c>
      <c r="AF19" s="89">
        <v>0</v>
      </c>
      <c r="AG19" s="88">
        <v>0</v>
      </c>
      <c r="AH19" s="162">
        <v>0</v>
      </c>
      <c r="AI19" s="141">
        <v>0</v>
      </c>
      <c r="AJ19" s="158">
        <v>0</v>
      </c>
      <c r="AK19" s="141">
        <v>0</v>
      </c>
      <c r="AL19" s="158">
        <v>0</v>
      </c>
      <c r="AM19" s="141">
        <v>0</v>
      </c>
      <c r="AN19" s="165">
        <v>0</v>
      </c>
    </row>
    <row r="20" spans="1:40" x14ac:dyDescent="0.2">
      <c r="A20" s="85" t="s">
        <v>130</v>
      </c>
      <c r="B20" s="54" t="s">
        <v>131</v>
      </c>
      <c r="C20" s="85">
        <v>1184124513</v>
      </c>
      <c r="D20" s="85">
        <v>206490954</v>
      </c>
      <c r="E20" s="86">
        <v>123</v>
      </c>
      <c r="F20" s="86">
        <v>0</v>
      </c>
      <c r="G20" s="86">
        <v>5454</v>
      </c>
      <c r="H20" s="76">
        <v>5577</v>
      </c>
      <c r="I20" s="55">
        <v>5.1282050000000003E-2</v>
      </c>
      <c r="J20" s="55">
        <v>0.17333333000000001</v>
      </c>
      <c r="K20" s="55">
        <v>0.72043011000000001</v>
      </c>
      <c r="L20" s="55">
        <v>1</v>
      </c>
      <c r="M20" s="55">
        <v>0</v>
      </c>
      <c r="N20" s="55" t="s">
        <v>43</v>
      </c>
      <c r="O20" s="55">
        <v>1.8292679999999999E-2</v>
      </c>
      <c r="P20" s="55">
        <v>0</v>
      </c>
      <c r="Q20" s="108">
        <v>0.14084506999999999</v>
      </c>
      <c r="R20" s="111">
        <v>0.14900168</v>
      </c>
      <c r="S20" s="55">
        <v>0.5</v>
      </c>
      <c r="T20" s="135">
        <v>1</v>
      </c>
      <c r="U20" s="55">
        <v>0.97972972999999997</v>
      </c>
      <c r="V20" s="57">
        <v>39.285699999999999</v>
      </c>
      <c r="W20" s="57">
        <v>39.285699999999999</v>
      </c>
      <c r="X20" s="91" t="s">
        <v>1230</v>
      </c>
      <c r="Y20" s="56">
        <v>1</v>
      </c>
      <c r="Z20" s="88">
        <v>0</v>
      </c>
      <c r="AA20" s="89">
        <v>1</v>
      </c>
      <c r="AB20" s="89">
        <v>1</v>
      </c>
      <c r="AC20" s="90">
        <v>43.7503125</v>
      </c>
      <c r="AD20" s="90">
        <v>39.285699999999999</v>
      </c>
      <c r="AE20" s="90">
        <v>-4.4646125000000012</v>
      </c>
      <c r="AF20" s="89">
        <v>0</v>
      </c>
      <c r="AG20" s="88">
        <v>0</v>
      </c>
      <c r="AH20" s="162">
        <v>0</v>
      </c>
      <c r="AI20" s="141">
        <v>0</v>
      </c>
      <c r="AJ20" s="158">
        <v>0</v>
      </c>
      <c r="AK20" s="141">
        <v>0</v>
      </c>
      <c r="AL20" s="158">
        <v>0</v>
      </c>
      <c r="AM20" s="141">
        <v>0</v>
      </c>
      <c r="AN20" s="165">
        <v>0</v>
      </c>
    </row>
    <row r="21" spans="1:40" x14ac:dyDescent="0.2">
      <c r="A21" s="85" t="s">
        <v>132</v>
      </c>
      <c r="B21" s="54" t="s">
        <v>133</v>
      </c>
      <c r="C21" s="85">
        <v>1720520273</v>
      </c>
      <c r="D21" s="85">
        <v>206491000</v>
      </c>
      <c r="E21" s="86">
        <v>659</v>
      </c>
      <c r="F21" s="86">
        <v>0</v>
      </c>
      <c r="G21" s="86">
        <v>21583</v>
      </c>
      <c r="H21" s="76">
        <v>22242</v>
      </c>
      <c r="I21" s="55">
        <v>0</v>
      </c>
      <c r="J21" s="55">
        <v>0.12037037</v>
      </c>
      <c r="K21" s="55">
        <v>0.99061913999999995</v>
      </c>
      <c r="L21" s="55">
        <v>0.98456790000000005</v>
      </c>
      <c r="M21" s="55">
        <v>1.090909E-2</v>
      </c>
      <c r="N21" s="55">
        <v>0.29710144999999999</v>
      </c>
      <c r="O21" s="55">
        <v>9.8947370000000007E-2</v>
      </c>
      <c r="P21" s="55">
        <v>3.1674210000000001E-2</v>
      </c>
      <c r="Q21" s="108">
        <v>5.859375E-2</v>
      </c>
      <c r="R21" s="111">
        <v>0.11893858</v>
      </c>
      <c r="S21" s="55">
        <v>0.73846153999999997</v>
      </c>
      <c r="T21" s="135">
        <v>0</v>
      </c>
      <c r="U21" s="55">
        <v>0.98782961000000002</v>
      </c>
      <c r="V21" s="57">
        <v>50</v>
      </c>
      <c r="W21" s="57">
        <v>0</v>
      </c>
      <c r="X21" s="91" t="s">
        <v>1230</v>
      </c>
      <c r="Y21" s="56" t="s">
        <v>23</v>
      </c>
      <c r="Z21" s="88">
        <v>0</v>
      </c>
      <c r="AA21" s="89">
        <v>1</v>
      </c>
      <c r="AB21" s="89">
        <v>0</v>
      </c>
      <c r="AC21" s="90">
        <v>63.888874999999999</v>
      </c>
      <c r="AD21" s="90">
        <v>50</v>
      </c>
      <c r="AE21" s="90">
        <v>-13.888874999999999</v>
      </c>
      <c r="AF21" s="89">
        <v>0</v>
      </c>
      <c r="AG21" s="88">
        <v>0</v>
      </c>
      <c r="AH21" s="162">
        <v>0</v>
      </c>
      <c r="AI21" s="141">
        <v>0</v>
      </c>
      <c r="AJ21" s="158">
        <v>0</v>
      </c>
      <c r="AK21" s="141">
        <v>0</v>
      </c>
      <c r="AL21" s="158">
        <v>0</v>
      </c>
      <c r="AM21" s="141">
        <v>0</v>
      </c>
      <c r="AN21" s="165">
        <v>0</v>
      </c>
    </row>
    <row r="22" spans="1:40" x14ac:dyDescent="0.2">
      <c r="A22" s="85" t="s">
        <v>134</v>
      </c>
      <c r="B22" s="54" t="s">
        <v>135</v>
      </c>
      <c r="C22" s="85">
        <v>1154863603</v>
      </c>
      <c r="D22" s="85">
        <v>206491001</v>
      </c>
      <c r="E22" s="86">
        <v>1668</v>
      </c>
      <c r="F22" s="86">
        <v>0</v>
      </c>
      <c r="G22" s="86">
        <v>20103</v>
      </c>
      <c r="H22" s="76">
        <v>21771</v>
      </c>
      <c r="I22" s="55">
        <v>0</v>
      </c>
      <c r="J22" s="55">
        <v>0.10101010000000001</v>
      </c>
      <c r="K22" s="55">
        <v>0.86138614000000002</v>
      </c>
      <c r="L22" s="55">
        <v>0.83490565999999999</v>
      </c>
      <c r="M22" s="55">
        <v>4.3165469999999997E-2</v>
      </c>
      <c r="N22" s="55">
        <v>0.53237409999999996</v>
      </c>
      <c r="O22" s="55">
        <v>0.2</v>
      </c>
      <c r="P22" s="55">
        <v>2.9940120000000001E-2</v>
      </c>
      <c r="Q22" s="108">
        <v>8.9361700000000002E-2</v>
      </c>
      <c r="R22" s="111">
        <v>0.17596449</v>
      </c>
      <c r="S22" s="55">
        <v>0.81632652999999999</v>
      </c>
      <c r="T22" s="135">
        <v>1</v>
      </c>
      <c r="U22" s="55">
        <v>0.98790323000000002</v>
      </c>
      <c r="V22" s="57">
        <v>18.75</v>
      </c>
      <c r="W22" s="57">
        <v>18.75</v>
      </c>
      <c r="X22" s="91" t="s">
        <v>73</v>
      </c>
      <c r="Y22" s="56" t="s">
        <v>23</v>
      </c>
      <c r="Z22" s="88">
        <v>0</v>
      </c>
      <c r="AA22" s="89">
        <v>1</v>
      </c>
      <c r="AB22" s="89">
        <v>0</v>
      </c>
      <c r="AC22" s="90">
        <v>44.444000000000003</v>
      </c>
      <c r="AD22" s="90">
        <v>18.75</v>
      </c>
      <c r="AE22" s="90">
        <v>-25.694000000000003</v>
      </c>
      <c r="AF22" s="89">
        <v>0</v>
      </c>
      <c r="AG22" s="88">
        <v>0</v>
      </c>
      <c r="AH22" s="162">
        <v>0</v>
      </c>
      <c r="AI22" s="141">
        <v>0</v>
      </c>
      <c r="AJ22" s="158">
        <v>0</v>
      </c>
      <c r="AK22" s="141">
        <v>0</v>
      </c>
      <c r="AL22" s="158">
        <v>0</v>
      </c>
      <c r="AM22" s="141">
        <v>0</v>
      </c>
      <c r="AN22" s="165">
        <v>0</v>
      </c>
    </row>
    <row r="23" spans="1:40" x14ac:dyDescent="0.2">
      <c r="A23" s="85" t="s">
        <v>136</v>
      </c>
      <c r="B23" s="54" t="s">
        <v>137</v>
      </c>
      <c r="C23" s="85">
        <v>1245225176</v>
      </c>
      <c r="D23" s="85">
        <v>206491003</v>
      </c>
      <c r="E23" s="86">
        <v>1318</v>
      </c>
      <c r="F23" s="86">
        <v>0</v>
      </c>
      <c r="G23" s="86">
        <v>13019</v>
      </c>
      <c r="H23" s="76">
        <v>14337</v>
      </c>
      <c r="I23" s="55">
        <v>0</v>
      </c>
      <c r="J23" s="55">
        <v>0</v>
      </c>
      <c r="K23" s="55">
        <v>0.9627907</v>
      </c>
      <c r="L23" s="55">
        <v>1</v>
      </c>
      <c r="M23" s="55">
        <v>1.7241380000000001E-2</v>
      </c>
      <c r="N23" s="55">
        <v>0.23376622999999999</v>
      </c>
      <c r="O23" s="55">
        <v>0</v>
      </c>
      <c r="P23" s="55">
        <v>0</v>
      </c>
      <c r="Q23" s="108">
        <v>4.2682930000000001E-2</v>
      </c>
      <c r="R23" s="111">
        <v>0.10811923</v>
      </c>
      <c r="S23" s="55">
        <v>0.69230769000000003</v>
      </c>
      <c r="T23" s="135">
        <v>1</v>
      </c>
      <c r="U23" s="55">
        <v>0.99152541999999999</v>
      </c>
      <c r="V23" s="57">
        <v>71.875</v>
      </c>
      <c r="W23" s="57">
        <v>71.875</v>
      </c>
      <c r="X23" s="91" t="s">
        <v>1230</v>
      </c>
      <c r="Y23" s="56">
        <v>3</v>
      </c>
      <c r="Z23" s="88">
        <v>183474.53125043202</v>
      </c>
      <c r="AA23" s="89">
        <v>1</v>
      </c>
      <c r="AB23" s="89">
        <v>1</v>
      </c>
      <c r="AC23" s="90">
        <v>74.999875000000003</v>
      </c>
      <c r="AD23" s="90">
        <v>71.875</v>
      </c>
      <c r="AE23" s="90">
        <v>-3.124875000000003</v>
      </c>
      <c r="AF23" s="89">
        <v>0</v>
      </c>
      <c r="AG23" s="88">
        <v>0</v>
      </c>
      <c r="AH23" s="162">
        <v>183474.53125043202</v>
      </c>
      <c r="AI23" s="141">
        <v>191849.87002645727</v>
      </c>
      <c r="AJ23" s="158">
        <v>-8375.3387760252517</v>
      </c>
      <c r="AK23" s="141">
        <v>0</v>
      </c>
      <c r="AL23" s="158">
        <v>0</v>
      </c>
      <c r="AM23" s="141">
        <v>191849.87002645727</v>
      </c>
      <c r="AN23" s="165">
        <v>-8375.3387760252517</v>
      </c>
    </row>
    <row r="24" spans="1:40" x14ac:dyDescent="0.2">
      <c r="A24" s="85" t="s">
        <v>138</v>
      </c>
      <c r="B24" s="54" t="s">
        <v>139</v>
      </c>
      <c r="C24" s="85">
        <v>1104825520</v>
      </c>
      <c r="D24" s="85">
        <v>206491058</v>
      </c>
      <c r="E24" s="86">
        <v>658</v>
      </c>
      <c r="F24" s="86">
        <v>0</v>
      </c>
      <c r="G24" s="86">
        <v>20951</v>
      </c>
      <c r="H24" s="76">
        <v>21609</v>
      </c>
      <c r="I24" s="55">
        <v>0</v>
      </c>
      <c r="J24" s="55">
        <v>0</v>
      </c>
      <c r="K24" s="55">
        <v>1</v>
      </c>
      <c r="L24" s="55">
        <v>0.99881726999999998</v>
      </c>
      <c r="M24" s="55">
        <v>3.9682500000000004E-3</v>
      </c>
      <c r="N24" s="55">
        <v>0.30769231000000002</v>
      </c>
      <c r="O24" s="55">
        <v>7.1276E-4</v>
      </c>
      <c r="P24" s="55">
        <v>0</v>
      </c>
      <c r="Q24" s="108">
        <v>2.9914530000000002E-2</v>
      </c>
      <c r="R24" s="111">
        <v>0.13846991</v>
      </c>
      <c r="S24" s="55">
        <v>0.70940170999999996</v>
      </c>
      <c r="T24" s="135">
        <v>1</v>
      </c>
      <c r="U24" s="55">
        <v>0.99811143000000002</v>
      </c>
      <c r="V24" s="57">
        <v>68.75</v>
      </c>
      <c r="W24" s="57">
        <v>68.75</v>
      </c>
      <c r="X24" s="91" t="s">
        <v>1230</v>
      </c>
      <c r="Y24" s="56">
        <v>3</v>
      </c>
      <c r="Z24" s="88">
        <v>276536.31483508303</v>
      </c>
      <c r="AA24" s="89">
        <v>1</v>
      </c>
      <c r="AB24" s="89">
        <v>1</v>
      </c>
      <c r="AC24" s="90">
        <v>88.888999999999996</v>
      </c>
      <c r="AD24" s="90">
        <v>68.75</v>
      </c>
      <c r="AE24" s="90">
        <v>-20.138999999999996</v>
      </c>
      <c r="AF24" s="89">
        <v>0</v>
      </c>
      <c r="AG24" s="88">
        <v>0</v>
      </c>
      <c r="AH24" s="162">
        <v>276536.31483508303</v>
      </c>
      <c r="AI24" s="141">
        <v>289159.78526900435</v>
      </c>
      <c r="AJ24" s="158">
        <v>-12623.47043392132</v>
      </c>
      <c r="AK24" s="141">
        <v>0</v>
      </c>
      <c r="AL24" s="158">
        <v>0</v>
      </c>
      <c r="AM24" s="141">
        <v>289159.78526900435</v>
      </c>
      <c r="AN24" s="165">
        <v>-12623.47043392132</v>
      </c>
    </row>
    <row r="25" spans="1:40" x14ac:dyDescent="0.2">
      <c r="A25" s="85" t="s">
        <v>140</v>
      </c>
      <c r="B25" s="54" t="s">
        <v>141</v>
      </c>
      <c r="C25" s="85">
        <v>1639178809</v>
      </c>
      <c r="D25" s="85">
        <v>206231024</v>
      </c>
      <c r="E25" s="86">
        <v>330</v>
      </c>
      <c r="F25" s="86">
        <v>0</v>
      </c>
      <c r="G25" s="86">
        <v>12784</v>
      </c>
      <c r="H25" s="76">
        <v>13114</v>
      </c>
      <c r="I25" s="55">
        <v>0</v>
      </c>
      <c r="J25" s="55">
        <v>0</v>
      </c>
      <c r="K25" s="55">
        <v>0.98333333000000001</v>
      </c>
      <c r="L25" s="55">
        <v>0.90769230999999995</v>
      </c>
      <c r="M25" s="55">
        <v>0</v>
      </c>
      <c r="N25" s="55">
        <v>0.36170213000000001</v>
      </c>
      <c r="O25" s="55">
        <v>0</v>
      </c>
      <c r="P25" s="55">
        <v>0</v>
      </c>
      <c r="Q25" s="108">
        <v>5.5172409999999998E-2</v>
      </c>
      <c r="R25" s="111">
        <v>0.21284368000000001</v>
      </c>
      <c r="S25" s="55">
        <v>0.70731706999999999</v>
      </c>
      <c r="T25" s="135">
        <v>1</v>
      </c>
      <c r="U25" s="55">
        <v>1</v>
      </c>
      <c r="V25" s="57">
        <v>53.125</v>
      </c>
      <c r="W25" s="57">
        <v>53.125</v>
      </c>
      <c r="X25" s="91" t="s">
        <v>1230</v>
      </c>
      <c r="Y25" s="56">
        <v>2</v>
      </c>
      <c r="Z25" s="88">
        <v>111882.30930776616</v>
      </c>
      <c r="AA25" s="89">
        <v>1</v>
      </c>
      <c r="AB25" s="89">
        <v>1</v>
      </c>
      <c r="AC25" s="90">
        <v>58.333374999999997</v>
      </c>
      <c r="AD25" s="90">
        <v>53.125</v>
      </c>
      <c r="AE25" s="90">
        <v>-5.2083749999999966</v>
      </c>
      <c r="AF25" s="89">
        <v>0</v>
      </c>
      <c r="AG25" s="88">
        <v>0</v>
      </c>
      <c r="AH25" s="162">
        <v>111882.30930776616</v>
      </c>
      <c r="AI25" s="141">
        <v>0</v>
      </c>
      <c r="AJ25" s="158">
        <v>111882.30930776616</v>
      </c>
      <c r="AK25" s="141">
        <v>0</v>
      </c>
      <c r="AL25" s="158">
        <v>0</v>
      </c>
      <c r="AM25" s="141">
        <v>0</v>
      </c>
      <c r="AN25" s="165">
        <v>111882.30930776616</v>
      </c>
    </row>
    <row r="26" spans="1:40" x14ac:dyDescent="0.2">
      <c r="A26" s="85" t="s">
        <v>142</v>
      </c>
      <c r="B26" s="54" t="s">
        <v>143</v>
      </c>
      <c r="C26" s="85">
        <v>1659356160</v>
      </c>
      <c r="D26" s="85">
        <v>206491035</v>
      </c>
      <c r="E26" s="86">
        <v>665</v>
      </c>
      <c r="F26" s="86">
        <v>0</v>
      </c>
      <c r="G26" s="86">
        <v>15087</v>
      </c>
      <c r="H26" s="76">
        <v>15752</v>
      </c>
      <c r="I26" s="55">
        <v>0</v>
      </c>
      <c r="J26" s="55">
        <v>0.13157895</v>
      </c>
      <c r="K26" s="55">
        <v>0.90252708000000004</v>
      </c>
      <c r="L26" s="55">
        <v>0.87514586000000005</v>
      </c>
      <c r="M26" s="55">
        <v>2.7272729999999999E-2</v>
      </c>
      <c r="N26" s="55">
        <v>0.41353382999999999</v>
      </c>
      <c r="O26" s="55">
        <v>0.14247312000000001</v>
      </c>
      <c r="P26" s="55">
        <v>0.13432836000000001</v>
      </c>
      <c r="Q26" s="108">
        <v>0.13106796000000001</v>
      </c>
      <c r="R26" s="111">
        <v>0.11208886999999999</v>
      </c>
      <c r="S26" s="55">
        <v>0.71641790999999999</v>
      </c>
      <c r="T26" s="135">
        <v>1</v>
      </c>
      <c r="U26" s="55">
        <v>0.96901892999999995</v>
      </c>
      <c r="V26" s="57">
        <v>25</v>
      </c>
      <c r="W26" s="57">
        <v>25</v>
      </c>
      <c r="X26" s="91" t="s">
        <v>1230</v>
      </c>
      <c r="Y26" s="56">
        <v>1</v>
      </c>
      <c r="Z26" s="88">
        <v>0</v>
      </c>
      <c r="AA26" s="89">
        <v>1</v>
      </c>
      <c r="AB26" s="89">
        <v>1</v>
      </c>
      <c r="AC26" s="90">
        <v>41.666375000000002</v>
      </c>
      <c r="AD26" s="90">
        <v>25</v>
      </c>
      <c r="AE26" s="90">
        <v>-16.666375000000002</v>
      </c>
      <c r="AF26" s="89">
        <v>0</v>
      </c>
      <c r="AG26" s="88">
        <v>0</v>
      </c>
      <c r="AH26" s="162">
        <v>0</v>
      </c>
      <c r="AI26" s="141">
        <v>0</v>
      </c>
      <c r="AJ26" s="158">
        <v>0</v>
      </c>
      <c r="AK26" s="141">
        <v>0</v>
      </c>
      <c r="AL26" s="158">
        <v>0</v>
      </c>
      <c r="AM26" s="141">
        <v>0</v>
      </c>
      <c r="AN26" s="165">
        <v>0</v>
      </c>
    </row>
    <row r="27" spans="1:40" x14ac:dyDescent="0.2">
      <c r="A27" s="85" t="s">
        <v>144</v>
      </c>
      <c r="B27" s="54" t="s">
        <v>145</v>
      </c>
      <c r="C27" s="85">
        <v>1487641049</v>
      </c>
      <c r="D27" s="85">
        <v>206491062</v>
      </c>
      <c r="E27" s="86">
        <v>735</v>
      </c>
      <c r="F27" s="86">
        <v>0</v>
      </c>
      <c r="G27" s="86">
        <v>20050</v>
      </c>
      <c r="H27" s="76">
        <v>20785</v>
      </c>
      <c r="I27" s="55">
        <v>0</v>
      </c>
      <c r="J27" s="55">
        <v>1.5873020000000002E-2</v>
      </c>
      <c r="K27" s="55">
        <v>0.98165137999999996</v>
      </c>
      <c r="L27" s="55">
        <v>0.99401198000000002</v>
      </c>
      <c r="M27" s="55">
        <v>0</v>
      </c>
      <c r="N27" s="55">
        <v>0.22222222</v>
      </c>
      <c r="O27" s="55">
        <v>0</v>
      </c>
      <c r="P27" s="55">
        <v>0</v>
      </c>
      <c r="Q27" s="108">
        <v>0.13812155000000001</v>
      </c>
      <c r="R27" s="111">
        <v>0.13739166999999999</v>
      </c>
      <c r="S27" s="55" t="s">
        <v>43</v>
      </c>
      <c r="T27" s="135">
        <v>1</v>
      </c>
      <c r="U27" s="55">
        <v>1</v>
      </c>
      <c r="V27" s="57">
        <v>64.285700000000006</v>
      </c>
      <c r="W27" s="57">
        <v>64.285700000000006</v>
      </c>
      <c r="X27" s="91" t="s">
        <v>1230</v>
      </c>
      <c r="Y27" s="56">
        <v>2</v>
      </c>
      <c r="Z27" s="88">
        <v>177327.57350632298</v>
      </c>
      <c r="AA27" s="89">
        <v>1</v>
      </c>
      <c r="AB27" s="89">
        <v>1</v>
      </c>
      <c r="AC27" s="90">
        <v>52.777875000000002</v>
      </c>
      <c r="AD27" s="90">
        <v>64.285700000000006</v>
      </c>
      <c r="AE27" s="90">
        <v>11.507825000000004</v>
      </c>
      <c r="AF27" s="89">
        <v>1</v>
      </c>
      <c r="AG27" s="88">
        <v>43663.664900713382</v>
      </c>
      <c r="AH27" s="162">
        <v>220991.23840703635</v>
      </c>
      <c r="AI27" s="141">
        <v>185422.31282694725</v>
      </c>
      <c r="AJ27" s="158">
        <v>-8094.7393206242705</v>
      </c>
      <c r="AK27" s="141">
        <v>0</v>
      </c>
      <c r="AL27" s="158">
        <v>43663.664900713382</v>
      </c>
      <c r="AM27" s="141">
        <v>185422.31282694725</v>
      </c>
      <c r="AN27" s="165">
        <v>35568.925580089097</v>
      </c>
    </row>
    <row r="28" spans="1:40" x14ac:dyDescent="0.2">
      <c r="A28" s="85" t="s">
        <v>146</v>
      </c>
      <c r="B28" s="54" t="s">
        <v>147</v>
      </c>
      <c r="C28" s="85">
        <v>1316244288</v>
      </c>
      <c r="D28" s="85">
        <v>206121065</v>
      </c>
      <c r="E28" s="86">
        <v>229</v>
      </c>
      <c r="F28" s="86">
        <v>0</v>
      </c>
      <c r="G28" s="86">
        <v>19487</v>
      </c>
      <c r="H28" s="76">
        <v>19716</v>
      </c>
      <c r="I28" s="55">
        <v>0</v>
      </c>
      <c r="J28" s="55">
        <v>3.2679739999999999E-2</v>
      </c>
      <c r="K28" s="55">
        <v>0.97307692000000001</v>
      </c>
      <c r="L28" s="55">
        <v>0.95677232999999995</v>
      </c>
      <c r="M28" s="55">
        <v>0</v>
      </c>
      <c r="N28" s="55">
        <v>0.29629630000000001</v>
      </c>
      <c r="O28" s="55">
        <v>7.2164950000000005E-2</v>
      </c>
      <c r="P28" s="55">
        <v>3.9215689999999997E-2</v>
      </c>
      <c r="Q28" s="108">
        <v>0.17575758</v>
      </c>
      <c r="R28" s="111">
        <v>0.16309148000000001</v>
      </c>
      <c r="S28" s="55">
        <v>0.81632652999999999</v>
      </c>
      <c r="T28" s="135">
        <v>1</v>
      </c>
      <c r="U28" s="55">
        <v>1</v>
      </c>
      <c r="V28" s="57">
        <v>56.25</v>
      </c>
      <c r="W28" s="57">
        <v>56.25</v>
      </c>
      <c r="X28" s="91" t="s">
        <v>1230</v>
      </c>
      <c r="Y28" s="56">
        <v>2</v>
      </c>
      <c r="Z28" s="88">
        <v>168207.38221076084</v>
      </c>
      <c r="AA28" s="89">
        <v>1</v>
      </c>
      <c r="AB28" s="89">
        <v>1</v>
      </c>
      <c r="AC28" s="90">
        <v>38.888500000000001</v>
      </c>
      <c r="AD28" s="90">
        <v>56.25</v>
      </c>
      <c r="AE28" s="90">
        <v>17.361499999999999</v>
      </c>
      <c r="AF28" s="89">
        <v>1</v>
      </c>
      <c r="AG28" s="88">
        <v>41417.98494984195</v>
      </c>
      <c r="AH28" s="162">
        <v>209625.36716060279</v>
      </c>
      <c r="AI28" s="141">
        <v>175885.79839769509</v>
      </c>
      <c r="AJ28" s="158">
        <v>-7678.4161869342497</v>
      </c>
      <c r="AK28" s="141">
        <v>42674.370711699783</v>
      </c>
      <c r="AL28" s="158">
        <v>-1256.3857618578331</v>
      </c>
      <c r="AM28" s="141">
        <v>218560.16910939489</v>
      </c>
      <c r="AN28" s="165">
        <v>-8934.8019487920974</v>
      </c>
    </row>
    <row r="29" spans="1:40" x14ac:dyDescent="0.2">
      <c r="A29" s="85" t="s">
        <v>148</v>
      </c>
      <c r="B29" s="54" t="s">
        <v>149</v>
      </c>
      <c r="C29" s="85">
        <v>1386602613</v>
      </c>
      <c r="D29" s="85">
        <v>206231007</v>
      </c>
      <c r="E29" s="86">
        <v>412</v>
      </c>
      <c r="F29" s="86">
        <v>0</v>
      </c>
      <c r="G29" s="86">
        <v>19331</v>
      </c>
      <c r="H29" s="76">
        <v>19743</v>
      </c>
      <c r="I29" s="55">
        <v>0</v>
      </c>
      <c r="J29" s="55">
        <v>3.1578950000000001E-2</v>
      </c>
      <c r="K29" s="55">
        <v>0.91818182000000004</v>
      </c>
      <c r="L29" s="55">
        <v>0.90434782999999996</v>
      </c>
      <c r="M29" s="55">
        <v>3.1111110000000001E-2</v>
      </c>
      <c r="N29" s="55">
        <v>0.44705882000000002</v>
      </c>
      <c r="O29" s="55">
        <v>0.10638298</v>
      </c>
      <c r="P29" s="55">
        <v>0.10256410000000001</v>
      </c>
      <c r="Q29" s="108">
        <v>8.0188679999999998E-2</v>
      </c>
      <c r="R29" s="111">
        <v>0.22721975999999999</v>
      </c>
      <c r="S29" s="55">
        <v>0.8125</v>
      </c>
      <c r="T29" s="135">
        <v>0</v>
      </c>
      <c r="U29" s="55">
        <v>0.95541401000000004</v>
      </c>
      <c r="V29" s="57">
        <v>25</v>
      </c>
      <c r="W29" s="57">
        <v>0</v>
      </c>
      <c r="X29" s="91" t="s">
        <v>1230</v>
      </c>
      <c r="Y29" s="56" t="s">
        <v>23</v>
      </c>
      <c r="Z29" s="88">
        <v>0</v>
      </c>
      <c r="AA29" s="89">
        <v>1</v>
      </c>
      <c r="AB29" s="89">
        <v>0</v>
      </c>
      <c r="AC29" s="90">
        <v>44.444499999999998</v>
      </c>
      <c r="AD29" s="90">
        <v>25</v>
      </c>
      <c r="AE29" s="90">
        <v>-19.444499999999998</v>
      </c>
      <c r="AF29" s="89">
        <v>0</v>
      </c>
      <c r="AG29" s="88">
        <v>0</v>
      </c>
      <c r="AH29" s="162">
        <v>0</v>
      </c>
      <c r="AI29" s="141">
        <v>0</v>
      </c>
      <c r="AJ29" s="158">
        <v>0</v>
      </c>
      <c r="AK29" s="141">
        <v>0</v>
      </c>
      <c r="AL29" s="158">
        <v>0</v>
      </c>
      <c r="AM29" s="141">
        <v>0</v>
      </c>
      <c r="AN29" s="165">
        <v>0</v>
      </c>
    </row>
    <row r="30" spans="1:40" x14ac:dyDescent="0.2">
      <c r="A30" s="85" t="s">
        <v>150</v>
      </c>
      <c r="B30" s="54" t="s">
        <v>151</v>
      </c>
      <c r="C30" s="85">
        <v>1871594614</v>
      </c>
      <c r="D30" s="85">
        <v>206491017</v>
      </c>
      <c r="E30" s="86">
        <v>2659</v>
      </c>
      <c r="F30" s="86">
        <v>0</v>
      </c>
      <c r="G30" s="86">
        <v>29761</v>
      </c>
      <c r="H30" s="76">
        <v>32420</v>
      </c>
      <c r="I30" s="55">
        <v>0</v>
      </c>
      <c r="J30" s="55">
        <v>6.4102600000000001E-3</v>
      </c>
      <c r="K30" s="55">
        <v>1</v>
      </c>
      <c r="L30" s="55">
        <v>0.995842</v>
      </c>
      <c r="M30" s="55">
        <v>0</v>
      </c>
      <c r="N30" s="55">
        <v>0.24324324</v>
      </c>
      <c r="O30" s="55">
        <v>5.3475900000000002E-3</v>
      </c>
      <c r="P30" s="55">
        <v>0</v>
      </c>
      <c r="Q30" s="108">
        <v>3.2608699999999997E-2</v>
      </c>
      <c r="R30" s="111">
        <v>0.14778105</v>
      </c>
      <c r="S30" s="55">
        <v>0.75</v>
      </c>
      <c r="T30" s="135">
        <v>1</v>
      </c>
      <c r="U30" s="55">
        <v>0.99570815000000001</v>
      </c>
      <c r="V30" s="57">
        <v>75</v>
      </c>
      <c r="W30" s="57">
        <v>75</v>
      </c>
      <c r="X30" s="91" t="s">
        <v>1230</v>
      </c>
      <c r="Y30" s="56">
        <v>3</v>
      </c>
      <c r="Z30" s="88">
        <v>414887.65453993203</v>
      </c>
      <c r="AA30" s="89">
        <v>1</v>
      </c>
      <c r="AB30" s="89">
        <v>1</v>
      </c>
      <c r="AC30" s="90">
        <v>72.221999999999994</v>
      </c>
      <c r="AD30" s="90">
        <v>75</v>
      </c>
      <c r="AE30" s="90">
        <v>2.7780000000000058</v>
      </c>
      <c r="AF30" s="89">
        <v>0</v>
      </c>
      <c r="AG30" s="88">
        <v>0</v>
      </c>
      <c r="AH30" s="162">
        <v>414887.65453993203</v>
      </c>
      <c r="AI30" s="141">
        <v>433826.65733819798</v>
      </c>
      <c r="AJ30" s="158">
        <v>-18939.002798265952</v>
      </c>
      <c r="AK30" s="141">
        <v>0</v>
      </c>
      <c r="AL30" s="158">
        <v>0</v>
      </c>
      <c r="AM30" s="141">
        <v>433826.65733819798</v>
      </c>
      <c r="AN30" s="165">
        <v>-18939.002798265952</v>
      </c>
    </row>
    <row r="31" spans="1:40" x14ac:dyDescent="0.2">
      <c r="A31" s="85" t="s">
        <v>152</v>
      </c>
      <c r="B31" s="54" t="s">
        <v>153</v>
      </c>
      <c r="C31" s="85">
        <v>1720385420</v>
      </c>
      <c r="D31" s="85">
        <v>206121081</v>
      </c>
      <c r="E31" s="86">
        <v>522</v>
      </c>
      <c r="F31" s="86">
        <v>0</v>
      </c>
      <c r="G31" s="86">
        <v>22207</v>
      </c>
      <c r="H31" s="76">
        <v>22729</v>
      </c>
      <c r="I31" s="55">
        <v>0</v>
      </c>
      <c r="J31" s="55">
        <v>5.8823499999999997E-3</v>
      </c>
      <c r="K31" s="55">
        <v>0.98245614000000003</v>
      </c>
      <c r="L31" s="55">
        <v>0.92996109000000005</v>
      </c>
      <c r="M31" s="55">
        <v>9.3457899999999997E-3</v>
      </c>
      <c r="N31" s="55">
        <v>0.37254902000000001</v>
      </c>
      <c r="O31" s="55">
        <v>9.8265900000000003E-2</v>
      </c>
      <c r="P31" s="55">
        <v>0.11111111</v>
      </c>
      <c r="Q31" s="108">
        <v>0.32417582</v>
      </c>
      <c r="R31" s="111">
        <v>0.12820827000000001</v>
      </c>
      <c r="S31" s="55">
        <v>0.63333333000000003</v>
      </c>
      <c r="T31" s="135">
        <v>1</v>
      </c>
      <c r="U31" s="55">
        <v>0.99095023000000004</v>
      </c>
      <c r="V31" s="57">
        <v>37.5</v>
      </c>
      <c r="W31" s="57">
        <v>37.5</v>
      </c>
      <c r="X31" s="91" t="s">
        <v>1230</v>
      </c>
      <c r="Y31" s="56">
        <v>1</v>
      </c>
      <c r="Z31" s="88">
        <v>0</v>
      </c>
      <c r="AA31" s="89">
        <v>1</v>
      </c>
      <c r="AB31" s="89">
        <v>1</v>
      </c>
      <c r="AC31" s="90">
        <v>27.7775</v>
      </c>
      <c r="AD31" s="90">
        <v>37.5</v>
      </c>
      <c r="AE31" s="90">
        <v>9.7225000000000001</v>
      </c>
      <c r="AF31" s="89">
        <v>0</v>
      </c>
      <c r="AG31" s="88">
        <v>0</v>
      </c>
      <c r="AH31" s="162">
        <v>0</v>
      </c>
      <c r="AI31" s="141">
        <v>0</v>
      </c>
      <c r="AJ31" s="158">
        <v>0</v>
      </c>
      <c r="AK31" s="141">
        <v>0</v>
      </c>
      <c r="AL31" s="158">
        <v>0</v>
      </c>
      <c r="AM31" s="141">
        <v>0</v>
      </c>
      <c r="AN31" s="165">
        <v>0</v>
      </c>
    </row>
    <row r="32" spans="1:40" x14ac:dyDescent="0.2">
      <c r="A32" s="85" t="s">
        <v>154</v>
      </c>
      <c r="B32" s="54" t="s">
        <v>155</v>
      </c>
      <c r="C32" s="85">
        <v>1619976552</v>
      </c>
      <c r="D32" s="85">
        <v>206491085</v>
      </c>
      <c r="E32" s="86">
        <v>632</v>
      </c>
      <c r="F32" s="86">
        <v>0</v>
      </c>
      <c r="G32" s="86">
        <v>10647</v>
      </c>
      <c r="H32" s="76">
        <v>11279</v>
      </c>
      <c r="I32" s="55">
        <v>0</v>
      </c>
      <c r="J32" s="55">
        <v>0</v>
      </c>
      <c r="K32" s="55">
        <v>0.97855228000000005</v>
      </c>
      <c r="L32" s="55">
        <v>1</v>
      </c>
      <c r="M32" s="55">
        <v>0</v>
      </c>
      <c r="N32" s="55">
        <v>0.25</v>
      </c>
      <c r="O32" s="55">
        <v>0</v>
      </c>
      <c r="P32" s="55">
        <v>0</v>
      </c>
      <c r="Q32" s="108">
        <v>1.7699119999999999E-2</v>
      </c>
      <c r="R32" s="111">
        <v>0.12031512</v>
      </c>
      <c r="S32" s="55">
        <v>0.63513514000000004</v>
      </c>
      <c r="T32" s="135">
        <v>1</v>
      </c>
      <c r="U32" s="55">
        <v>0.98723404000000003</v>
      </c>
      <c r="V32" s="57">
        <v>84.375</v>
      </c>
      <c r="W32" s="57">
        <v>84.375</v>
      </c>
      <c r="X32" s="91" t="s">
        <v>1230</v>
      </c>
      <c r="Y32" s="56">
        <v>3</v>
      </c>
      <c r="Z32" s="88">
        <v>144340.46439098995</v>
      </c>
      <c r="AA32" s="89">
        <v>1</v>
      </c>
      <c r="AB32" s="89">
        <v>1</v>
      </c>
      <c r="AC32" s="90">
        <v>74.999624999999995</v>
      </c>
      <c r="AD32" s="90">
        <v>84.375</v>
      </c>
      <c r="AE32" s="90">
        <v>9.3753750000000053</v>
      </c>
      <c r="AF32" s="89">
        <v>0</v>
      </c>
      <c r="AG32" s="88">
        <v>0</v>
      </c>
      <c r="AH32" s="162">
        <v>144340.46439098995</v>
      </c>
      <c r="AI32" s="141">
        <v>150929.39136698135</v>
      </c>
      <c r="AJ32" s="158">
        <v>-6588.9269759914023</v>
      </c>
      <c r="AK32" s="141">
        <v>0</v>
      </c>
      <c r="AL32" s="158">
        <v>0</v>
      </c>
      <c r="AM32" s="141">
        <v>150929.39136698135</v>
      </c>
      <c r="AN32" s="165">
        <v>-6588.9269759914023</v>
      </c>
    </row>
    <row r="33" spans="1:40" x14ac:dyDescent="0.2">
      <c r="A33" s="85" t="s">
        <v>156</v>
      </c>
      <c r="B33" s="54" t="s">
        <v>157</v>
      </c>
      <c r="C33" s="85">
        <v>1801193768</v>
      </c>
      <c r="D33" s="85">
        <v>206121033</v>
      </c>
      <c r="E33" s="86">
        <v>238</v>
      </c>
      <c r="F33" s="86">
        <v>0</v>
      </c>
      <c r="G33" s="86">
        <v>22476</v>
      </c>
      <c r="H33" s="76">
        <v>22714</v>
      </c>
      <c r="I33" s="55">
        <v>0</v>
      </c>
      <c r="J33" s="55">
        <v>9.0476189999999998E-2</v>
      </c>
      <c r="K33" s="55">
        <v>0.97368421000000005</v>
      </c>
      <c r="L33" s="55">
        <v>0.97058823999999999</v>
      </c>
      <c r="M33" s="55">
        <v>7.14286E-3</v>
      </c>
      <c r="N33" s="55">
        <v>0.38554217000000002</v>
      </c>
      <c r="O33" s="55">
        <v>0.1640625</v>
      </c>
      <c r="P33" s="55">
        <v>0.12448133</v>
      </c>
      <c r="Q33" s="108">
        <v>0.16996047</v>
      </c>
      <c r="R33" s="111">
        <v>0.11068029</v>
      </c>
      <c r="S33" s="55">
        <v>0.57303371000000003</v>
      </c>
      <c r="T33" s="135">
        <v>1</v>
      </c>
      <c r="U33" s="55">
        <v>0.95833332999999998</v>
      </c>
      <c r="V33" s="57">
        <v>31.25</v>
      </c>
      <c r="W33" s="57">
        <v>31.25</v>
      </c>
      <c r="X33" s="91" t="s">
        <v>1230</v>
      </c>
      <c r="Y33" s="56">
        <v>1</v>
      </c>
      <c r="Z33" s="88">
        <v>0</v>
      </c>
      <c r="AA33" s="89">
        <v>1</v>
      </c>
      <c r="AB33" s="89">
        <v>1</v>
      </c>
      <c r="AC33" s="90">
        <v>22.222000000000001</v>
      </c>
      <c r="AD33" s="90">
        <v>31.25</v>
      </c>
      <c r="AE33" s="90">
        <v>9.0279999999999987</v>
      </c>
      <c r="AF33" s="89">
        <v>0</v>
      </c>
      <c r="AG33" s="88">
        <v>0</v>
      </c>
      <c r="AH33" s="162">
        <v>0</v>
      </c>
      <c r="AI33" s="141">
        <v>0</v>
      </c>
      <c r="AJ33" s="158">
        <v>0</v>
      </c>
      <c r="AK33" s="141">
        <v>0</v>
      </c>
      <c r="AL33" s="158">
        <v>0</v>
      </c>
      <c r="AM33" s="141">
        <v>0</v>
      </c>
      <c r="AN33" s="165">
        <v>0</v>
      </c>
    </row>
    <row r="34" spans="1:40" x14ac:dyDescent="0.2">
      <c r="A34" s="85" t="s">
        <v>158</v>
      </c>
      <c r="B34" s="54" t="s">
        <v>159</v>
      </c>
      <c r="C34" s="85">
        <v>1861845836</v>
      </c>
      <c r="D34" s="85">
        <v>206491032</v>
      </c>
      <c r="E34" s="86">
        <v>153</v>
      </c>
      <c r="F34" s="86">
        <v>0</v>
      </c>
      <c r="G34" s="86">
        <v>14733</v>
      </c>
      <c r="H34" s="76">
        <v>14886</v>
      </c>
      <c r="I34" s="55">
        <v>0</v>
      </c>
      <c r="J34" s="55">
        <v>0</v>
      </c>
      <c r="K34" s="55">
        <v>1</v>
      </c>
      <c r="L34" s="55">
        <v>0.98950130999999997</v>
      </c>
      <c r="M34" s="55">
        <v>0</v>
      </c>
      <c r="N34" s="55">
        <v>0.81081080999999999</v>
      </c>
      <c r="O34" s="55">
        <v>1.492537E-2</v>
      </c>
      <c r="P34" s="55">
        <v>0</v>
      </c>
      <c r="Q34" s="108">
        <v>9.4890509999999997E-2</v>
      </c>
      <c r="R34" s="111">
        <v>0.11384663</v>
      </c>
      <c r="S34" s="55">
        <v>0.47368420999999999</v>
      </c>
      <c r="T34" s="135">
        <v>1</v>
      </c>
      <c r="U34" s="55">
        <v>0.96703296999999999</v>
      </c>
      <c r="V34" s="57">
        <v>56.25</v>
      </c>
      <c r="W34" s="57">
        <v>56.25</v>
      </c>
      <c r="X34" s="91" t="s">
        <v>1230</v>
      </c>
      <c r="Y34" s="56">
        <v>2</v>
      </c>
      <c r="Z34" s="88">
        <v>127000.15680611614</v>
      </c>
      <c r="AA34" s="89">
        <v>1</v>
      </c>
      <c r="AB34" s="89">
        <v>1</v>
      </c>
      <c r="AC34" s="90">
        <v>49.999749999999999</v>
      </c>
      <c r="AD34" s="90">
        <v>56.25</v>
      </c>
      <c r="AE34" s="90">
        <v>6.2502500000000012</v>
      </c>
      <c r="AF34" s="89">
        <v>0</v>
      </c>
      <c r="AG34" s="88">
        <v>0</v>
      </c>
      <c r="AH34" s="162">
        <v>127000.15680611614</v>
      </c>
      <c r="AI34" s="141">
        <v>0</v>
      </c>
      <c r="AJ34" s="158">
        <v>127000.15680611614</v>
      </c>
      <c r="AK34" s="141">
        <v>0</v>
      </c>
      <c r="AL34" s="158">
        <v>0</v>
      </c>
      <c r="AM34" s="141">
        <v>0</v>
      </c>
      <c r="AN34" s="165">
        <v>127000.15680611614</v>
      </c>
    </row>
    <row r="35" spans="1:40" x14ac:dyDescent="0.2">
      <c r="A35" s="85" t="s">
        <v>160</v>
      </c>
      <c r="B35" s="54" t="s">
        <v>161</v>
      </c>
      <c r="C35" s="85">
        <v>1649222506</v>
      </c>
      <c r="D35" s="85">
        <v>206231091</v>
      </c>
      <c r="E35" s="86">
        <v>622</v>
      </c>
      <c r="F35" s="86">
        <v>0</v>
      </c>
      <c r="G35" s="86">
        <v>9891</v>
      </c>
      <c r="H35" s="76">
        <v>10513</v>
      </c>
      <c r="I35" s="55">
        <v>0</v>
      </c>
      <c r="J35" s="55">
        <v>0</v>
      </c>
      <c r="K35" s="55">
        <v>1</v>
      </c>
      <c r="L35" s="55">
        <v>1</v>
      </c>
      <c r="M35" s="55">
        <v>0</v>
      </c>
      <c r="N35" s="55">
        <v>0.29411765000000001</v>
      </c>
      <c r="O35" s="55">
        <v>1.328904E-2</v>
      </c>
      <c r="P35" s="55">
        <v>0</v>
      </c>
      <c r="Q35" s="108">
        <v>8.8709679999999999E-2</v>
      </c>
      <c r="R35" s="111">
        <v>9.8193130000000003E-2</v>
      </c>
      <c r="S35" s="55">
        <v>0.55102041000000002</v>
      </c>
      <c r="T35" s="135">
        <v>1</v>
      </c>
      <c r="U35" s="55">
        <v>0.99549549999999998</v>
      </c>
      <c r="V35" s="57">
        <v>78.125</v>
      </c>
      <c r="W35" s="57">
        <v>78.125</v>
      </c>
      <c r="X35" s="91" t="s">
        <v>1230</v>
      </c>
      <c r="Y35" s="56">
        <v>3</v>
      </c>
      <c r="Z35" s="88">
        <v>134537.75176367382</v>
      </c>
      <c r="AA35" s="89">
        <v>1</v>
      </c>
      <c r="AB35" s="89">
        <v>1</v>
      </c>
      <c r="AC35" s="90">
        <v>55.555750000000003</v>
      </c>
      <c r="AD35" s="90">
        <v>78.125</v>
      </c>
      <c r="AE35" s="90">
        <v>22.569249999999997</v>
      </c>
      <c r="AF35" s="89">
        <v>1</v>
      </c>
      <c r="AG35" s="88">
        <v>22084.970368111608</v>
      </c>
      <c r="AH35" s="162">
        <v>156622.72213178541</v>
      </c>
      <c r="AI35" s="141">
        <v>140679.19952487588</v>
      </c>
      <c r="AJ35" s="158">
        <v>-6141.4477612020564</v>
      </c>
      <c r="AK35" s="141">
        <v>22754.90258125887</v>
      </c>
      <c r="AL35" s="158">
        <v>-669.93221314726179</v>
      </c>
      <c r="AM35" s="141">
        <v>163434.10210613476</v>
      </c>
      <c r="AN35" s="165">
        <v>-6811.3799743493437</v>
      </c>
    </row>
    <row r="36" spans="1:40" x14ac:dyDescent="0.2">
      <c r="A36" s="85" t="s">
        <v>162</v>
      </c>
      <c r="B36" s="54" t="s">
        <v>163</v>
      </c>
      <c r="C36" s="85">
        <v>1871891002</v>
      </c>
      <c r="D36" s="85">
        <v>206230938</v>
      </c>
      <c r="E36" s="86">
        <v>454</v>
      </c>
      <c r="F36" s="86">
        <v>0</v>
      </c>
      <c r="G36" s="86">
        <v>14424</v>
      </c>
      <c r="H36" s="76">
        <v>14878</v>
      </c>
      <c r="I36" s="55">
        <v>0</v>
      </c>
      <c r="J36" s="55">
        <v>2.0979020000000001E-2</v>
      </c>
      <c r="K36" s="55">
        <v>0.99624060000000003</v>
      </c>
      <c r="L36" s="55">
        <v>0.99642856999999996</v>
      </c>
      <c r="M36" s="55">
        <v>1.226994E-2</v>
      </c>
      <c r="N36" s="55">
        <v>0.61904762000000002</v>
      </c>
      <c r="O36" s="55">
        <v>0</v>
      </c>
      <c r="P36" s="55">
        <v>2.0408160000000002E-2</v>
      </c>
      <c r="Q36" s="108">
        <v>5.8441559999999997E-2</v>
      </c>
      <c r="R36" s="111">
        <v>0.17517726</v>
      </c>
      <c r="S36" s="55">
        <v>0.76595745000000004</v>
      </c>
      <c r="T36" s="135">
        <v>1</v>
      </c>
      <c r="U36" s="55">
        <v>0.96891192000000004</v>
      </c>
      <c r="V36" s="57">
        <v>40.625</v>
      </c>
      <c r="W36" s="57">
        <v>40.625</v>
      </c>
      <c r="X36" s="91" t="s">
        <v>1230</v>
      </c>
      <c r="Y36" s="56">
        <v>1</v>
      </c>
      <c r="Z36" s="88">
        <v>0</v>
      </c>
      <c r="AA36" s="89">
        <v>1</v>
      </c>
      <c r="AB36" s="89">
        <v>1</v>
      </c>
      <c r="AC36" s="90">
        <v>30.555624999999999</v>
      </c>
      <c r="AD36" s="90">
        <v>40.625</v>
      </c>
      <c r="AE36" s="90">
        <v>10.069375000000001</v>
      </c>
      <c r="AF36" s="89">
        <v>1</v>
      </c>
      <c r="AG36" s="88">
        <v>31254.655106702605</v>
      </c>
      <c r="AH36" s="162">
        <v>31254.655106702605</v>
      </c>
      <c r="AI36" s="141">
        <v>0</v>
      </c>
      <c r="AJ36" s="158">
        <v>0</v>
      </c>
      <c r="AK36" s="141">
        <v>32202.743327686621</v>
      </c>
      <c r="AL36" s="158">
        <v>-948.08822098401652</v>
      </c>
      <c r="AM36" s="141">
        <v>32202.743327686621</v>
      </c>
      <c r="AN36" s="165">
        <v>-948.08822098401652</v>
      </c>
    </row>
    <row r="37" spans="1:40" x14ac:dyDescent="0.2">
      <c r="A37" s="85" t="s">
        <v>164</v>
      </c>
      <c r="B37" s="54" t="s">
        <v>165</v>
      </c>
      <c r="C37" s="85">
        <v>0</v>
      </c>
      <c r="D37" s="85">
        <v>206494001</v>
      </c>
      <c r="E37" s="86">
        <v>0</v>
      </c>
      <c r="F37" s="86">
        <v>0</v>
      </c>
      <c r="G37" s="86">
        <v>0</v>
      </c>
      <c r="H37" s="76">
        <v>0</v>
      </c>
      <c r="I37" s="55">
        <v>0</v>
      </c>
      <c r="J37" s="55">
        <v>9.2105259999999994E-2</v>
      </c>
      <c r="K37" s="55">
        <v>0.98387097000000001</v>
      </c>
      <c r="L37" s="55">
        <v>0.99006623000000005</v>
      </c>
      <c r="M37" s="55">
        <v>1.9354840000000002E-2</v>
      </c>
      <c r="N37" s="55">
        <v>0.65</v>
      </c>
      <c r="O37" s="55">
        <v>0.27689594000000001</v>
      </c>
      <c r="P37" s="55">
        <v>6.4748200000000006E-2</v>
      </c>
      <c r="Q37" s="108">
        <v>8.1632650000000001E-2</v>
      </c>
      <c r="R37" s="111">
        <v>8.5211869999999995E-2</v>
      </c>
      <c r="S37" s="55">
        <v>0.71830985999999997</v>
      </c>
      <c r="T37" s="135">
        <v>1</v>
      </c>
      <c r="U37" s="55">
        <v>0.99736148000000002</v>
      </c>
      <c r="V37" s="57">
        <v>31.25</v>
      </c>
      <c r="W37" s="57">
        <v>0</v>
      </c>
      <c r="X37" s="91" t="s">
        <v>1230</v>
      </c>
      <c r="Y37" s="56" t="s">
        <v>23</v>
      </c>
      <c r="Z37" s="88">
        <v>0</v>
      </c>
      <c r="AA37" s="89">
        <v>1</v>
      </c>
      <c r="AB37" s="89">
        <v>0</v>
      </c>
      <c r="AC37" s="90">
        <v>44.444249999999997</v>
      </c>
      <c r="AD37" s="90">
        <v>31.25</v>
      </c>
      <c r="AE37" s="90">
        <v>-13.194249999999997</v>
      </c>
      <c r="AF37" s="89">
        <v>0</v>
      </c>
      <c r="AG37" s="88">
        <v>0</v>
      </c>
      <c r="AH37" s="162">
        <v>0</v>
      </c>
      <c r="AI37" s="141">
        <v>0</v>
      </c>
      <c r="AJ37" s="158">
        <v>0</v>
      </c>
      <c r="AK37" s="141">
        <v>0</v>
      </c>
      <c r="AL37" s="158">
        <v>0</v>
      </c>
      <c r="AM37" s="141">
        <v>0</v>
      </c>
      <c r="AN37" s="165">
        <v>0</v>
      </c>
    </row>
    <row r="38" spans="1:40" x14ac:dyDescent="0.2">
      <c r="A38" s="85" t="s">
        <v>166</v>
      </c>
      <c r="B38" s="54" t="s">
        <v>167</v>
      </c>
      <c r="C38" s="85">
        <v>1417208109</v>
      </c>
      <c r="D38" s="85">
        <v>206210946</v>
      </c>
      <c r="E38" s="86">
        <v>1810</v>
      </c>
      <c r="F38" s="86">
        <v>0</v>
      </c>
      <c r="G38" s="86">
        <v>12430</v>
      </c>
      <c r="H38" s="76">
        <v>14240</v>
      </c>
      <c r="I38" s="55">
        <v>0</v>
      </c>
      <c r="J38" s="55">
        <v>0</v>
      </c>
      <c r="K38" s="55">
        <v>0.98913043</v>
      </c>
      <c r="L38" s="55">
        <v>1</v>
      </c>
      <c r="M38" s="55">
        <v>0</v>
      </c>
      <c r="N38" s="55">
        <v>0.4</v>
      </c>
      <c r="O38" s="55">
        <v>0</v>
      </c>
      <c r="P38" s="55">
        <v>0</v>
      </c>
      <c r="Q38" s="108">
        <v>3.2000000000000001E-2</v>
      </c>
      <c r="R38" s="111">
        <v>0.13867117000000001</v>
      </c>
      <c r="S38" s="55">
        <v>0.81538462</v>
      </c>
      <c r="T38" s="135">
        <v>1</v>
      </c>
      <c r="U38" s="55">
        <v>0.97260274000000002</v>
      </c>
      <c r="V38" s="57">
        <v>84.375</v>
      </c>
      <c r="W38" s="57">
        <v>84.375</v>
      </c>
      <c r="X38" s="91" t="s">
        <v>1230</v>
      </c>
      <c r="Y38" s="56">
        <v>3</v>
      </c>
      <c r="Z38" s="88">
        <v>182233.19557830453</v>
      </c>
      <c r="AA38" s="89">
        <v>1</v>
      </c>
      <c r="AB38" s="89">
        <v>1</v>
      </c>
      <c r="AC38" s="90">
        <v>75.000124999999997</v>
      </c>
      <c r="AD38" s="90">
        <v>84.375</v>
      </c>
      <c r="AE38" s="90">
        <v>9.374875000000003</v>
      </c>
      <c r="AF38" s="89">
        <v>0</v>
      </c>
      <c r="AG38" s="88">
        <v>0</v>
      </c>
      <c r="AH38" s="162">
        <v>182233.19557830453</v>
      </c>
      <c r="AI38" s="141">
        <v>190551.86923183035</v>
      </c>
      <c r="AJ38" s="158">
        <v>-8318.6736535258242</v>
      </c>
      <c r="AK38" s="141">
        <v>0</v>
      </c>
      <c r="AL38" s="158">
        <v>0</v>
      </c>
      <c r="AM38" s="141">
        <v>190551.86923183035</v>
      </c>
      <c r="AN38" s="165">
        <v>-8318.6736535258242</v>
      </c>
    </row>
    <row r="39" spans="1:40" x14ac:dyDescent="0.2">
      <c r="A39" s="85" t="s">
        <v>168</v>
      </c>
      <c r="B39" s="54" t="s">
        <v>169</v>
      </c>
      <c r="C39" s="85">
        <v>1902329782</v>
      </c>
      <c r="D39" s="85">
        <v>206210957</v>
      </c>
      <c r="E39" s="86">
        <v>1425</v>
      </c>
      <c r="F39" s="86">
        <v>0</v>
      </c>
      <c r="G39" s="86">
        <v>5573</v>
      </c>
      <c r="H39" s="76">
        <v>6998</v>
      </c>
      <c r="I39" s="55">
        <v>0</v>
      </c>
      <c r="J39" s="55">
        <v>5.9259260000000001E-2</v>
      </c>
      <c r="K39" s="55">
        <v>0.99776286000000003</v>
      </c>
      <c r="L39" s="55">
        <v>0.9826087</v>
      </c>
      <c r="M39" s="55">
        <v>5.9880200000000001E-3</v>
      </c>
      <c r="N39" s="55">
        <v>0.55263158000000001</v>
      </c>
      <c r="O39" s="55">
        <v>3.125E-2</v>
      </c>
      <c r="P39" s="55">
        <v>6.5359499999999996E-3</v>
      </c>
      <c r="Q39" s="108">
        <v>4.4303799999999997E-2</v>
      </c>
      <c r="R39" s="111">
        <v>0.17768369000000001</v>
      </c>
      <c r="S39" s="55" t="s">
        <v>43</v>
      </c>
      <c r="T39" s="135">
        <v>1</v>
      </c>
      <c r="U39" s="55">
        <v>0.99090909000000005</v>
      </c>
      <c r="V39" s="57">
        <v>39.285699999999999</v>
      </c>
      <c r="W39" s="57">
        <v>39.285699999999999</v>
      </c>
      <c r="X39" s="91" t="s">
        <v>1230</v>
      </c>
      <c r="Y39" s="56">
        <v>1</v>
      </c>
      <c r="Z39" s="88">
        <v>0</v>
      </c>
      <c r="AA39" s="89">
        <v>1</v>
      </c>
      <c r="AB39" s="89">
        <v>1</v>
      </c>
      <c r="AC39" s="90">
        <v>33.332999999999998</v>
      </c>
      <c r="AD39" s="90">
        <v>39.285699999999999</v>
      </c>
      <c r="AE39" s="90">
        <v>5.9527000000000001</v>
      </c>
      <c r="AF39" s="89">
        <v>0</v>
      </c>
      <c r="AG39" s="88">
        <v>0</v>
      </c>
      <c r="AH39" s="162">
        <v>0</v>
      </c>
      <c r="AI39" s="141">
        <v>0</v>
      </c>
      <c r="AJ39" s="158">
        <v>0</v>
      </c>
      <c r="AK39" s="141">
        <v>0</v>
      </c>
      <c r="AL39" s="158">
        <v>0</v>
      </c>
      <c r="AM39" s="141">
        <v>0</v>
      </c>
      <c r="AN39" s="165">
        <v>0</v>
      </c>
    </row>
    <row r="40" spans="1:40" x14ac:dyDescent="0.2">
      <c r="A40" s="85" t="s">
        <v>170</v>
      </c>
      <c r="B40" s="54" t="s">
        <v>171</v>
      </c>
      <c r="C40" s="85">
        <v>1417152570</v>
      </c>
      <c r="D40" s="85">
        <v>206210969</v>
      </c>
      <c r="E40" s="86">
        <v>5463</v>
      </c>
      <c r="F40" s="86">
        <v>0</v>
      </c>
      <c r="G40" s="86">
        <v>42656</v>
      </c>
      <c r="H40" s="76">
        <v>48119</v>
      </c>
      <c r="I40" s="55">
        <v>0</v>
      </c>
      <c r="J40" s="55">
        <v>6.2068970000000001E-2</v>
      </c>
      <c r="K40" s="55">
        <v>0.99689441000000001</v>
      </c>
      <c r="L40" s="55">
        <v>0.99002493999999996</v>
      </c>
      <c r="M40" s="55">
        <v>9.7879300000000002E-3</v>
      </c>
      <c r="N40" s="55">
        <v>0.39583332999999998</v>
      </c>
      <c r="O40" s="55">
        <v>0.17666667</v>
      </c>
      <c r="P40" s="55">
        <v>5.2238809999999997E-2</v>
      </c>
      <c r="Q40" s="108">
        <v>0.17422868</v>
      </c>
      <c r="R40" s="111">
        <v>0.14304183000000001</v>
      </c>
      <c r="S40" s="55">
        <v>0.93604651000000005</v>
      </c>
      <c r="T40" s="135">
        <v>1</v>
      </c>
      <c r="U40" s="55">
        <v>0.98577236000000001</v>
      </c>
      <c r="V40" s="57">
        <v>40.625</v>
      </c>
      <c r="W40" s="57">
        <v>40.625</v>
      </c>
      <c r="X40" s="91" t="s">
        <v>1230</v>
      </c>
      <c r="Y40" s="56">
        <v>1</v>
      </c>
      <c r="Z40" s="88">
        <v>0</v>
      </c>
      <c r="AA40" s="89">
        <v>1</v>
      </c>
      <c r="AB40" s="89">
        <v>1</v>
      </c>
      <c r="AC40" s="90">
        <v>27.7775</v>
      </c>
      <c r="AD40" s="90">
        <v>40.625</v>
      </c>
      <c r="AE40" s="90">
        <v>12.8475</v>
      </c>
      <c r="AF40" s="89">
        <v>1</v>
      </c>
      <c r="AG40" s="88">
        <v>101085.00800372515</v>
      </c>
      <c r="AH40" s="162">
        <v>101085.00800372515</v>
      </c>
      <c r="AI40" s="141">
        <v>0</v>
      </c>
      <c r="AJ40" s="158">
        <v>0</v>
      </c>
      <c r="AK40" s="141">
        <v>104151.35140374731</v>
      </c>
      <c r="AL40" s="158">
        <v>-3066.3434000221605</v>
      </c>
      <c r="AM40" s="141">
        <v>104151.35140374731</v>
      </c>
      <c r="AN40" s="165">
        <v>-3066.3434000221605</v>
      </c>
    </row>
    <row r="41" spans="1:40" x14ac:dyDescent="0.2">
      <c r="A41" s="85" t="s">
        <v>172</v>
      </c>
      <c r="B41" s="54" t="s">
        <v>173</v>
      </c>
      <c r="C41" s="85">
        <v>1659610814</v>
      </c>
      <c r="D41" s="85">
        <v>206210999</v>
      </c>
      <c r="E41" s="86">
        <v>4111</v>
      </c>
      <c r="F41" s="86">
        <v>0</v>
      </c>
      <c r="G41" s="86">
        <v>25123</v>
      </c>
      <c r="H41" s="76">
        <v>29234</v>
      </c>
      <c r="I41" s="55">
        <v>0</v>
      </c>
      <c r="J41" s="55">
        <v>6.1674010000000001E-2</v>
      </c>
      <c r="K41" s="55">
        <v>0.96747967000000001</v>
      </c>
      <c r="L41" s="55">
        <v>0.97395832999999998</v>
      </c>
      <c r="M41" s="55">
        <v>2.8248599999999998E-3</v>
      </c>
      <c r="N41" s="55">
        <v>0.40559441000000002</v>
      </c>
      <c r="O41" s="55">
        <v>1.9867550000000001E-2</v>
      </c>
      <c r="P41" s="55">
        <v>6.2305299999999997E-3</v>
      </c>
      <c r="Q41" s="108">
        <v>0.10778443</v>
      </c>
      <c r="R41" s="111">
        <v>5.7517510000000001E-2</v>
      </c>
      <c r="S41" s="55">
        <v>0.70370370000000004</v>
      </c>
      <c r="T41" s="135">
        <v>1</v>
      </c>
      <c r="U41" s="55">
        <v>0.93644068000000003</v>
      </c>
      <c r="V41" s="57">
        <v>37.5</v>
      </c>
      <c r="W41" s="57">
        <v>37.5</v>
      </c>
      <c r="X41" s="91" t="s">
        <v>1230</v>
      </c>
      <c r="Y41" s="56">
        <v>1</v>
      </c>
      <c r="Z41" s="88">
        <v>0</v>
      </c>
      <c r="AA41" s="89">
        <v>1</v>
      </c>
      <c r="AB41" s="89">
        <v>1</v>
      </c>
      <c r="AC41" s="90">
        <v>44.444249999999997</v>
      </c>
      <c r="AD41" s="90">
        <v>37.5</v>
      </c>
      <c r="AE41" s="90">
        <v>-6.9442499999999967</v>
      </c>
      <c r="AF41" s="89">
        <v>0</v>
      </c>
      <c r="AG41" s="88">
        <v>0</v>
      </c>
      <c r="AH41" s="162">
        <v>0</v>
      </c>
      <c r="AI41" s="141">
        <v>0</v>
      </c>
      <c r="AJ41" s="158">
        <v>0</v>
      </c>
      <c r="AK41" s="141">
        <v>0</v>
      </c>
      <c r="AL41" s="158">
        <v>0</v>
      </c>
      <c r="AM41" s="141">
        <v>0</v>
      </c>
      <c r="AN41" s="165">
        <v>0</v>
      </c>
    </row>
    <row r="42" spans="1:40" x14ac:dyDescent="0.2">
      <c r="A42" s="85" t="s">
        <v>174</v>
      </c>
      <c r="B42" s="54" t="s">
        <v>175</v>
      </c>
      <c r="C42" s="85">
        <v>1356331631</v>
      </c>
      <c r="D42" s="85">
        <v>206211005</v>
      </c>
      <c r="E42" s="86">
        <v>0</v>
      </c>
      <c r="F42" s="86">
        <v>0</v>
      </c>
      <c r="G42" s="86">
        <v>0</v>
      </c>
      <c r="H42" s="76">
        <v>0</v>
      </c>
      <c r="I42" s="55" t="s">
        <v>43</v>
      </c>
      <c r="J42" s="55" t="s">
        <v>43</v>
      </c>
      <c r="K42" s="55" t="s">
        <v>43</v>
      </c>
      <c r="L42" s="55" t="s">
        <v>43</v>
      </c>
      <c r="M42" s="55" t="s">
        <v>43</v>
      </c>
      <c r="N42" s="55" t="s">
        <v>43</v>
      </c>
      <c r="O42" s="55" t="s">
        <v>43</v>
      </c>
      <c r="P42" s="55" t="s">
        <v>43</v>
      </c>
      <c r="Q42" s="108" t="s">
        <v>43</v>
      </c>
      <c r="R42" s="111" t="s">
        <v>43</v>
      </c>
      <c r="S42" s="55">
        <v>0.86956522000000003</v>
      </c>
      <c r="T42" s="135">
        <v>1</v>
      </c>
      <c r="U42" s="55" t="s">
        <v>43</v>
      </c>
      <c r="V42" s="57">
        <v>0</v>
      </c>
      <c r="W42" s="57">
        <v>0</v>
      </c>
      <c r="X42" s="91" t="s">
        <v>1230</v>
      </c>
      <c r="Y42" s="56" t="s">
        <v>23</v>
      </c>
      <c r="Z42" s="88">
        <v>0</v>
      </c>
      <c r="AA42" s="89">
        <v>0</v>
      </c>
      <c r="AB42" s="89">
        <v>0</v>
      </c>
      <c r="AC42" s="90">
        <v>0</v>
      </c>
      <c r="AD42" s="90">
        <v>0</v>
      </c>
      <c r="AE42" s="90" t="s">
        <v>2282</v>
      </c>
      <c r="AF42" s="89">
        <v>0</v>
      </c>
      <c r="AG42" s="88">
        <v>0</v>
      </c>
      <c r="AH42" s="162">
        <v>0</v>
      </c>
      <c r="AI42" s="141">
        <v>0</v>
      </c>
      <c r="AJ42" s="158">
        <v>0</v>
      </c>
      <c r="AK42" s="141">
        <v>0</v>
      </c>
      <c r="AL42" s="158">
        <v>0</v>
      </c>
      <c r="AM42" s="141">
        <v>0</v>
      </c>
      <c r="AN42" s="165">
        <v>0</v>
      </c>
    </row>
    <row r="43" spans="1:40" x14ac:dyDescent="0.2">
      <c r="A43" s="85" t="s">
        <v>176</v>
      </c>
      <c r="B43" s="54" t="s">
        <v>177</v>
      </c>
      <c r="C43" s="85">
        <v>1952849572</v>
      </c>
      <c r="D43" s="85">
        <v>206211048</v>
      </c>
      <c r="E43" s="86">
        <v>2676</v>
      </c>
      <c r="F43" s="86">
        <v>0</v>
      </c>
      <c r="G43" s="86">
        <v>18181</v>
      </c>
      <c r="H43" s="76">
        <v>20857</v>
      </c>
      <c r="I43" s="55">
        <v>0</v>
      </c>
      <c r="J43" s="55">
        <v>2.8846150000000001E-2</v>
      </c>
      <c r="K43" s="55">
        <v>0.95876289000000003</v>
      </c>
      <c r="L43" s="55">
        <v>0.93698950000000003</v>
      </c>
      <c r="M43" s="55">
        <v>1.5909090000000001E-2</v>
      </c>
      <c r="N43" s="55">
        <v>0.52849740999999995</v>
      </c>
      <c r="O43" s="55">
        <v>4.9632349999999999E-2</v>
      </c>
      <c r="P43" s="55">
        <v>2.1874999999999999E-2</v>
      </c>
      <c r="Q43" s="108">
        <v>0.10379747</v>
      </c>
      <c r="R43" s="111">
        <v>0.11354495000000001</v>
      </c>
      <c r="S43" s="55">
        <v>0.85217390999999998</v>
      </c>
      <c r="T43" s="135">
        <v>0</v>
      </c>
      <c r="U43" s="55">
        <v>0.98502993999999999</v>
      </c>
      <c r="V43" s="57">
        <v>40.625</v>
      </c>
      <c r="W43" s="57">
        <v>0</v>
      </c>
      <c r="X43" s="91" t="s">
        <v>1230</v>
      </c>
      <c r="Y43" s="56" t="s">
        <v>23</v>
      </c>
      <c r="Z43" s="88">
        <v>0</v>
      </c>
      <c r="AA43" s="89">
        <v>1</v>
      </c>
      <c r="AB43" s="89">
        <v>0</v>
      </c>
      <c r="AC43" s="90">
        <v>24.999874999999999</v>
      </c>
      <c r="AD43" s="90">
        <v>40.625</v>
      </c>
      <c r="AE43" s="90">
        <v>15.625125000000001</v>
      </c>
      <c r="AF43" s="89">
        <v>1</v>
      </c>
      <c r="AG43" s="88">
        <v>0</v>
      </c>
      <c r="AH43" s="162">
        <v>0</v>
      </c>
      <c r="AI43" s="141">
        <v>0</v>
      </c>
      <c r="AJ43" s="158">
        <v>0</v>
      </c>
      <c r="AK43" s="141">
        <v>0</v>
      </c>
      <c r="AL43" s="158">
        <v>0</v>
      </c>
      <c r="AM43" s="141">
        <v>0</v>
      </c>
      <c r="AN43" s="165">
        <v>0</v>
      </c>
    </row>
    <row r="44" spans="1:40" x14ac:dyDescent="0.2">
      <c r="A44" s="85" t="s">
        <v>178</v>
      </c>
      <c r="B44" s="54" t="s">
        <v>179</v>
      </c>
      <c r="C44" s="85">
        <v>1811049026</v>
      </c>
      <c r="D44" s="85">
        <v>206212036</v>
      </c>
      <c r="E44" s="86">
        <v>4329</v>
      </c>
      <c r="F44" s="86">
        <v>0</v>
      </c>
      <c r="G44" s="86">
        <v>20738</v>
      </c>
      <c r="H44" s="76">
        <v>25067</v>
      </c>
      <c r="I44" s="55">
        <v>0</v>
      </c>
      <c r="J44" s="55">
        <v>1.2500000000000001E-2</v>
      </c>
      <c r="K44" s="55">
        <v>0.98841699000000005</v>
      </c>
      <c r="L44" s="55">
        <v>0.98983051</v>
      </c>
      <c r="M44" s="55">
        <v>1.355932E-2</v>
      </c>
      <c r="N44" s="55">
        <v>0.38194444</v>
      </c>
      <c r="O44" s="55">
        <v>0</v>
      </c>
      <c r="P44" s="55">
        <v>3.252033E-2</v>
      </c>
      <c r="Q44" s="108">
        <v>6.2730629999999996E-2</v>
      </c>
      <c r="R44" s="111" t="s">
        <v>43</v>
      </c>
      <c r="S44" s="55">
        <v>0.77333333000000004</v>
      </c>
      <c r="T44" s="135">
        <v>1</v>
      </c>
      <c r="U44" s="55">
        <v>0.87084870999999997</v>
      </c>
      <c r="V44" s="57">
        <v>50</v>
      </c>
      <c r="W44" s="57">
        <v>0</v>
      </c>
      <c r="X44" s="91" t="s">
        <v>73</v>
      </c>
      <c r="Y44" s="56" t="s">
        <v>23</v>
      </c>
      <c r="Z44" s="88">
        <v>0</v>
      </c>
      <c r="AA44" s="89">
        <v>1</v>
      </c>
      <c r="AB44" s="89">
        <v>0</v>
      </c>
      <c r="AC44" s="90">
        <v>63.889125</v>
      </c>
      <c r="AD44" s="90">
        <v>50</v>
      </c>
      <c r="AE44" s="90">
        <v>-13.889125</v>
      </c>
      <c r="AF44" s="89">
        <v>0</v>
      </c>
      <c r="AG44" s="88">
        <v>0</v>
      </c>
      <c r="AH44" s="162">
        <v>0</v>
      </c>
      <c r="AI44" s="141">
        <v>0</v>
      </c>
      <c r="AJ44" s="158">
        <v>0</v>
      </c>
      <c r="AK44" s="141">
        <v>0</v>
      </c>
      <c r="AL44" s="158">
        <v>0</v>
      </c>
      <c r="AM44" s="141">
        <v>0</v>
      </c>
      <c r="AN44" s="165">
        <v>0</v>
      </c>
    </row>
    <row r="45" spans="1:40" x14ac:dyDescent="0.2">
      <c r="A45" s="85" t="s">
        <v>180</v>
      </c>
      <c r="B45" s="54" t="s">
        <v>181</v>
      </c>
      <c r="C45" s="85">
        <v>1689053274</v>
      </c>
      <c r="D45" s="85">
        <v>206212623</v>
      </c>
      <c r="E45" s="86">
        <v>1354</v>
      </c>
      <c r="F45" s="86">
        <v>0</v>
      </c>
      <c r="G45" s="86">
        <v>11772</v>
      </c>
      <c r="H45" s="76">
        <v>13126</v>
      </c>
      <c r="I45" s="55">
        <v>0</v>
      </c>
      <c r="J45" s="55">
        <v>0.11214953</v>
      </c>
      <c r="K45" s="55">
        <v>0.98285714000000002</v>
      </c>
      <c r="L45" s="55">
        <v>0.97752808999999996</v>
      </c>
      <c r="M45" s="55">
        <v>6.4935100000000001E-3</v>
      </c>
      <c r="N45" s="55">
        <v>0.41249999999999998</v>
      </c>
      <c r="O45" s="55">
        <v>2.0408160000000002E-2</v>
      </c>
      <c r="P45" s="55">
        <v>7.7519399999999997E-3</v>
      </c>
      <c r="Q45" s="108">
        <v>9.9290779999999995E-2</v>
      </c>
      <c r="R45" s="111">
        <v>9.0607939999999998E-2</v>
      </c>
      <c r="S45" s="55">
        <v>0.6</v>
      </c>
      <c r="T45" s="135">
        <v>1</v>
      </c>
      <c r="U45" s="55">
        <v>0.97660818999999999</v>
      </c>
      <c r="V45" s="57">
        <v>37.5</v>
      </c>
      <c r="W45" s="57">
        <v>37.5</v>
      </c>
      <c r="X45" s="91" t="s">
        <v>1230</v>
      </c>
      <c r="Y45" s="56">
        <v>1</v>
      </c>
      <c r="Z45" s="88">
        <v>0</v>
      </c>
      <c r="AA45" s="89">
        <v>1</v>
      </c>
      <c r="AB45" s="89">
        <v>1</v>
      </c>
      <c r="AC45" s="90">
        <v>30.555375000000002</v>
      </c>
      <c r="AD45" s="90">
        <v>37.5</v>
      </c>
      <c r="AE45" s="90">
        <v>6.9446249999999985</v>
      </c>
      <c r="AF45" s="89">
        <v>0</v>
      </c>
      <c r="AG45" s="88">
        <v>0</v>
      </c>
      <c r="AH45" s="162">
        <v>0</v>
      </c>
      <c r="AI45" s="141">
        <v>0</v>
      </c>
      <c r="AJ45" s="158">
        <v>0</v>
      </c>
      <c r="AK45" s="141">
        <v>0</v>
      </c>
      <c r="AL45" s="158">
        <v>0</v>
      </c>
      <c r="AM45" s="141">
        <v>0</v>
      </c>
      <c r="AN45" s="165">
        <v>0</v>
      </c>
    </row>
    <row r="46" spans="1:40" x14ac:dyDescent="0.2">
      <c r="A46" s="85" t="s">
        <v>182</v>
      </c>
      <c r="B46" s="54" t="s">
        <v>183</v>
      </c>
      <c r="C46" s="85">
        <v>0</v>
      </c>
      <c r="D46" s="85">
        <v>206212800</v>
      </c>
      <c r="E46" s="86">
        <v>0</v>
      </c>
      <c r="F46" s="86">
        <v>0</v>
      </c>
      <c r="G46" s="86">
        <v>0</v>
      </c>
      <c r="H46" s="76">
        <v>0</v>
      </c>
      <c r="I46" s="55">
        <v>1.5503879999999999E-2</v>
      </c>
      <c r="J46" s="55">
        <v>6.4000000000000001E-2</v>
      </c>
      <c r="K46" s="55">
        <v>0.96992480999999997</v>
      </c>
      <c r="L46" s="55">
        <v>0.90306122</v>
      </c>
      <c r="M46" s="55">
        <v>7.7519399999999997E-3</v>
      </c>
      <c r="N46" s="55">
        <v>0.78125</v>
      </c>
      <c r="O46" s="55">
        <v>0.18032787</v>
      </c>
      <c r="P46" s="55">
        <v>8.2644629999999997E-2</v>
      </c>
      <c r="Q46" s="108">
        <v>9.0163930000000003E-2</v>
      </c>
      <c r="R46" s="111">
        <v>0.20637987999999999</v>
      </c>
      <c r="S46" s="55">
        <v>0.79310345000000004</v>
      </c>
      <c r="T46" s="135">
        <v>1</v>
      </c>
      <c r="U46" s="55">
        <v>1</v>
      </c>
      <c r="V46" s="57">
        <v>21.875</v>
      </c>
      <c r="W46" s="57">
        <v>0</v>
      </c>
      <c r="X46" s="91" t="s">
        <v>1230</v>
      </c>
      <c r="Y46" s="56" t="s">
        <v>23</v>
      </c>
      <c r="Z46" s="88">
        <v>0</v>
      </c>
      <c r="AA46" s="89">
        <v>1</v>
      </c>
      <c r="AB46" s="89">
        <v>0</v>
      </c>
      <c r="AC46" s="90">
        <v>41.666625000000003</v>
      </c>
      <c r="AD46" s="90">
        <v>21.875</v>
      </c>
      <c r="AE46" s="90">
        <v>-19.791625000000003</v>
      </c>
      <c r="AF46" s="89">
        <v>0</v>
      </c>
      <c r="AG46" s="88">
        <v>0</v>
      </c>
      <c r="AH46" s="162">
        <v>0</v>
      </c>
      <c r="AI46" s="141">
        <v>0</v>
      </c>
      <c r="AJ46" s="158">
        <v>0</v>
      </c>
      <c r="AK46" s="141">
        <v>0</v>
      </c>
      <c r="AL46" s="158">
        <v>0</v>
      </c>
      <c r="AM46" s="141">
        <v>0</v>
      </c>
      <c r="AN46" s="165">
        <v>0</v>
      </c>
    </row>
    <row r="47" spans="1:40" x14ac:dyDescent="0.2">
      <c r="A47" s="85" t="s">
        <v>184</v>
      </c>
      <c r="B47" s="54" t="s">
        <v>185</v>
      </c>
      <c r="C47" s="85">
        <v>0</v>
      </c>
      <c r="D47" s="85">
        <v>206212810</v>
      </c>
      <c r="E47" s="86">
        <v>0</v>
      </c>
      <c r="F47" s="86">
        <v>0</v>
      </c>
      <c r="G47" s="86">
        <v>0</v>
      </c>
      <c r="H47" s="76">
        <v>0</v>
      </c>
      <c r="I47" s="55">
        <v>0</v>
      </c>
      <c r="J47" s="55">
        <v>8.3333329999999997E-2</v>
      </c>
      <c r="K47" s="55">
        <v>1</v>
      </c>
      <c r="L47" s="55">
        <v>0.93902439000000004</v>
      </c>
      <c r="M47" s="55">
        <v>0</v>
      </c>
      <c r="N47" s="55" t="s">
        <v>43</v>
      </c>
      <c r="O47" s="55">
        <v>0.21333332999999999</v>
      </c>
      <c r="P47" s="55">
        <v>0.11111111</v>
      </c>
      <c r="Q47" s="108">
        <v>0.1754386</v>
      </c>
      <c r="R47" s="111">
        <v>0</v>
      </c>
      <c r="S47" s="55">
        <v>0.71739129999999995</v>
      </c>
      <c r="T47" s="135">
        <v>1</v>
      </c>
      <c r="U47" s="55">
        <v>1</v>
      </c>
      <c r="V47" s="57">
        <v>46.428600000000003</v>
      </c>
      <c r="W47" s="57">
        <v>0</v>
      </c>
      <c r="X47" s="91" t="s">
        <v>1230</v>
      </c>
      <c r="Y47" s="56" t="s">
        <v>23</v>
      </c>
      <c r="Z47" s="88">
        <v>0</v>
      </c>
      <c r="AA47" s="89">
        <v>1</v>
      </c>
      <c r="AB47" s="89">
        <v>0</v>
      </c>
      <c r="AC47" s="90">
        <v>49.999499999999998</v>
      </c>
      <c r="AD47" s="90">
        <v>46.428600000000003</v>
      </c>
      <c r="AE47" s="90">
        <v>-3.5708999999999946</v>
      </c>
      <c r="AF47" s="89">
        <v>0</v>
      </c>
      <c r="AG47" s="88">
        <v>0</v>
      </c>
      <c r="AH47" s="162">
        <v>0</v>
      </c>
      <c r="AI47" s="141">
        <v>0</v>
      </c>
      <c r="AJ47" s="158">
        <v>0</v>
      </c>
      <c r="AK47" s="141">
        <v>0</v>
      </c>
      <c r="AL47" s="158">
        <v>0</v>
      </c>
      <c r="AM47" s="141">
        <v>0</v>
      </c>
      <c r="AN47" s="165">
        <v>0</v>
      </c>
    </row>
    <row r="48" spans="1:40" x14ac:dyDescent="0.2">
      <c r="A48" s="85" t="s">
        <v>186</v>
      </c>
      <c r="B48" s="54" t="s">
        <v>187</v>
      </c>
      <c r="C48" s="85">
        <v>1497738363</v>
      </c>
      <c r="D48" s="85">
        <v>206210891</v>
      </c>
      <c r="E48" s="86">
        <v>122</v>
      </c>
      <c r="F48" s="86">
        <v>0</v>
      </c>
      <c r="G48" s="86">
        <v>118</v>
      </c>
      <c r="H48" s="76">
        <v>240</v>
      </c>
      <c r="I48" s="55" t="s">
        <v>43</v>
      </c>
      <c r="J48" s="55" t="s">
        <v>43</v>
      </c>
      <c r="K48" s="55">
        <v>0.79775280999999998</v>
      </c>
      <c r="L48" s="55">
        <v>0.89915966000000003</v>
      </c>
      <c r="M48" s="55" t="s">
        <v>43</v>
      </c>
      <c r="N48" s="55" t="s">
        <v>43</v>
      </c>
      <c r="O48" s="55">
        <v>3.703704E-2</v>
      </c>
      <c r="P48" s="55" t="s">
        <v>43</v>
      </c>
      <c r="Q48" s="108" t="s">
        <v>43</v>
      </c>
      <c r="R48" s="111">
        <v>4.8039400000000003E-2</v>
      </c>
      <c r="S48" s="55">
        <v>0.71428570999999996</v>
      </c>
      <c r="T48" s="135">
        <v>1</v>
      </c>
      <c r="U48" s="55">
        <v>0.92307691999999997</v>
      </c>
      <c r="V48" s="57">
        <v>50</v>
      </c>
      <c r="W48" s="57">
        <v>50</v>
      </c>
      <c r="X48" s="91" t="s">
        <v>1230</v>
      </c>
      <c r="Y48" s="56">
        <v>2</v>
      </c>
      <c r="Z48" s="88">
        <v>2047.5639952618483</v>
      </c>
      <c r="AA48" s="89">
        <v>1</v>
      </c>
      <c r="AB48" s="89">
        <v>1</v>
      </c>
      <c r="AC48" s="90">
        <v>35.714678571</v>
      </c>
      <c r="AD48" s="90">
        <v>50</v>
      </c>
      <c r="AE48" s="90">
        <v>14.285321429</v>
      </c>
      <c r="AF48" s="89">
        <v>1</v>
      </c>
      <c r="AG48" s="88">
        <v>504.17510590191057</v>
      </c>
      <c r="AH48" s="162">
        <v>2551.7391011637587</v>
      </c>
      <c r="AI48" s="141">
        <v>2141.0322385598915</v>
      </c>
      <c r="AJ48" s="158">
        <v>-93.468243298043262</v>
      </c>
      <c r="AK48" s="141">
        <v>519.46890702008261</v>
      </c>
      <c r="AL48" s="158">
        <v>-15.293801118172041</v>
      </c>
      <c r="AM48" s="141">
        <v>2660.501145579974</v>
      </c>
      <c r="AN48" s="165">
        <v>-108.7620444162153</v>
      </c>
    </row>
    <row r="49" spans="1:40" x14ac:dyDescent="0.2">
      <c r="A49" s="85" t="s">
        <v>188</v>
      </c>
      <c r="B49" s="54" t="s">
        <v>189</v>
      </c>
      <c r="C49" s="85">
        <v>1205809381</v>
      </c>
      <c r="D49" s="85">
        <v>206210916</v>
      </c>
      <c r="E49" s="86">
        <v>90</v>
      </c>
      <c r="F49" s="86">
        <v>0</v>
      </c>
      <c r="G49" s="86">
        <v>4852</v>
      </c>
      <c r="H49" s="76">
        <v>4942</v>
      </c>
      <c r="I49" s="55">
        <v>0</v>
      </c>
      <c r="J49" s="55">
        <v>5.4054049999999999E-2</v>
      </c>
      <c r="K49" s="55">
        <v>0.76515151999999997</v>
      </c>
      <c r="L49" s="55">
        <v>0.77192981999999999</v>
      </c>
      <c r="M49" s="55">
        <v>3.6697250000000001E-2</v>
      </c>
      <c r="N49" s="55">
        <v>0.58620689999999998</v>
      </c>
      <c r="O49" s="55">
        <v>2.3529410000000001E-2</v>
      </c>
      <c r="P49" s="55">
        <v>6.1538460000000003E-2</v>
      </c>
      <c r="Q49" s="108">
        <v>0.19047618999999999</v>
      </c>
      <c r="R49" s="111" t="s">
        <v>43</v>
      </c>
      <c r="S49" s="55">
        <v>0.80487805000000001</v>
      </c>
      <c r="T49" s="135">
        <v>1</v>
      </c>
      <c r="U49" s="55">
        <v>0.95652174000000001</v>
      </c>
      <c r="V49" s="57">
        <v>10.7143</v>
      </c>
      <c r="W49" s="57">
        <v>10.7143</v>
      </c>
      <c r="X49" s="91" t="s">
        <v>1230</v>
      </c>
      <c r="Y49" s="56">
        <v>1</v>
      </c>
      <c r="Z49" s="88">
        <v>0</v>
      </c>
      <c r="AA49" s="89">
        <v>1</v>
      </c>
      <c r="AB49" s="89">
        <v>1</v>
      </c>
      <c r="AC49" s="90">
        <v>16.66675</v>
      </c>
      <c r="AD49" s="90">
        <v>10.7143</v>
      </c>
      <c r="AE49" s="90">
        <v>-5.9524500000000007</v>
      </c>
      <c r="AF49" s="89">
        <v>0</v>
      </c>
      <c r="AG49" s="88">
        <v>0</v>
      </c>
      <c r="AH49" s="162">
        <v>0</v>
      </c>
      <c r="AI49" s="141">
        <v>0</v>
      </c>
      <c r="AJ49" s="158">
        <v>0</v>
      </c>
      <c r="AK49" s="141">
        <v>0</v>
      </c>
      <c r="AL49" s="158">
        <v>0</v>
      </c>
      <c r="AM49" s="141">
        <v>0</v>
      </c>
      <c r="AN49" s="165">
        <v>0</v>
      </c>
    </row>
    <row r="50" spans="1:40" x14ac:dyDescent="0.2">
      <c r="A50" s="85" t="s">
        <v>190</v>
      </c>
      <c r="B50" s="54" t="s">
        <v>191</v>
      </c>
      <c r="C50" s="85">
        <v>1023534443</v>
      </c>
      <c r="D50" s="85">
        <v>206214021</v>
      </c>
      <c r="E50" s="86">
        <v>0</v>
      </c>
      <c r="F50" s="86">
        <v>0</v>
      </c>
      <c r="G50" s="86">
        <v>0</v>
      </c>
      <c r="H50" s="76">
        <v>0</v>
      </c>
      <c r="I50" s="55" t="s">
        <v>43</v>
      </c>
      <c r="J50" s="55" t="s">
        <v>43</v>
      </c>
      <c r="K50" s="55">
        <v>1</v>
      </c>
      <c r="L50" s="55">
        <v>0.99897225000000001</v>
      </c>
      <c r="M50" s="55" t="s">
        <v>43</v>
      </c>
      <c r="N50" s="55" t="s">
        <v>43</v>
      </c>
      <c r="O50" s="55">
        <v>1.2936609999999999E-2</v>
      </c>
      <c r="P50" s="55" t="s">
        <v>43</v>
      </c>
      <c r="Q50" s="108" t="s">
        <v>43</v>
      </c>
      <c r="R50" s="111">
        <v>0.21093618</v>
      </c>
      <c r="S50" s="55" t="s">
        <v>43</v>
      </c>
      <c r="T50" s="135">
        <v>1</v>
      </c>
      <c r="U50" s="55">
        <v>0.98947368000000002</v>
      </c>
      <c r="V50" s="57">
        <v>50</v>
      </c>
      <c r="W50" s="57">
        <v>0</v>
      </c>
      <c r="X50" s="91" t="s">
        <v>1230</v>
      </c>
      <c r="Y50" s="56" t="s">
        <v>23</v>
      </c>
      <c r="Z50" s="88">
        <v>0</v>
      </c>
      <c r="AA50" s="89">
        <v>1</v>
      </c>
      <c r="AB50" s="89">
        <v>0</v>
      </c>
      <c r="AC50" s="90">
        <v>0</v>
      </c>
      <c r="AD50" s="90">
        <v>50</v>
      </c>
      <c r="AE50" s="90">
        <v>50</v>
      </c>
      <c r="AF50" s="89">
        <v>1</v>
      </c>
      <c r="AG50" s="88">
        <v>0</v>
      </c>
      <c r="AH50" s="162">
        <v>0</v>
      </c>
      <c r="AI50" s="141">
        <v>0</v>
      </c>
      <c r="AJ50" s="158">
        <v>0</v>
      </c>
      <c r="AK50" s="141">
        <v>0</v>
      </c>
      <c r="AL50" s="158">
        <v>0</v>
      </c>
      <c r="AM50" s="141">
        <v>0</v>
      </c>
      <c r="AN50" s="165">
        <v>0</v>
      </c>
    </row>
    <row r="51" spans="1:40" x14ac:dyDescent="0.2">
      <c r="A51" s="85" t="s">
        <v>192</v>
      </c>
      <c r="B51" s="54" t="s">
        <v>193</v>
      </c>
      <c r="C51" s="85">
        <v>0</v>
      </c>
      <c r="D51" s="85">
        <v>206494078</v>
      </c>
      <c r="E51" s="86">
        <v>0</v>
      </c>
      <c r="F51" s="86">
        <v>0</v>
      </c>
      <c r="G51" s="86">
        <v>0</v>
      </c>
      <c r="H51" s="76">
        <v>0</v>
      </c>
      <c r="I51" s="55">
        <v>0</v>
      </c>
      <c r="J51" s="55">
        <v>4.2857140000000002E-2</v>
      </c>
      <c r="K51" s="55">
        <v>0.93495934999999997</v>
      </c>
      <c r="L51" s="55">
        <v>0.96236558999999999</v>
      </c>
      <c r="M51" s="55">
        <v>1.369863E-2</v>
      </c>
      <c r="N51" s="55" t="s">
        <v>43</v>
      </c>
      <c r="O51" s="55">
        <v>0.11881187999999999</v>
      </c>
      <c r="P51" s="55">
        <v>3.5714290000000003E-2</v>
      </c>
      <c r="Q51" s="108">
        <v>0.15254237000000001</v>
      </c>
      <c r="R51" s="111">
        <v>0.13943237</v>
      </c>
      <c r="S51" s="55">
        <v>0.51724137999999997</v>
      </c>
      <c r="T51" s="135">
        <v>1</v>
      </c>
      <c r="U51" s="55">
        <v>0.98168498000000004</v>
      </c>
      <c r="V51" s="57">
        <v>21.428599999999999</v>
      </c>
      <c r="W51" s="57">
        <v>0</v>
      </c>
      <c r="X51" s="91" t="s">
        <v>1230</v>
      </c>
      <c r="Y51" s="56" t="s">
        <v>23</v>
      </c>
      <c r="Z51" s="88">
        <v>0</v>
      </c>
      <c r="AA51" s="89">
        <v>1</v>
      </c>
      <c r="AB51" s="89">
        <v>0</v>
      </c>
      <c r="AC51" s="90">
        <v>28.125093750000001</v>
      </c>
      <c r="AD51" s="90">
        <v>21.428599999999999</v>
      </c>
      <c r="AE51" s="90">
        <v>-6.6964937500000019</v>
      </c>
      <c r="AF51" s="89">
        <v>0</v>
      </c>
      <c r="AG51" s="88">
        <v>0</v>
      </c>
      <c r="AH51" s="162">
        <v>0</v>
      </c>
      <c r="AI51" s="141">
        <v>0</v>
      </c>
      <c r="AJ51" s="158">
        <v>0</v>
      </c>
      <c r="AK51" s="141">
        <v>0</v>
      </c>
      <c r="AL51" s="158">
        <v>0</v>
      </c>
      <c r="AM51" s="141">
        <v>0</v>
      </c>
      <c r="AN51" s="165">
        <v>0</v>
      </c>
    </row>
    <row r="52" spans="1:40" x14ac:dyDescent="0.2">
      <c r="A52" s="85" t="s">
        <v>194</v>
      </c>
      <c r="B52" s="54" t="s">
        <v>195</v>
      </c>
      <c r="C52" s="85">
        <v>1689063489</v>
      </c>
      <c r="D52" s="85">
        <v>206013489</v>
      </c>
      <c r="E52" s="86">
        <v>7349</v>
      </c>
      <c r="F52" s="86">
        <v>0</v>
      </c>
      <c r="G52" s="86">
        <v>972</v>
      </c>
      <c r="H52" s="76">
        <v>8321</v>
      </c>
      <c r="I52" s="55">
        <v>0</v>
      </c>
      <c r="J52" s="55">
        <v>4.3478259999999998E-2</v>
      </c>
      <c r="K52" s="55">
        <v>0.93150685</v>
      </c>
      <c r="L52" s="55">
        <v>0.83116882999999997</v>
      </c>
      <c r="M52" s="55">
        <v>0</v>
      </c>
      <c r="N52" s="55" t="s">
        <v>43</v>
      </c>
      <c r="O52" s="55">
        <v>0</v>
      </c>
      <c r="P52" s="55">
        <v>0</v>
      </c>
      <c r="Q52" s="108">
        <v>0.109375</v>
      </c>
      <c r="R52" s="111">
        <v>0.10689741</v>
      </c>
      <c r="S52" s="55">
        <v>0.78571429000000004</v>
      </c>
      <c r="T52" s="135">
        <v>1</v>
      </c>
      <c r="U52" s="55">
        <v>0.98837209000000004</v>
      </c>
      <c r="V52" s="57">
        <v>53.571399999999997</v>
      </c>
      <c r="W52" s="57">
        <v>53.571399999999997</v>
      </c>
      <c r="X52" s="91" t="s">
        <v>1230</v>
      </c>
      <c r="Y52" s="56">
        <v>2</v>
      </c>
      <c r="Z52" s="88">
        <v>70990.750019057668</v>
      </c>
      <c r="AA52" s="89">
        <v>1</v>
      </c>
      <c r="AB52" s="89">
        <v>1</v>
      </c>
      <c r="AC52" s="90">
        <v>37.500124999999997</v>
      </c>
      <c r="AD52" s="90">
        <v>53.571399999999997</v>
      </c>
      <c r="AE52" s="90">
        <v>16.071275</v>
      </c>
      <c r="AF52" s="89">
        <v>1</v>
      </c>
      <c r="AG52" s="88">
        <v>17480.171067540825</v>
      </c>
      <c r="AH52" s="162">
        <v>88470.921086598493</v>
      </c>
      <c r="AI52" s="141">
        <v>74231.371904403568</v>
      </c>
      <c r="AJ52" s="158">
        <v>-3240.6218853458995</v>
      </c>
      <c r="AK52" s="141">
        <v>18010.419897142114</v>
      </c>
      <c r="AL52" s="158">
        <v>-530.24882960128889</v>
      </c>
      <c r="AM52" s="141">
        <v>92241.791801545682</v>
      </c>
      <c r="AN52" s="165">
        <v>-3770.8707149471884</v>
      </c>
    </row>
    <row r="53" spans="1:40" x14ac:dyDescent="0.2">
      <c r="A53" s="85" t="s">
        <v>196</v>
      </c>
      <c r="B53" s="54" t="s">
        <v>197</v>
      </c>
      <c r="C53" s="85">
        <v>1568676393</v>
      </c>
      <c r="D53" s="85">
        <v>206010744</v>
      </c>
      <c r="E53" s="86">
        <v>9836</v>
      </c>
      <c r="F53" s="86">
        <v>0</v>
      </c>
      <c r="G53" s="86">
        <v>0</v>
      </c>
      <c r="H53" s="76">
        <v>9836</v>
      </c>
      <c r="I53" s="55">
        <v>0</v>
      </c>
      <c r="J53" s="55">
        <v>0.33333332999999998</v>
      </c>
      <c r="K53" s="55" t="s">
        <v>43</v>
      </c>
      <c r="L53" s="55" t="s">
        <v>43</v>
      </c>
      <c r="M53" s="55">
        <v>8.9285710000000004E-2</v>
      </c>
      <c r="N53" s="55">
        <v>0.57746478999999995</v>
      </c>
      <c r="O53" s="55" t="s">
        <v>43</v>
      </c>
      <c r="P53" s="55">
        <v>0</v>
      </c>
      <c r="Q53" s="108">
        <v>3.883495E-2</v>
      </c>
      <c r="R53" s="111" t="s">
        <v>43</v>
      </c>
      <c r="S53" s="55">
        <v>0.86956522000000003</v>
      </c>
      <c r="T53" s="135">
        <v>1</v>
      </c>
      <c r="U53" s="55">
        <v>0.72093023000000001</v>
      </c>
      <c r="V53" s="57">
        <v>50</v>
      </c>
      <c r="W53" s="57">
        <v>0</v>
      </c>
      <c r="X53" s="91" t="s">
        <v>1230</v>
      </c>
      <c r="Y53" s="56" t="s">
        <v>23</v>
      </c>
      <c r="Z53" s="88">
        <v>0</v>
      </c>
      <c r="AA53" s="89">
        <v>1</v>
      </c>
      <c r="AB53" s="89">
        <v>0</v>
      </c>
      <c r="AC53" s="90">
        <v>14.285642856999999</v>
      </c>
      <c r="AD53" s="90">
        <v>50</v>
      </c>
      <c r="AE53" s="90">
        <v>35.714357143000001</v>
      </c>
      <c r="AF53" s="89">
        <v>1</v>
      </c>
      <c r="AG53" s="88">
        <v>0</v>
      </c>
      <c r="AH53" s="162">
        <v>0</v>
      </c>
      <c r="AI53" s="141">
        <v>0</v>
      </c>
      <c r="AJ53" s="158">
        <v>0</v>
      </c>
      <c r="AK53" s="141">
        <v>0</v>
      </c>
      <c r="AL53" s="158">
        <v>0</v>
      </c>
      <c r="AM53" s="141">
        <v>0</v>
      </c>
      <c r="AN53" s="165">
        <v>0</v>
      </c>
    </row>
    <row r="54" spans="1:40" x14ac:dyDescent="0.2">
      <c r="A54" s="85" t="s">
        <v>198</v>
      </c>
      <c r="B54" s="54" t="s">
        <v>199</v>
      </c>
      <c r="C54" s="85">
        <v>1649787268</v>
      </c>
      <c r="D54" s="85">
        <v>206010747</v>
      </c>
      <c r="E54" s="86">
        <v>7581</v>
      </c>
      <c r="F54" s="86">
        <v>0</v>
      </c>
      <c r="G54" s="86">
        <v>0</v>
      </c>
      <c r="H54" s="76">
        <v>7581</v>
      </c>
      <c r="I54" s="55">
        <v>3.125E-2</v>
      </c>
      <c r="J54" s="55">
        <v>8.2352939999999999E-2</v>
      </c>
      <c r="K54" s="55">
        <v>1</v>
      </c>
      <c r="L54" s="55">
        <v>1</v>
      </c>
      <c r="M54" s="55">
        <v>4.7619050000000003E-2</v>
      </c>
      <c r="N54" s="55" t="s">
        <v>43</v>
      </c>
      <c r="O54" s="55">
        <v>0</v>
      </c>
      <c r="P54" s="55">
        <v>0</v>
      </c>
      <c r="Q54" s="108">
        <v>5.9523810000000003E-2</v>
      </c>
      <c r="R54" s="111" t="s">
        <v>43</v>
      </c>
      <c r="S54" s="55">
        <v>0.73076923000000005</v>
      </c>
      <c r="T54" s="135">
        <v>1</v>
      </c>
      <c r="U54" s="55">
        <v>0.95604396000000003</v>
      </c>
      <c r="V54" s="57">
        <v>50</v>
      </c>
      <c r="W54" s="57">
        <v>50</v>
      </c>
      <c r="X54" s="91" t="s">
        <v>1230</v>
      </c>
      <c r="Y54" s="56">
        <v>2</v>
      </c>
      <c r="Z54" s="88">
        <v>64677.427700333632</v>
      </c>
      <c r="AA54" s="89">
        <v>1</v>
      </c>
      <c r="AB54" s="89">
        <v>1</v>
      </c>
      <c r="AC54" s="90">
        <v>43.750562500000001</v>
      </c>
      <c r="AD54" s="90">
        <v>50</v>
      </c>
      <c r="AE54" s="90">
        <v>6.2494374999999991</v>
      </c>
      <c r="AF54" s="89">
        <v>0</v>
      </c>
      <c r="AG54" s="88">
        <v>0</v>
      </c>
      <c r="AH54" s="162">
        <v>64677.427700333632</v>
      </c>
      <c r="AI54" s="141">
        <v>67629.855835510563</v>
      </c>
      <c r="AJ54" s="158">
        <v>-2952.4281351769314</v>
      </c>
      <c r="AK54" s="141">
        <v>0</v>
      </c>
      <c r="AL54" s="158">
        <v>0</v>
      </c>
      <c r="AM54" s="141">
        <v>67629.855835510563</v>
      </c>
      <c r="AN54" s="165">
        <v>-2952.4281351769314</v>
      </c>
    </row>
    <row r="55" spans="1:40" x14ac:dyDescent="0.2">
      <c r="A55" s="85" t="s">
        <v>200</v>
      </c>
      <c r="B55" s="54" t="s">
        <v>201</v>
      </c>
      <c r="C55" s="85">
        <v>1790261014</v>
      </c>
      <c r="D55" s="85">
        <v>206010750</v>
      </c>
      <c r="E55" s="86">
        <v>17830</v>
      </c>
      <c r="F55" s="86">
        <v>0</v>
      </c>
      <c r="G55" s="86">
        <v>732</v>
      </c>
      <c r="H55" s="76">
        <v>18562</v>
      </c>
      <c r="I55" s="55">
        <v>0</v>
      </c>
      <c r="J55" s="55">
        <v>4.6357620000000002E-2</v>
      </c>
      <c r="K55" s="55">
        <v>0.57976654000000005</v>
      </c>
      <c r="L55" s="55">
        <v>0.59459459000000003</v>
      </c>
      <c r="M55" s="55">
        <v>4.71698E-3</v>
      </c>
      <c r="N55" s="55">
        <v>0.26190476000000001</v>
      </c>
      <c r="O55" s="55">
        <v>0.03</v>
      </c>
      <c r="P55" s="55">
        <v>0</v>
      </c>
      <c r="Q55" s="108">
        <v>0.14935065</v>
      </c>
      <c r="R55" s="111">
        <v>0.14017144000000001</v>
      </c>
      <c r="S55" s="55">
        <v>0.54545454999999998</v>
      </c>
      <c r="T55" s="135">
        <v>1</v>
      </c>
      <c r="U55" s="55">
        <v>0.97199999999999998</v>
      </c>
      <c r="V55" s="57">
        <v>34.375</v>
      </c>
      <c r="W55" s="57">
        <v>34.375</v>
      </c>
      <c r="X55" s="91" t="s">
        <v>1230</v>
      </c>
      <c r="Y55" s="56">
        <v>1</v>
      </c>
      <c r="Z55" s="88">
        <v>0</v>
      </c>
      <c r="AA55" s="89">
        <v>1</v>
      </c>
      <c r="AB55" s="89">
        <v>1</v>
      </c>
      <c r="AC55" s="90">
        <v>57.142571429</v>
      </c>
      <c r="AD55" s="90">
        <v>34.375</v>
      </c>
      <c r="AE55" s="90">
        <v>-22.767571429</v>
      </c>
      <c r="AF55" s="89">
        <v>0</v>
      </c>
      <c r="AG55" s="88">
        <v>0</v>
      </c>
      <c r="AH55" s="162">
        <v>0</v>
      </c>
      <c r="AI55" s="141">
        <v>0</v>
      </c>
      <c r="AJ55" s="158">
        <v>0</v>
      </c>
      <c r="AK55" s="141">
        <v>0</v>
      </c>
      <c r="AL55" s="158">
        <v>0</v>
      </c>
      <c r="AM55" s="141">
        <v>0</v>
      </c>
      <c r="AN55" s="165">
        <v>0</v>
      </c>
    </row>
    <row r="56" spans="1:40" x14ac:dyDescent="0.2">
      <c r="A56" s="85" t="s">
        <v>202</v>
      </c>
      <c r="B56" s="54" t="s">
        <v>203</v>
      </c>
      <c r="C56" s="85">
        <v>1841336534</v>
      </c>
      <c r="D56" s="85">
        <v>206013570</v>
      </c>
      <c r="E56" s="86">
        <v>21820</v>
      </c>
      <c r="F56" s="86">
        <v>0</v>
      </c>
      <c r="G56" s="86">
        <v>609</v>
      </c>
      <c r="H56" s="76">
        <v>22429</v>
      </c>
      <c r="I56" s="55">
        <v>0</v>
      </c>
      <c r="J56" s="55">
        <v>2.9535860000000001E-2</v>
      </c>
      <c r="K56" s="55">
        <v>0.97168507999999998</v>
      </c>
      <c r="L56" s="55">
        <v>0.97889720999999996</v>
      </c>
      <c r="M56" s="55">
        <v>1.0452960000000001E-2</v>
      </c>
      <c r="N56" s="55">
        <v>0.70229008000000004</v>
      </c>
      <c r="O56" s="55">
        <v>3.6909869999999997E-2</v>
      </c>
      <c r="P56" s="55">
        <v>0</v>
      </c>
      <c r="Q56" s="108">
        <v>7.8358209999999998E-2</v>
      </c>
      <c r="R56" s="111">
        <v>0.24434678000000001</v>
      </c>
      <c r="S56" s="55">
        <v>0.70535714000000005</v>
      </c>
      <c r="T56" s="135">
        <v>1</v>
      </c>
      <c r="U56" s="55">
        <v>0.98320896000000002</v>
      </c>
      <c r="V56" s="57">
        <v>34.375</v>
      </c>
      <c r="W56" s="57">
        <v>34.375</v>
      </c>
      <c r="X56" s="91" t="s">
        <v>1230</v>
      </c>
      <c r="Y56" s="56">
        <v>1</v>
      </c>
      <c r="Z56" s="88">
        <v>0</v>
      </c>
      <c r="AA56" s="89">
        <v>1</v>
      </c>
      <c r="AB56" s="89">
        <v>1</v>
      </c>
      <c r="AC56" s="90">
        <v>52.777875000000002</v>
      </c>
      <c r="AD56" s="90">
        <v>34.375</v>
      </c>
      <c r="AE56" s="90">
        <v>-18.402875000000002</v>
      </c>
      <c r="AF56" s="89">
        <v>0</v>
      </c>
      <c r="AG56" s="88">
        <v>0</v>
      </c>
      <c r="AH56" s="162">
        <v>0</v>
      </c>
      <c r="AI56" s="141">
        <v>0</v>
      </c>
      <c r="AJ56" s="158">
        <v>0</v>
      </c>
      <c r="AK56" s="141">
        <v>0</v>
      </c>
      <c r="AL56" s="158">
        <v>0</v>
      </c>
      <c r="AM56" s="141">
        <v>0</v>
      </c>
      <c r="AN56" s="165">
        <v>0</v>
      </c>
    </row>
    <row r="57" spans="1:40" x14ac:dyDescent="0.2">
      <c r="A57" s="85" t="s">
        <v>204</v>
      </c>
      <c r="B57" s="54" t="s">
        <v>205</v>
      </c>
      <c r="C57" s="85">
        <v>1386998664</v>
      </c>
      <c r="D57" s="85">
        <v>206010952</v>
      </c>
      <c r="E57" s="86">
        <v>37401</v>
      </c>
      <c r="F57" s="86">
        <v>0</v>
      </c>
      <c r="G57" s="86">
        <v>274</v>
      </c>
      <c r="H57" s="76">
        <v>37675</v>
      </c>
      <c r="I57" s="55">
        <v>0</v>
      </c>
      <c r="J57" s="55">
        <v>8.2828280000000004E-2</v>
      </c>
      <c r="K57" s="55">
        <v>0.57530864000000004</v>
      </c>
      <c r="L57" s="55">
        <v>0.25411335000000002</v>
      </c>
      <c r="M57" s="55">
        <v>1.0849910000000001E-2</v>
      </c>
      <c r="N57" s="55">
        <v>0.16778523000000001</v>
      </c>
      <c r="O57" s="55">
        <v>0</v>
      </c>
      <c r="P57" s="55">
        <v>0</v>
      </c>
      <c r="Q57" s="108">
        <v>4.450262E-2</v>
      </c>
      <c r="R57" s="111">
        <v>0.16550724</v>
      </c>
      <c r="S57" s="55">
        <v>0.78823529000000003</v>
      </c>
      <c r="T57" s="135">
        <v>1</v>
      </c>
      <c r="U57" s="55">
        <v>0.98601399000000001</v>
      </c>
      <c r="V57" s="57">
        <v>56.25</v>
      </c>
      <c r="W57" s="57">
        <v>56.25</v>
      </c>
      <c r="X57" s="91" t="s">
        <v>1230</v>
      </c>
      <c r="Y57" s="56">
        <v>2</v>
      </c>
      <c r="Z57" s="88">
        <v>321424.88967287558</v>
      </c>
      <c r="AA57" s="89">
        <v>1</v>
      </c>
      <c r="AB57" s="89">
        <v>1</v>
      </c>
      <c r="AC57" s="90">
        <v>61.110999999999997</v>
      </c>
      <c r="AD57" s="90">
        <v>56.25</v>
      </c>
      <c r="AE57" s="90">
        <v>-4.8609999999999971</v>
      </c>
      <c r="AF57" s="89">
        <v>0</v>
      </c>
      <c r="AG57" s="88">
        <v>0</v>
      </c>
      <c r="AH57" s="162">
        <v>321424.88967287558</v>
      </c>
      <c r="AI57" s="141">
        <v>336097.45661559963</v>
      </c>
      <c r="AJ57" s="158">
        <v>-14672.56694272405</v>
      </c>
      <c r="AK57" s="141">
        <v>0</v>
      </c>
      <c r="AL57" s="158">
        <v>0</v>
      </c>
      <c r="AM57" s="141">
        <v>336097.45661559963</v>
      </c>
      <c r="AN57" s="165">
        <v>-14672.56694272405</v>
      </c>
    </row>
    <row r="58" spans="1:40" x14ac:dyDescent="0.2">
      <c r="A58" s="85" t="s">
        <v>206</v>
      </c>
      <c r="B58" s="54" t="s">
        <v>207</v>
      </c>
      <c r="C58" s="85">
        <v>1356746929</v>
      </c>
      <c r="D58" s="85">
        <v>206010757</v>
      </c>
      <c r="E58" s="86">
        <v>10344</v>
      </c>
      <c r="F58" s="86">
        <v>0</v>
      </c>
      <c r="G58" s="86">
        <v>22</v>
      </c>
      <c r="H58" s="76">
        <v>10366</v>
      </c>
      <c r="I58" s="55">
        <v>0</v>
      </c>
      <c r="J58" s="55">
        <v>5.6451609999999999E-2</v>
      </c>
      <c r="K58" s="55">
        <v>0.68965516999999998</v>
      </c>
      <c r="L58" s="55">
        <v>0.625</v>
      </c>
      <c r="M58" s="55">
        <v>0</v>
      </c>
      <c r="N58" s="55" t="s">
        <v>43</v>
      </c>
      <c r="O58" s="55">
        <v>0</v>
      </c>
      <c r="P58" s="55">
        <v>0</v>
      </c>
      <c r="Q58" s="108">
        <v>0.10909091</v>
      </c>
      <c r="R58" s="111" t="s">
        <v>43</v>
      </c>
      <c r="S58" s="55">
        <v>0.45454545000000002</v>
      </c>
      <c r="T58" s="135">
        <v>1</v>
      </c>
      <c r="U58" s="55">
        <v>0.97142857000000005</v>
      </c>
      <c r="V58" s="57">
        <v>33.333300000000001</v>
      </c>
      <c r="W58" s="57">
        <v>33.333300000000001</v>
      </c>
      <c r="X58" s="91" t="s">
        <v>1230</v>
      </c>
      <c r="Y58" s="56">
        <v>1</v>
      </c>
      <c r="Z58" s="88">
        <v>0</v>
      </c>
      <c r="AA58" s="89">
        <v>1</v>
      </c>
      <c r="AB58" s="89">
        <v>1</v>
      </c>
      <c r="AC58" s="90">
        <v>12.500375</v>
      </c>
      <c r="AD58" s="90">
        <v>33.333300000000001</v>
      </c>
      <c r="AE58" s="90">
        <v>20.832925000000003</v>
      </c>
      <c r="AF58" s="89">
        <v>1</v>
      </c>
      <c r="AG58" s="88">
        <v>21776.163115746687</v>
      </c>
      <c r="AH58" s="162">
        <v>21776.163115746687</v>
      </c>
      <c r="AI58" s="141">
        <v>0</v>
      </c>
      <c r="AJ58" s="158">
        <v>0</v>
      </c>
      <c r="AK58" s="141">
        <v>22436.727875709068</v>
      </c>
      <c r="AL58" s="158">
        <v>-660.56475996238078</v>
      </c>
      <c r="AM58" s="141">
        <v>22436.727875709068</v>
      </c>
      <c r="AN58" s="165">
        <v>-660.56475996238078</v>
      </c>
    </row>
    <row r="59" spans="1:40" x14ac:dyDescent="0.2">
      <c r="A59" s="85" t="s">
        <v>208</v>
      </c>
      <c r="B59" s="54" t="s">
        <v>209</v>
      </c>
      <c r="C59" s="85">
        <v>1194835017</v>
      </c>
      <c r="D59" s="85">
        <v>206010760</v>
      </c>
      <c r="E59" s="86">
        <v>12955</v>
      </c>
      <c r="F59" s="86">
        <v>0</v>
      </c>
      <c r="G59" s="86">
        <v>96</v>
      </c>
      <c r="H59" s="76">
        <v>13051</v>
      </c>
      <c r="I59" s="55">
        <v>0</v>
      </c>
      <c r="J59" s="55">
        <v>3.9473679999999997E-2</v>
      </c>
      <c r="K59" s="55" t="s">
        <v>43</v>
      </c>
      <c r="L59" s="55" t="s">
        <v>43</v>
      </c>
      <c r="M59" s="55">
        <v>3.2051280000000001E-2</v>
      </c>
      <c r="N59" s="55">
        <v>0.83333332999999998</v>
      </c>
      <c r="O59" s="55" t="s">
        <v>43</v>
      </c>
      <c r="P59" s="55">
        <v>8.860759E-2</v>
      </c>
      <c r="Q59" s="108">
        <v>0.13861386000000001</v>
      </c>
      <c r="R59" s="111" t="s">
        <v>43</v>
      </c>
      <c r="S59" s="55">
        <v>0.84375</v>
      </c>
      <c r="T59" s="135">
        <v>1</v>
      </c>
      <c r="U59" s="55">
        <v>1</v>
      </c>
      <c r="V59" s="57">
        <v>16.666699999999999</v>
      </c>
      <c r="W59" s="57">
        <v>16.666699999999999</v>
      </c>
      <c r="X59" s="91" t="s">
        <v>1230</v>
      </c>
      <c r="Y59" s="56">
        <v>1</v>
      </c>
      <c r="Z59" s="88">
        <v>0</v>
      </c>
      <c r="AA59" s="89">
        <v>1</v>
      </c>
      <c r="AB59" s="89">
        <v>1</v>
      </c>
      <c r="AC59" s="90">
        <v>14.285642856999999</v>
      </c>
      <c r="AD59" s="90">
        <v>16.666699999999999</v>
      </c>
      <c r="AE59" s="90">
        <v>2.3810571429999996</v>
      </c>
      <c r="AF59" s="89">
        <v>0</v>
      </c>
      <c r="AG59" s="88">
        <v>0</v>
      </c>
      <c r="AH59" s="162">
        <v>0</v>
      </c>
      <c r="AI59" s="141">
        <v>0</v>
      </c>
      <c r="AJ59" s="158">
        <v>0</v>
      </c>
      <c r="AK59" s="141">
        <v>0</v>
      </c>
      <c r="AL59" s="158">
        <v>0</v>
      </c>
      <c r="AM59" s="141">
        <v>0</v>
      </c>
      <c r="AN59" s="165">
        <v>0</v>
      </c>
    </row>
    <row r="60" spans="1:40" x14ac:dyDescent="0.2">
      <c r="A60" s="85" t="s">
        <v>210</v>
      </c>
      <c r="B60" s="54" t="s">
        <v>211</v>
      </c>
      <c r="C60" s="85">
        <v>1285781013</v>
      </c>
      <c r="D60" s="85">
        <v>206010915</v>
      </c>
      <c r="E60" s="86">
        <v>14911</v>
      </c>
      <c r="F60" s="86">
        <v>0</v>
      </c>
      <c r="G60" s="86">
        <v>370</v>
      </c>
      <c r="H60" s="76">
        <v>15281</v>
      </c>
      <c r="I60" s="55">
        <v>0</v>
      </c>
      <c r="J60" s="55">
        <v>6.2111800000000002E-3</v>
      </c>
      <c r="K60" s="55">
        <v>0.78288100000000005</v>
      </c>
      <c r="L60" s="55">
        <v>0.71783626</v>
      </c>
      <c r="M60" s="55">
        <v>2.6178010000000002E-2</v>
      </c>
      <c r="N60" s="55">
        <v>0.42647058999999998</v>
      </c>
      <c r="O60" s="55">
        <v>5.4151599999999996E-3</v>
      </c>
      <c r="P60" s="55">
        <v>0</v>
      </c>
      <c r="Q60" s="108">
        <v>4.4025160000000001E-2</v>
      </c>
      <c r="R60" s="111">
        <v>0.20467613000000001</v>
      </c>
      <c r="S60" s="55">
        <v>0.64285714000000005</v>
      </c>
      <c r="T60" s="135">
        <v>1</v>
      </c>
      <c r="U60" s="55">
        <v>0.99593496000000004</v>
      </c>
      <c r="V60" s="57">
        <v>28.125</v>
      </c>
      <c r="W60" s="57">
        <v>28.125</v>
      </c>
      <c r="X60" s="91" t="s">
        <v>1230</v>
      </c>
      <c r="Y60" s="56">
        <v>1</v>
      </c>
      <c r="Z60" s="88">
        <v>0</v>
      </c>
      <c r="AA60" s="89">
        <v>1</v>
      </c>
      <c r="AB60" s="89">
        <v>1</v>
      </c>
      <c r="AC60" s="90">
        <v>33.333500000000001</v>
      </c>
      <c r="AD60" s="90">
        <v>28.125</v>
      </c>
      <c r="AE60" s="90">
        <v>-5.2085000000000008</v>
      </c>
      <c r="AF60" s="89">
        <v>0</v>
      </c>
      <c r="AG60" s="88">
        <v>0</v>
      </c>
      <c r="AH60" s="162">
        <v>0</v>
      </c>
      <c r="AI60" s="141">
        <v>0</v>
      </c>
      <c r="AJ60" s="158">
        <v>0</v>
      </c>
      <c r="AK60" s="141">
        <v>0</v>
      </c>
      <c r="AL60" s="158">
        <v>0</v>
      </c>
      <c r="AM60" s="141">
        <v>0</v>
      </c>
      <c r="AN60" s="165">
        <v>0</v>
      </c>
    </row>
    <row r="61" spans="1:40" x14ac:dyDescent="0.2">
      <c r="A61" s="85" t="s">
        <v>212</v>
      </c>
      <c r="B61" s="54" t="s">
        <v>213</v>
      </c>
      <c r="C61" s="85">
        <v>1699798033</v>
      </c>
      <c r="D61" s="85">
        <v>206013647</v>
      </c>
      <c r="E61" s="86">
        <v>20050</v>
      </c>
      <c r="F61" s="86">
        <v>0</v>
      </c>
      <c r="G61" s="86">
        <v>14</v>
      </c>
      <c r="H61" s="76">
        <v>20064</v>
      </c>
      <c r="I61" s="55">
        <v>0</v>
      </c>
      <c r="J61" s="55">
        <v>2.7649770000000001E-2</v>
      </c>
      <c r="K61" s="55">
        <v>0.89894419000000003</v>
      </c>
      <c r="L61" s="55">
        <v>0.82236841999999999</v>
      </c>
      <c r="M61" s="55">
        <v>8.2987600000000005E-3</v>
      </c>
      <c r="N61" s="55">
        <v>0.71428570999999996</v>
      </c>
      <c r="O61" s="55">
        <v>4.4198899999999999E-2</v>
      </c>
      <c r="P61" s="55">
        <v>4.5751630000000001E-2</v>
      </c>
      <c r="Q61" s="108">
        <v>0.22009569000000001</v>
      </c>
      <c r="R61" s="111">
        <v>0.16231835</v>
      </c>
      <c r="S61" s="55">
        <v>0.75641026</v>
      </c>
      <c r="T61" s="135">
        <v>1</v>
      </c>
      <c r="U61" s="55">
        <v>0.98906249999999996</v>
      </c>
      <c r="V61" s="57">
        <v>28.125</v>
      </c>
      <c r="W61" s="57">
        <v>28.125</v>
      </c>
      <c r="X61" s="91" t="s">
        <v>1230</v>
      </c>
      <c r="Y61" s="56">
        <v>1</v>
      </c>
      <c r="Z61" s="88">
        <v>0</v>
      </c>
      <c r="AA61" s="89">
        <v>1</v>
      </c>
      <c r="AB61" s="89">
        <v>1</v>
      </c>
      <c r="AC61" s="90">
        <v>33.33325</v>
      </c>
      <c r="AD61" s="90">
        <v>28.125</v>
      </c>
      <c r="AE61" s="90">
        <v>-5.2082499999999996</v>
      </c>
      <c r="AF61" s="89">
        <v>0</v>
      </c>
      <c r="AG61" s="88">
        <v>0</v>
      </c>
      <c r="AH61" s="162">
        <v>0</v>
      </c>
      <c r="AI61" s="141">
        <v>0</v>
      </c>
      <c r="AJ61" s="158">
        <v>0</v>
      </c>
      <c r="AK61" s="141">
        <v>0</v>
      </c>
      <c r="AL61" s="158">
        <v>0</v>
      </c>
      <c r="AM61" s="141">
        <v>0</v>
      </c>
      <c r="AN61" s="165">
        <v>0</v>
      </c>
    </row>
    <row r="62" spans="1:40" x14ac:dyDescent="0.2">
      <c r="A62" s="85" t="s">
        <v>214</v>
      </c>
      <c r="B62" s="54" t="s">
        <v>215</v>
      </c>
      <c r="C62" s="85">
        <v>1639401227</v>
      </c>
      <c r="D62" s="85">
        <v>206010806</v>
      </c>
      <c r="E62" s="86">
        <v>25286</v>
      </c>
      <c r="F62" s="86">
        <v>0</v>
      </c>
      <c r="G62" s="86">
        <v>1451</v>
      </c>
      <c r="H62" s="76">
        <v>26737</v>
      </c>
      <c r="I62" s="55">
        <v>0</v>
      </c>
      <c r="J62" s="55">
        <v>1.8181820000000001E-2</v>
      </c>
      <c r="K62" s="55">
        <v>1</v>
      </c>
      <c r="L62" s="55">
        <v>0.98927039000000005</v>
      </c>
      <c r="M62" s="55">
        <v>6.82594E-3</v>
      </c>
      <c r="N62" s="55">
        <v>0.56521739000000004</v>
      </c>
      <c r="O62" s="55">
        <v>0</v>
      </c>
      <c r="P62" s="55">
        <v>0</v>
      </c>
      <c r="Q62" s="108">
        <v>0.15533980999999999</v>
      </c>
      <c r="R62" s="111">
        <v>0.18283036</v>
      </c>
      <c r="S62" s="55">
        <v>0.80582524</v>
      </c>
      <c r="T62" s="135">
        <v>1</v>
      </c>
      <c r="U62" s="55">
        <v>1</v>
      </c>
      <c r="V62" s="57">
        <v>40.625</v>
      </c>
      <c r="W62" s="57">
        <v>40.625</v>
      </c>
      <c r="X62" s="91" t="s">
        <v>1230</v>
      </c>
      <c r="Y62" s="56">
        <v>1</v>
      </c>
      <c r="Z62" s="88">
        <v>0</v>
      </c>
      <c r="AA62" s="89">
        <v>1</v>
      </c>
      <c r="AB62" s="89">
        <v>1</v>
      </c>
      <c r="AC62" s="90">
        <v>33.333500000000001</v>
      </c>
      <c r="AD62" s="90">
        <v>40.625</v>
      </c>
      <c r="AE62" s="90">
        <v>7.2914999999999992</v>
      </c>
      <c r="AF62" s="89">
        <v>0</v>
      </c>
      <c r="AG62" s="88">
        <v>0</v>
      </c>
      <c r="AH62" s="162">
        <v>0</v>
      </c>
      <c r="AI62" s="141">
        <v>0</v>
      </c>
      <c r="AJ62" s="158">
        <v>0</v>
      </c>
      <c r="AK62" s="141">
        <v>0</v>
      </c>
      <c r="AL62" s="158">
        <v>0</v>
      </c>
      <c r="AM62" s="141">
        <v>0</v>
      </c>
      <c r="AN62" s="165">
        <v>0</v>
      </c>
    </row>
    <row r="63" spans="1:40" x14ac:dyDescent="0.2">
      <c r="A63" s="85" t="s">
        <v>216</v>
      </c>
      <c r="B63" s="54" t="s">
        <v>217</v>
      </c>
      <c r="C63" s="85">
        <v>1043426588</v>
      </c>
      <c r="D63" s="85">
        <v>206010879</v>
      </c>
      <c r="E63" s="86">
        <v>15696</v>
      </c>
      <c r="F63" s="86">
        <v>0</v>
      </c>
      <c r="G63" s="86">
        <v>541</v>
      </c>
      <c r="H63" s="76">
        <v>16237</v>
      </c>
      <c r="I63" s="55">
        <v>0</v>
      </c>
      <c r="J63" s="55">
        <v>8.1712060000000003E-2</v>
      </c>
      <c r="K63" s="55">
        <v>0.72727273000000003</v>
      </c>
      <c r="L63" s="55">
        <v>0.80338982999999997</v>
      </c>
      <c r="M63" s="55">
        <v>3.1578950000000001E-2</v>
      </c>
      <c r="N63" s="55">
        <v>0.74157302999999997</v>
      </c>
      <c r="O63" s="55">
        <v>1.9305019999999999E-2</v>
      </c>
      <c r="P63" s="55">
        <v>2.8688519999999999E-2</v>
      </c>
      <c r="Q63" s="108">
        <v>0.12552300999999999</v>
      </c>
      <c r="R63" s="111">
        <v>0.15007404999999999</v>
      </c>
      <c r="S63" s="55">
        <v>0.65116278999999999</v>
      </c>
      <c r="T63" s="135">
        <v>1</v>
      </c>
      <c r="U63" s="55">
        <v>0.97604789999999997</v>
      </c>
      <c r="V63" s="57">
        <v>9.375</v>
      </c>
      <c r="W63" s="57">
        <v>9.375</v>
      </c>
      <c r="X63" s="91" t="s">
        <v>73</v>
      </c>
      <c r="Y63" s="56" t="s">
        <v>23</v>
      </c>
      <c r="Z63" s="88">
        <v>0</v>
      </c>
      <c r="AA63" s="89">
        <v>1</v>
      </c>
      <c r="AB63" s="89">
        <v>0</v>
      </c>
      <c r="AC63" s="90">
        <v>22.222249999999999</v>
      </c>
      <c r="AD63" s="90">
        <v>9.375</v>
      </c>
      <c r="AE63" s="90">
        <v>-12.847249999999999</v>
      </c>
      <c r="AF63" s="89">
        <v>0</v>
      </c>
      <c r="AG63" s="88">
        <v>0</v>
      </c>
      <c r="AH63" s="162">
        <v>0</v>
      </c>
      <c r="AI63" s="141">
        <v>0</v>
      </c>
      <c r="AJ63" s="158">
        <v>0</v>
      </c>
      <c r="AK63" s="141">
        <v>0</v>
      </c>
      <c r="AL63" s="158">
        <v>0</v>
      </c>
      <c r="AM63" s="141">
        <v>0</v>
      </c>
      <c r="AN63" s="165">
        <v>0</v>
      </c>
    </row>
    <row r="64" spans="1:40" x14ac:dyDescent="0.2">
      <c r="A64" s="85" t="s">
        <v>218</v>
      </c>
      <c r="B64" s="54" t="s">
        <v>219</v>
      </c>
      <c r="C64" s="85">
        <v>0</v>
      </c>
      <c r="D64" s="85">
        <v>206010914</v>
      </c>
      <c r="E64" s="86">
        <v>0</v>
      </c>
      <c r="F64" s="86">
        <v>0</v>
      </c>
      <c r="G64" s="86">
        <v>0</v>
      </c>
      <c r="H64" s="76">
        <v>0</v>
      </c>
      <c r="I64" s="55">
        <v>0</v>
      </c>
      <c r="J64" s="55">
        <v>8.0882350000000006E-2</v>
      </c>
      <c r="K64" s="55">
        <v>0.82394365999999997</v>
      </c>
      <c r="L64" s="55">
        <v>0.83097166</v>
      </c>
      <c r="M64" s="55">
        <v>0</v>
      </c>
      <c r="N64" s="55">
        <v>0.18644068</v>
      </c>
      <c r="O64" s="55">
        <v>2.6315789999999999E-2</v>
      </c>
      <c r="P64" s="55">
        <v>0</v>
      </c>
      <c r="Q64" s="108">
        <v>0.13286713</v>
      </c>
      <c r="R64" s="111">
        <v>0.20590539999999999</v>
      </c>
      <c r="S64" s="55" t="s">
        <v>43</v>
      </c>
      <c r="T64" s="135">
        <v>1</v>
      </c>
      <c r="U64" s="55">
        <v>0.93066667000000003</v>
      </c>
      <c r="V64" s="57">
        <v>39.285699999999999</v>
      </c>
      <c r="W64" s="57">
        <v>0</v>
      </c>
      <c r="X64" s="91" t="s">
        <v>1230</v>
      </c>
      <c r="Y64" s="56" t="s">
        <v>23</v>
      </c>
      <c r="Z64" s="88">
        <v>0</v>
      </c>
      <c r="AA64" s="89">
        <v>1</v>
      </c>
      <c r="AB64" s="89">
        <v>0</v>
      </c>
      <c r="AC64" s="90">
        <v>46.874906250000002</v>
      </c>
      <c r="AD64" s="90">
        <v>39.285699999999999</v>
      </c>
      <c r="AE64" s="90">
        <v>-7.5892062500000037</v>
      </c>
      <c r="AF64" s="89">
        <v>0</v>
      </c>
      <c r="AG64" s="88">
        <v>0</v>
      </c>
      <c r="AH64" s="162">
        <v>0</v>
      </c>
      <c r="AI64" s="141">
        <v>0</v>
      </c>
      <c r="AJ64" s="158">
        <v>0</v>
      </c>
      <c r="AK64" s="141">
        <v>0</v>
      </c>
      <c r="AL64" s="158">
        <v>0</v>
      </c>
      <c r="AM64" s="141">
        <v>0</v>
      </c>
      <c r="AN64" s="165">
        <v>0</v>
      </c>
    </row>
    <row r="65" spans="1:40" x14ac:dyDescent="0.2">
      <c r="A65" s="85" t="s">
        <v>220</v>
      </c>
      <c r="B65" s="54" t="s">
        <v>221</v>
      </c>
      <c r="C65" s="85">
        <v>1578885778</v>
      </c>
      <c r="D65" s="85">
        <v>206010953</v>
      </c>
      <c r="E65" s="86">
        <v>27202</v>
      </c>
      <c r="F65" s="86">
        <v>6351</v>
      </c>
      <c r="G65" s="86">
        <v>1592</v>
      </c>
      <c r="H65" s="76">
        <v>35145</v>
      </c>
      <c r="I65" s="55">
        <v>0</v>
      </c>
      <c r="J65" s="55">
        <v>6.2761500000000003E-3</v>
      </c>
      <c r="K65" s="55">
        <v>0.98833819000000001</v>
      </c>
      <c r="L65" s="55">
        <v>0.95164835000000003</v>
      </c>
      <c r="M65" s="55">
        <v>1.3333329999999999E-2</v>
      </c>
      <c r="N65" s="55">
        <v>0.27737225999999998</v>
      </c>
      <c r="O65" s="55">
        <v>5.8620690000000003E-2</v>
      </c>
      <c r="P65" s="55">
        <v>5.626598E-2</v>
      </c>
      <c r="Q65" s="108">
        <v>0.1061008</v>
      </c>
      <c r="R65" s="111">
        <v>0.18654805999999999</v>
      </c>
      <c r="S65" s="55">
        <v>0.5</v>
      </c>
      <c r="T65" s="135">
        <v>1</v>
      </c>
      <c r="U65" s="55">
        <v>0.99139414999999997</v>
      </c>
      <c r="V65" s="57">
        <v>31.25</v>
      </c>
      <c r="W65" s="57">
        <v>31.25</v>
      </c>
      <c r="X65" s="91" t="s">
        <v>1230</v>
      </c>
      <c r="Y65" s="56">
        <v>1</v>
      </c>
      <c r="Z65" s="88">
        <v>0</v>
      </c>
      <c r="AA65" s="89">
        <v>1</v>
      </c>
      <c r="AB65" s="89">
        <v>1</v>
      </c>
      <c r="AC65" s="90">
        <v>22.222000000000001</v>
      </c>
      <c r="AD65" s="90">
        <v>31.25</v>
      </c>
      <c r="AE65" s="90">
        <v>9.0279999999999987</v>
      </c>
      <c r="AF65" s="89">
        <v>0</v>
      </c>
      <c r="AG65" s="88">
        <v>0</v>
      </c>
      <c r="AH65" s="162">
        <v>0</v>
      </c>
      <c r="AI65" s="141">
        <v>0</v>
      </c>
      <c r="AJ65" s="158">
        <v>0</v>
      </c>
      <c r="AK65" s="141">
        <v>76069.728071753343</v>
      </c>
      <c r="AL65" s="158">
        <v>-76069.728071753343</v>
      </c>
      <c r="AM65" s="141">
        <v>76069.728071753343</v>
      </c>
      <c r="AN65" s="165">
        <v>-76069.728071753343</v>
      </c>
    </row>
    <row r="66" spans="1:40" x14ac:dyDescent="0.2">
      <c r="A66" s="85" t="s">
        <v>222</v>
      </c>
      <c r="B66" s="54" t="s">
        <v>223</v>
      </c>
      <c r="C66" s="85">
        <v>1801868302</v>
      </c>
      <c r="D66" s="85">
        <v>206010832</v>
      </c>
      <c r="E66" s="86">
        <v>16123</v>
      </c>
      <c r="F66" s="86">
        <v>0</v>
      </c>
      <c r="G66" s="86">
        <v>1344</v>
      </c>
      <c r="H66" s="76">
        <v>17467</v>
      </c>
      <c r="I66" s="55">
        <v>0</v>
      </c>
      <c r="J66" s="55">
        <v>7.8787880000000005E-2</v>
      </c>
      <c r="K66" s="55">
        <v>0.73381295000000002</v>
      </c>
      <c r="L66" s="55">
        <v>0.79411765000000001</v>
      </c>
      <c r="M66" s="55">
        <v>1.777778E-2</v>
      </c>
      <c r="N66" s="55">
        <v>0.37349398</v>
      </c>
      <c r="O66" s="55">
        <v>0</v>
      </c>
      <c r="P66" s="55">
        <v>0</v>
      </c>
      <c r="Q66" s="108">
        <v>0.12299465</v>
      </c>
      <c r="R66" s="111">
        <v>0.10584491</v>
      </c>
      <c r="S66" s="55">
        <v>0.76</v>
      </c>
      <c r="T66" s="135">
        <v>1</v>
      </c>
      <c r="U66" s="55">
        <v>0.92831540999999995</v>
      </c>
      <c r="V66" s="57">
        <v>37.5</v>
      </c>
      <c r="W66" s="57">
        <v>37.5</v>
      </c>
      <c r="X66" s="91" t="s">
        <v>1230</v>
      </c>
      <c r="Y66" s="56">
        <v>1</v>
      </c>
      <c r="Z66" s="88">
        <v>0</v>
      </c>
      <c r="AA66" s="89">
        <v>1</v>
      </c>
      <c r="AB66" s="89">
        <v>1</v>
      </c>
      <c r="AC66" s="90">
        <v>33.333500000000001</v>
      </c>
      <c r="AD66" s="90">
        <v>37.5</v>
      </c>
      <c r="AE66" s="90">
        <v>4.1664999999999992</v>
      </c>
      <c r="AF66" s="89">
        <v>0</v>
      </c>
      <c r="AG66" s="88">
        <v>0</v>
      </c>
      <c r="AH66" s="162">
        <v>0</v>
      </c>
      <c r="AI66" s="141">
        <v>0</v>
      </c>
      <c r="AJ66" s="158">
        <v>0</v>
      </c>
      <c r="AK66" s="141">
        <v>0</v>
      </c>
      <c r="AL66" s="158">
        <v>0</v>
      </c>
      <c r="AM66" s="141">
        <v>0</v>
      </c>
      <c r="AN66" s="165">
        <v>0</v>
      </c>
    </row>
    <row r="67" spans="1:40" x14ac:dyDescent="0.2">
      <c r="A67" s="85" t="s">
        <v>224</v>
      </c>
      <c r="B67" s="54" t="s">
        <v>225</v>
      </c>
      <c r="C67" s="85">
        <v>1659366771</v>
      </c>
      <c r="D67" s="85">
        <v>206011527</v>
      </c>
      <c r="E67" s="86">
        <v>4068</v>
      </c>
      <c r="F67" s="86">
        <v>0</v>
      </c>
      <c r="G67" s="86">
        <v>1102</v>
      </c>
      <c r="H67" s="76">
        <v>5170</v>
      </c>
      <c r="I67" s="55">
        <v>0</v>
      </c>
      <c r="J67" s="55">
        <v>2.9850749999999999E-2</v>
      </c>
      <c r="K67" s="55">
        <v>0.86363635999999999</v>
      </c>
      <c r="L67" s="55">
        <v>0.84466019000000003</v>
      </c>
      <c r="M67" s="55">
        <v>0</v>
      </c>
      <c r="N67" s="55" t="s">
        <v>43</v>
      </c>
      <c r="O67" s="55">
        <v>5.3571430000000003E-2</v>
      </c>
      <c r="P67" s="55">
        <v>4.5454550000000003E-2</v>
      </c>
      <c r="Q67" s="108">
        <v>0.12222222000000001</v>
      </c>
      <c r="R67" s="111">
        <v>7.1632189999999998E-2</v>
      </c>
      <c r="S67" s="55">
        <v>0.9</v>
      </c>
      <c r="T67" s="135">
        <v>1</v>
      </c>
      <c r="U67" s="55">
        <v>0.99199999999999999</v>
      </c>
      <c r="V67" s="57">
        <v>50</v>
      </c>
      <c r="W67" s="57">
        <v>50</v>
      </c>
      <c r="X67" s="91" t="s">
        <v>1230</v>
      </c>
      <c r="Y67" s="56">
        <v>2</v>
      </c>
      <c r="Z67" s="88">
        <v>44107.941064598985</v>
      </c>
      <c r="AA67" s="89">
        <v>1</v>
      </c>
      <c r="AB67" s="89">
        <v>1</v>
      </c>
      <c r="AC67" s="90">
        <v>49.999749999999999</v>
      </c>
      <c r="AD67" s="90">
        <v>50</v>
      </c>
      <c r="AE67" s="90">
        <v>2.5000000000119371E-4</v>
      </c>
      <c r="AF67" s="89">
        <v>0</v>
      </c>
      <c r="AG67" s="88">
        <v>0</v>
      </c>
      <c r="AH67" s="162">
        <v>44107.941064598985</v>
      </c>
      <c r="AI67" s="141">
        <v>46121.402805644328</v>
      </c>
      <c r="AJ67" s="158">
        <v>-2013.4617410453429</v>
      </c>
      <c r="AK67" s="141">
        <v>0</v>
      </c>
      <c r="AL67" s="158">
        <v>0</v>
      </c>
      <c r="AM67" s="141">
        <v>46121.402805644328</v>
      </c>
      <c r="AN67" s="165">
        <v>-2013.4617410453429</v>
      </c>
    </row>
    <row r="68" spans="1:40" x14ac:dyDescent="0.2">
      <c r="A68" s="85" t="s">
        <v>226</v>
      </c>
      <c r="B68" s="54" t="s">
        <v>227</v>
      </c>
      <c r="C68" s="85">
        <v>1902828403</v>
      </c>
      <c r="D68" s="85">
        <v>206010994</v>
      </c>
      <c r="E68" s="86">
        <v>22983</v>
      </c>
      <c r="F68" s="86">
        <v>0</v>
      </c>
      <c r="G68" s="86">
        <v>1245</v>
      </c>
      <c r="H68" s="76">
        <v>24228</v>
      </c>
      <c r="I68" s="55">
        <v>0</v>
      </c>
      <c r="J68" s="55" t="s">
        <v>43</v>
      </c>
      <c r="K68" s="55" t="s">
        <v>43</v>
      </c>
      <c r="L68" s="55" t="s">
        <v>43</v>
      </c>
      <c r="M68" s="55">
        <v>4.0983599999999997E-3</v>
      </c>
      <c r="N68" s="55">
        <v>0.18207282999999999</v>
      </c>
      <c r="O68" s="55" t="s">
        <v>43</v>
      </c>
      <c r="P68" s="55">
        <v>2.2075100000000002E-3</v>
      </c>
      <c r="Q68" s="108">
        <v>0.12090164</v>
      </c>
      <c r="R68" s="111" t="s">
        <v>43</v>
      </c>
      <c r="S68" s="55">
        <v>0.73856208999999995</v>
      </c>
      <c r="T68" s="135">
        <v>1</v>
      </c>
      <c r="U68" s="55">
        <v>1</v>
      </c>
      <c r="V68" s="57">
        <v>50</v>
      </c>
      <c r="W68" s="57">
        <v>50</v>
      </c>
      <c r="X68" s="91" t="s">
        <v>1230</v>
      </c>
      <c r="Y68" s="56">
        <v>2</v>
      </c>
      <c r="Z68" s="88">
        <v>206701.58532168358</v>
      </c>
      <c r="AA68" s="89">
        <v>1</v>
      </c>
      <c r="AB68" s="89">
        <v>1</v>
      </c>
      <c r="AC68" s="90">
        <v>78.571535714000007</v>
      </c>
      <c r="AD68" s="90">
        <v>50</v>
      </c>
      <c r="AE68" s="90">
        <v>-28.571535714000007</v>
      </c>
      <c r="AF68" s="89">
        <v>0</v>
      </c>
      <c r="AG68" s="88">
        <v>0</v>
      </c>
      <c r="AH68" s="162">
        <v>206701.58532168358</v>
      </c>
      <c r="AI68" s="141">
        <v>216137.20448262105</v>
      </c>
      <c r="AJ68" s="158">
        <v>-9435.6191609374655</v>
      </c>
      <c r="AK68" s="141">
        <v>0</v>
      </c>
      <c r="AL68" s="158">
        <v>0</v>
      </c>
      <c r="AM68" s="141">
        <v>216137.20448262105</v>
      </c>
      <c r="AN68" s="165">
        <v>-9435.6191609374655</v>
      </c>
    </row>
    <row r="69" spans="1:40" x14ac:dyDescent="0.2">
      <c r="A69" s="85" t="s">
        <v>228</v>
      </c>
      <c r="B69" s="54" t="s">
        <v>229</v>
      </c>
      <c r="C69" s="85">
        <v>1891146593</v>
      </c>
      <c r="D69" s="85">
        <v>206010995</v>
      </c>
      <c r="E69" s="86">
        <v>18498</v>
      </c>
      <c r="F69" s="86">
        <v>0</v>
      </c>
      <c r="G69" s="86">
        <v>3080</v>
      </c>
      <c r="H69" s="76">
        <v>21578</v>
      </c>
      <c r="I69" s="55">
        <v>0</v>
      </c>
      <c r="J69" s="55">
        <v>6.3694299999999997E-3</v>
      </c>
      <c r="K69" s="55">
        <v>0.91256831000000005</v>
      </c>
      <c r="L69" s="55">
        <v>0.92592593000000001</v>
      </c>
      <c r="M69" s="55">
        <v>2.9787230000000001E-2</v>
      </c>
      <c r="N69" s="55">
        <v>0.51111110999999998</v>
      </c>
      <c r="O69" s="55">
        <v>2.027027E-2</v>
      </c>
      <c r="P69" s="55">
        <v>1.0204080000000001E-2</v>
      </c>
      <c r="Q69" s="108">
        <v>9.859155E-2</v>
      </c>
      <c r="R69" s="111">
        <v>0.17406344000000001</v>
      </c>
      <c r="S69" s="55">
        <v>0.66197183000000004</v>
      </c>
      <c r="T69" s="135">
        <v>1</v>
      </c>
      <c r="U69" s="55">
        <v>0.98253274999999995</v>
      </c>
      <c r="V69" s="57">
        <v>15.625</v>
      </c>
      <c r="W69" s="57">
        <v>15.625</v>
      </c>
      <c r="X69" s="91" t="s">
        <v>1230</v>
      </c>
      <c r="Y69" s="56">
        <v>1</v>
      </c>
      <c r="Z69" s="88">
        <v>0</v>
      </c>
      <c r="AA69" s="89">
        <v>1</v>
      </c>
      <c r="AB69" s="89">
        <v>1</v>
      </c>
      <c r="AC69" s="90">
        <v>31.249937500000001</v>
      </c>
      <c r="AD69" s="90">
        <v>15.625</v>
      </c>
      <c r="AE69" s="90">
        <v>-15.624937500000001</v>
      </c>
      <c r="AF69" s="89">
        <v>0</v>
      </c>
      <c r="AG69" s="88">
        <v>0</v>
      </c>
      <c r="AH69" s="162">
        <v>0</v>
      </c>
      <c r="AI69" s="141">
        <v>0</v>
      </c>
      <c r="AJ69" s="158">
        <v>0</v>
      </c>
      <c r="AK69" s="141">
        <v>0</v>
      </c>
      <c r="AL69" s="158">
        <v>0</v>
      </c>
      <c r="AM69" s="141">
        <v>0</v>
      </c>
      <c r="AN69" s="165">
        <v>0</v>
      </c>
    </row>
    <row r="70" spans="1:40" x14ac:dyDescent="0.2">
      <c r="A70" s="85" t="s">
        <v>230</v>
      </c>
      <c r="B70" s="54" t="s">
        <v>231</v>
      </c>
      <c r="C70" s="85">
        <v>1467446278</v>
      </c>
      <c r="D70" s="85">
        <v>206010974</v>
      </c>
      <c r="E70" s="86">
        <v>19655</v>
      </c>
      <c r="F70" s="86">
        <v>0</v>
      </c>
      <c r="G70" s="86">
        <v>775</v>
      </c>
      <c r="H70" s="76">
        <v>20430</v>
      </c>
      <c r="I70" s="55">
        <v>0</v>
      </c>
      <c r="J70" s="55">
        <v>2.5906740000000001E-2</v>
      </c>
      <c r="K70" s="55">
        <v>0.73684210999999999</v>
      </c>
      <c r="L70" s="55">
        <v>0.82242990999999999</v>
      </c>
      <c r="M70" s="55">
        <v>1.6260159999999999E-2</v>
      </c>
      <c r="N70" s="55">
        <v>0.51249999999999996</v>
      </c>
      <c r="O70" s="55">
        <v>0.16071429000000001</v>
      </c>
      <c r="P70" s="55">
        <v>3.3519550000000002E-2</v>
      </c>
      <c r="Q70" s="108">
        <v>7.5471700000000003E-2</v>
      </c>
      <c r="R70" s="111">
        <v>0.11459912</v>
      </c>
      <c r="S70" s="55">
        <v>0.77027027000000003</v>
      </c>
      <c r="T70" s="135">
        <v>1</v>
      </c>
      <c r="U70" s="55">
        <v>0.96153845999999998</v>
      </c>
      <c r="V70" s="57">
        <v>31.25</v>
      </c>
      <c r="W70" s="57">
        <v>31.25</v>
      </c>
      <c r="X70" s="91" t="s">
        <v>1230</v>
      </c>
      <c r="Y70" s="56">
        <v>1</v>
      </c>
      <c r="Z70" s="88">
        <v>0</v>
      </c>
      <c r="AA70" s="89">
        <v>1</v>
      </c>
      <c r="AB70" s="89">
        <v>1</v>
      </c>
      <c r="AC70" s="90">
        <v>52.777374999999999</v>
      </c>
      <c r="AD70" s="90">
        <v>31.25</v>
      </c>
      <c r="AE70" s="90">
        <v>-21.527374999999999</v>
      </c>
      <c r="AF70" s="89">
        <v>0</v>
      </c>
      <c r="AG70" s="88">
        <v>0</v>
      </c>
      <c r="AH70" s="162">
        <v>0</v>
      </c>
      <c r="AI70" s="141">
        <v>0</v>
      </c>
      <c r="AJ70" s="158">
        <v>0</v>
      </c>
      <c r="AK70" s="141">
        <v>0</v>
      </c>
      <c r="AL70" s="158">
        <v>0</v>
      </c>
      <c r="AM70" s="141">
        <v>0</v>
      </c>
      <c r="AN70" s="165">
        <v>0</v>
      </c>
    </row>
    <row r="71" spans="1:40" x14ac:dyDescent="0.2">
      <c r="A71" s="85" t="s">
        <v>232</v>
      </c>
      <c r="B71" s="54" t="s">
        <v>233</v>
      </c>
      <c r="C71" s="85">
        <v>0</v>
      </c>
      <c r="D71" s="85">
        <v>206010966</v>
      </c>
      <c r="E71" s="86">
        <v>0</v>
      </c>
      <c r="F71" s="86">
        <v>0</v>
      </c>
      <c r="G71" s="86">
        <v>0</v>
      </c>
      <c r="H71" s="76">
        <v>0</v>
      </c>
      <c r="I71" s="55">
        <v>0</v>
      </c>
      <c r="J71" s="55">
        <v>0.17</v>
      </c>
      <c r="K71" s="55">
        <v>1</v>
      </c>
      <c r="L71" s="55">
        <v>0.96732026000000004</v>
      </c>
      <c r="M71" s="55">
        <v>2.830189E-2</v>
      </c>
      <c r="N71" s="55">
        <v>0.74</v>
      </c>
      <c r="O71" s="55">
        <v>4.2857140000000002E-2</v>
      </c>
      <c r="P71" s="55">
        <v>0</v>
      </c>
      <c r="Q71" s="108">
        <v>0.18556701</v>
      </c>
      <c r="R71" s="111">
        <v>7.532954E-2</v>
      </c>
      <c r="S71" s="55">
        <v>0.69767442000000002</v>
      </c>
      <c r="T71" s="135">
        <v>1</v>
      </c>
      <c r="U71" s="55">
        <v>0.97761193999999996</v>
      </c>
      <c r="V71" s="57">
        <v>31.25</v>
      </c>
      <c r="W71" s="57">
        <v>0</v>
      </c>
      <c r="X71" s="91" t="s">
        <v>1230</v>
      </c>
      <c r="Y71" s="56" t="s">
        <v>23</v>
      </c>
      <c r="Z71" s="88">
        <v>0</v>
      </c>
      <c r="AA71" s="89">
        <v>1</v>
      </c>
      <c r="AB71" s="89">
        <v>0</v>
      </c>
      <c r="AC71" s="90">
        <v>38.888750000000002</v>
      </c>
      <c r="AD71" s="90">
        <v>31.25</v>
      </c>
      <c r="AE71" s="90">
        <v>-7.6387500000000017</v>
      </c>
      <c r="AF71" s="89">
        <v>0</v>
      </c>
      <c r="AG71" s="88">
        <v>0</v>
      </c>
      <c r="AH71" s="162">
        <v>0</v>
      </c>
      <c r="AI71" s="141">
        <v>0</v>
      </c>
      <c r="AJ71" s="158">
        <v>0</v>
      </c>
      <c r="AK71" s="141">
        <v>0</v>
      </c>
      <c r="AL71" s="158">
        <v>0</v>
      </c>
      <c r="AM71" s="141">
        <v>0</v>
      </c>
      <c r="AN71" s="165">
        <v>0</v>
      </c>
    </row>
    <row r="72" spans="1:40" x14ac:dyDescent="0.2">
      <c r="A72" s="85" t="s">
        <v>234</v>
      </c>
      <c r="B72" s="54" t="s">
        <v>235</v>
      </c>
      <c r="C72" s="85">
        <v>1669859567</v>
      </c>
      <c r="D72" s="85">
        <v>206010770</v>
      </c>
      <c r="E72" s="86">
        <v>5321</v>
      </c>
      <c r="F72" s="86">
        <v>0</v>
      </c>
      <c r="G72" s="86">
        <v>50</v>
      </c>
      <c r="H72" s="76">
        <v>5371</v>
      </c>
      <c r="I72" s="55">
        <v>0</v>
      </c>
      <c r="J72" s="55">
        <v>0</v>
      </c>
      <c r="K72" s="55">
        <v>0.98113207999999996</v>
      </c>
      <c r="L72" s="55">
        <v>0.99255583000000003</v>
      </c>
      <c r="M72" s="55">
        <v>0.06</v>
      </c>
      <c r="N72" s="55" t="s">
        <v>43</v>
      </c>
      <c r="O72" s="55">
        <v>9.3650789999999998E-2</v>
      </c>
      <c r="P72" s="55">
        <v>7.8947370000000003E-2</v>
      </c>
      <c r="Q72" s="108">
        <v>0.13157895</v>
      </c>
      <c r="R72" s="111">
        <v>0.15785832999999999</v>
      </c>
      <c r="S72" s="55">
        <v>0.92500000000000004</v>
      </c>
      <c r="T72" s="135">
        <v>1</v>
      </c>
      <c r="U72" s="55">
        <v>0.98585858999999998</v>
      </c>
      <c r="V72" s="57">
        <v>42.857100000000003</v>
      </c>
      <c r="W72" s="57">
        <v>42.857100000000003</v>
      </c>
      <c r="X72" s="91" t="s">
        <v>1230</v>
      </c>
      <c r="Y72" s="56">
        <v>1</v>
      </c>
      <c r="Z72" s="88">
        <v>0</v>
      </c>
      <c r="AA72" s="89">
        <v>1</v>
      </c>
      <c r="AB72" s="89">
        <v>1</v>
      </c>
      <c r="AC72" s="90">
        <v>40.62471875</v>
      </c>
      <c r="AD72" s="90">
        <v>42.857100000000003</v>
      </c>
      <c r="AE72" s="90">
        <v>2.2323812500000031</v>
      </c>
      <c r="AF72" s="89">
        <v>0</v>
      </c>
      <c r="AG72" s="88">
        <v>0</v>
      </c>
      <c r="AH72" s="162">
        <v>0</v>
      </c>
      <c r="AI72" s="141">
        <v>0</v>
      </c>
      <c r="AJ72" s="158">
        <v>0</v>
      </c>
      <c r="AK72" s="141">
        <v>0</v>
      </c>
      <c r="AL72" s="158">
        <v>0</v>
      </c>
      <c r="AM72" s="141">
        <v>0</v>
      </c>
      <c r="AN72" s="165">
        <v>0</v>
      </c>
    </row>
    <row r="73" spans="1:40" x14ac:dyDescent="0.2">
      <c r="A73" s="85" t="s">
        <v>236</v>
      </c>
      <c r="B73" s="54" t="s">
        <v>237</v>
      </c>
      <c r="C73" s="85">
        <v>1861484982</v>
      </c>
      <c r="D73" s="85">
        <v>206010961</v>
      </c>
      <c r="E73" s="86">
        <v>11819</v>
      </c>
      <c r="F73" s="86">
        <v>0</v>
      </c>
      <c r="G73" s="86">
        <v>0</v>
      </c>
      <c r="H73" s="76">
        <v>11819</v>
      </c>
      <c r="I73" s="55">
        <v>0</v>
      </c>
      <c r="J73" s="55">
        <v>2.8985509999999999E-2</v>
      </c>
      <c r="K73" s="55">
        <v>0.88679244999999995</v>
      </c>
      <c r="L73" s="55">
        <v>0.91428571000000003</v>
      </c>
      <c r="M73" s="55">
        <v>6.45161E-3</v>
      </c>
      <c r="N73" s="55">
        <v>0.53968254000000004</v>
      </c>
      <c r="O73" s="55">
        <v>6.6666669999999997E-2</v>
      </c>
      <c r="P73" s="55">
        <v>9.0090099999999996E-3</v>
      </c>
      <c r="Q73" s="108">
        <v>0.20967742</v>
      </c>
      <c r="R73" s="111">
        <v>9.0862680000000001E-2</v>
      </c>
      <c r="S73" s="55">
        <v>0.72222222000000003</v>
      </c>
      <c r="T73" s="135">
        <v>1</v>
      </c>
      <c r="U73" s="55">
        <v>0.97169810999999995</v>
      </c>
      <c r="V73" s="57">
        <v>34.375</v>
      </c>
      <c r="W73" s="57">
        <v>34.375</v>
      </c>
      <c r="X73" s="91" t="s">
        <v>1230</v>
      </c>
      <c r="Y73" s="56">
        <v>1</v>
      </c>
      <c r="Z73" s="88">
        <v>0</v>
      </c>
      <c r="AA73" s="89">
        <v>1</v>
      </c>
      <c r="AB73" s="89">
        <v>1</v>
      </c>
      <c r="AC73" s="90">
        <v>47.222124999999998</v>
      </c>
      <c r="AD73" s="90">
        <v>34.375</v>
      </c>
      <c r="AE73" s="90">
        <v>-12.847124999999998</v>
      </c>
      <c r="AF73" s="89">
        <v>0</v>
      </c>
      <c r="AG73" s="88">
        <v>0</v>
      </c>
      <c r="AH73" s="162">
        <v>0</v>
      </c>
      <c r="AI73" s="141">
        <v>0</v>
      </c>
      <c r="AJ73" s="158">
        <v>0</v>
      </c>
      <c r="AK73" s="141">
        <v>0</v>
      </c>
      <c r="AL73" s="158">
        <v>0</v>
      </c>
      <c r="AM73" s="141">
        <v>0</v>
      </c>
      <c r="AN73" s="165">
        <v>0</v>
      </c>
    </row>
    <row r="74" spans="1:40" x14ac:dyDescent="0.2">
      <c r="A74" s="85" t="s">
        <v>238</v>
      </c>
      <c r="B74" s="54" t="s">
        <v>239</v>
      </c>
      <c r="C74" s="85">
        <v>1205213204</v>
      </c>
      <c r="D74" s="85">
        <v>206010854</v>
      </c>
      <c r="E74" s="86">
        <v>6079</v>
      </c>
      <c r="F74" s="86">
        <v>12297</v>
      </c>
      <c r="G74" s="86">
        <v>304</v>
      </c>
      <c r="H74" s="76">
        <v>18680</v>
      </c>
      <c r="I74" s="55">
        <v>3.8961040000000002E-2</v>
      </c>
      <c r="J74" s="55">
        <v>2.73224E-2</v>
      </c>
      <c r="K74" s="55">
        <v>0.83516484000000002</v>
      </c>
      <c r="L74" s="55">
        <v>0.87704917999999998</v>
      </c>
      <c r="M74" s="55">
        <v>6.4935060000000003E-2</v>
      </c>
      <c r="N74" s="55" t="s">
        <v>43</v>
      </c>
      <c r="O74" s="55">
        <v>0.17021277000000001</v>
      </c>
      <c r="P74" s="55">
        <v>9.5238100000000006E-2</v>
      </c>
      <c r="Q74" s="108">
        <v>8.6021509999999995E-2</v>
      </c>
      <c r="R74" s="111">
        <v>0.1234563</v>
      </c>
      <c r="S74" s="55">
        <v>0.68807339000000001</v>
      </c>
      <c r="T74" s="135">
        <v>1</v>
      </c>
      <c r="U74" s="55">
        <v>0.97983871</v>
      </c>
      <c r="V74" s="57">
        <v>28.571400000000001</v>
      </c>
      <c r="W74" s="57">
        <v>28.571400000000001</v>
      </c>
      <c r="X74" s="91" t="s">
        <v>1230</v>
      </c>
      <c r="Y74" s="56">
        <v>1</v>
      </c>
      <c r="Z74" s="88">
        <v>0</v>
      </c>
      <c r="AA74" s="89">
        <v>1</v>
      </c>
      <c r="AB74" s="89">
        <v>1</v>
      </c>
      <c r="AC74" s="90">
        <v>31.249937500000001</v>
      </c>
      <c r="AD74" s="90">
        <v>28.571400000000001</v>
      </c>
      <c r="AE74" s="90">
        <v>-2.6785375000000009</v>
      </c>
      <c r="AF74" s="89">
        <v>0</v>
      </c>
      <c r="AG74" s="88">
        <v>0</v>
      </c>
      <c r="AH74" s="162">
        <v>0</v>
      </c>
      <c r="AI74" s="141">
        <v>0</v>
      </c>
      <c r="AJ74" s="158">
        <v>0</v>
      </c>
      <c r="AK74" s="141">
        <v>0</v>
      </c>
      <c r="AL74" s="158">
        <v>0</v>
      </c>
      <c r="AM74" s="141">
        <v>0</v>
      </c>
      <c r="AN74" s="165">
        <v>0</v>
      </c>
    </row>
    <row r="75" spans="1:40" x14ac:dyDescent="0.2">
      <c r="A75" s="85" t="s">
        <v>240</v>
      </c>
      <c r="B75" s="54" t="s">
        <v>241</v>
      </c>
      <c r="C75" s="85">
        <v>1417275959</v>
      </c>
      <c r="D75" s="85">
        <v>206010824</v>
      </c>
      <c r="E75" s="86">
        <v>24294</v>
      </c>
      <c r="F75" s="86">
        <v>0</v>
      </c>
      <c r="G75" s="86">
        <v>61</v>
      </c>
      <c r="H75" s="76">
        <v>24355</v>
      </c>
      <c r="I75" s="55">
        <v>0</v>
      </c>
      <c r="J75" s="55">
        <v>3.0434780000000002E-2</v>
      </c>
      <c r="K75" s="55">
        <v>0.89058523999999994</v>
      </c>
      <c r="L75" s="55">
        <v>0.82568807</v>
      </c>
      <c r="M75" s="55">
        <v>3.46021E-3</v>
      </c>
      <c r="N75" s="55">
        <v>0.60526316000000002</v>
      </c>
      <c r="O75" s="55">
        <v>0.04</v>
      </c>
      <c r="P75" s="55">
        <v>9.9009900000000001E-3</v>
      </c>
      <c r="Q75" s="108">
        <v>0.17374517</v>
      </c>
      <c r="R75" s="111">
        <v>0.20312775999999999</v>
      </c>
      <c r="S75" s="55">
        <v>0.48598131</v>
      </c>
      <c r="T75" s="135">
        <v>1</v>
      </c>
      <c r="U75" s="55">
        <v>0.99248119999999995</v>
      </c>
      <c r="V75" s="57">
        <v>18.75</v>
      </c>
      <c r="W75" s="57">
        <v>18.75</v>
      </c>
      <c r="X75" s="91" t="s">
        <v>1230</v>
      </c>
      <c r="Y75" s="56">
        <v>1</v>
      </c>
      <c r="Z75" s="88">
        <v>0</v>
      </c>
      <c r="AA75" s="89">
        <v>1</v>
      </c>
      <c r="AB75" s="89">
        <v>1</v>
      </c>
      <c r="AC75" s="90">
        <v>22.222249999999999</v>
      </c>
      <c r="AD75" s="90">
        <v>18.75</v>
      </c>
      <c r="AE75" s="90">
        <v>-3.4722499999999989</v>
      </c>
      <c r="AF75" s="89">
        <v>0</v>
      </c>
      <c r="AG75" s="88">
        <v>0</v>
      </c>
      <c r="AH75" s="162">
        <v>0</v>
      </c>
      <c r="AI75" s="141">
        <v>0</v>
      </c>
      <c r="AJ75" s="158">
        <v>0</v>
      </c>
      <c r="AK75" s="141">
        <v>0</v>
      </c>
      <c r="AL75" s="158">
        <v>0</v>
      </c>
      <c r="AM75" s="141">
        <v>0</v>
      </c>
      <c r="AN75" s="165">
        <v>0</v>
      </c>
    </row>
    <row r="76" spans="1:40" x14ac:dyDescent="0.2">
      <c r="A76" s="85" t="s">
        <v>242</v>
      </c>
      <c r="B76" s="54" t="s">
        <v>243</v>
      </c>
      <c r="C76" s="85">
        <v>1760471346</v>
      </c>
      <c r="D76" s="85">
        <v>206010959</v>
      </c>
      <c r="E76" s="86">
        <v>11936</v>
      </c>
      <c r="F76" s="86">
        <v>0</v>
      </c>
      <c r="G76" s="86">
        <v>0</v>
      </c>
      <c r="H76" s="76">
        <v>11936</v>
      </c>
      <c r="I76" s="55">
        <v>0</v>
      </c>
      <c r="J76" s="55">
        <v>4.5977009999999999E-2</v>
      </c>
      <c r="K76" s="55">
        <v>0.95238095</v>
      </c>
      <c r="L76" s="55">
        <v>0.90909090999999997</v>
      </c>
      <c r="M76" s="55">
        <v>7.6923099999999999E-3</v>
      </c>
      <c r="N76" s="55">
        <v>0.27083332999999998</v>
      </c>
      <c r="O76" s="55">
        <v>0.11538461999999999</v>
      </c>
      <c r="P76" s="55">
        <v>2.6785710000000001E-2</v>
      </c>
      <c r="Q76" s="108">
        <v>8.108108E-2</v>
      </c>
      <c r="R76" s="111">
        <v>0.13177648</v>
      </c>
      <c r="S76" s="55">
        <v>0.81481481</v>
      </c>
      <c r="T76" s="135">
        <v>1</v>
      </c>
      <c r="U76" s="55">
        <v>0.98780488</v>
      </c>
      <c r="V76" s="57">
        <v>53.125</v>
      </c>
      <c r="W76" s="57">
        <v>53.125</v>
      </c>
      <c r="X76" s="91" t="s">
        <v>1230</v>
      </c>
      <c r="Y76" s="56">
        <v>2</v>
      </c>
      <c r="Z76" s="88">
        <v>101832.18269768926</v>
      </c>
      <c r="AA76" s="89">
        <v>1</v>
      </c>
      <c r="AB76" s="89">
        <v>1</v>
      </c>
      <c r="AC76" s="90">
        <v>64.285642856999999</v>
      </c>
      <c r="AD76" s="90">
        <v>53.125</v>
      </c>
      <c r="AE76" s="90">
        <v>-11.160642856999999</v>
      </c>
      <c r="AF76" s="89">
        <v>0</v>
      </c>
      <c r="AG76" s="88">
        <v>0</v>
      </c>
      <c r="AH76" s="162">
        <v>101832.18269768926</v>
      </c>
      <c r="AI76" s="141">
        <v>106480.66999771193</v>
      </c>
      <c r="AJ76" s="158">
        <v>-4648.4873000226653</v>
      </c>
      <c r="AK76" s="141">
        <v>0</v>
      </c>
      <c r="AL76" s="158">
        <v>0</v>
      </c>
      <c r="AM76" s="141">
        <v>106480.66999771193</v>
      </c>
      <c r="AN76" s="165">
        <v>-4648.4873000226653</v>
      </c>
    </row>
    <row r="77" spans="1:40" x14ac:dyDescent="0.2">
      <c r="A77" s="85" t="s">
        <v>244</v>
      </c>
      <c r="B77" s="54" t="s">
        <v>245</v>
      </c>
      <c r="C77" s="85">
        <v>1619966751</v>
      </c>
      <c r="D77" s="85">
        <v>206010749</v>
      </c>
      <c r="E77" s="86">
        <v>20890</v>
      </c>
      <c r="F77" s="86">
        <v>0</v>
      </c>
      <c r="G77" s="86">
        <v>0</v>
      </c>
      <c r="H77" s="76">
        <v>20890</v>
      </c>
      <c r="I77" s="55">
        <v>0</v>
      </c>
      <c r="J77" s="55">
        <v>7.3529399999999996E-3</v>
      </c>
      <c r="K77" s="55" t="s">
        <v>43</v>
      </c>
      <c r="L77" s="55">
        <v>1</v>
      </c>
      <c r="M77" s="55">
        <v>4.3668099999999996E-3</v>
      </c>
      <c r="N77" s="55">
        <v>0.32835820999999998</v>
      </c>
      <c r="O77" s="55" t="s">
        <v>43</v>
      </c>
      <c r="P77" s="55">
        <v>5.3763400000000003E-3</v>
      </c>
      <c r="Q77" s="108">
        <v>6.25E-2</v>
      </c>
      <c r="R77" s="111">
        <v>0.12753749</v>
      </c>
      <c r="S77" s="55">
        <v>0.8125</v>
      </c>
      <c r="T77" s="135">
        <v>1</v>
      </c>
      <c r="U77" s="55">
        <v>1</v>
      </c>
      <c r="V77" s="57">
        <v>68.75</v>
      </c>
      <c r="W77" s="57">
        <v>68.75</v>
      </c>
      <c r="X77" s="91" t="s">
        <v>1230</v>
      </c>
      <c r="Y77" s="56">
        <v>3</v>
      </c>
      <c r="Z77" s="88">
        <v>267335.07413137512</v>
      </c>
      <c r="AA77" s="89">
        <v>1</v>
      </c>
      <c r="AB77" s="89">
        <v>1</v>
      </c>
      <c r="AC77" s="90">
        <v>62.499875000000003</v>
      </c>
      <c r="AD77" s="90">
        <v>68.75</v>
      </c>
      <c r="AE77" s="90">
        <v>6.250124999999997</v>
      </c>
      <c r="AF77" s="89">
        <v>0</v>
      </c>
      <c r="AG77" s="88">
        <v>0</v>
      </c>
      <c r="AH77" s="162">
        <v>267335.07413137512</v>
      </c>
      <c r="AI77" s="141">
        <v>279538.52164697583</v>
      </c>
      <c r="AJ77" s="158">
        <v>-12203.44751560071</v>
      </c>
      <c r="AK77" s="141">
        <v>0</v>
      </c>
      <c r="AL77" s="158">
        <v>0</v>
      </c>
      <c r="AM77" s="141">
        <v>279538.52164697583</v>
      </c>
      <c r="AN77" s="165">
        <v>-12203.44751560071</v>
      </c>
    </row>
    <row r="78" spans="1:40" x14ac:dyDescent="0.2">
      <c r="A78" s="85" t="s">
        <v>246</v>
      </c>
      <c r="B78" s="54" t="s">
        <v>247</v>
      </c>
      <c r="C78" s="85">
        <v>1790850329</v>
      </c>
      <c r="D78" s="85">
        <v>206010944</v>
      </c>
      <c r="E78" s="86">
        <v>6187</v>
      </c>
      <c r="F78" s="86">
        <v>0</v>
      </c>
      <c r="G78" s="86">
        <v>36</v>
      </c>
      <c r="H78" s="76">
        <v>6223</v>
      </c>
      <c r="I78" s="55">
        <v>0</v>
      </c>
      <c r="J78" s="55">
        <v>0</v>
      </c>
      <c r="K78" s="55">
        <v>0.72439478999999996</v>
      </c>
      <c r="L78" s="55">
        <v>0.66715115999999997</v>
      </c>
      <c r="M78" s="55">
        <v>2.8571429999999998E-2</v>
      </c>
      <c r="N78" s="55" t="s">
        <v>43</v>
      </c>
      <c r="O78" s="55">
        <v>0.12750454999999999</v>
      </c>
      <c r="P78" s="55">
        <v>3.5714290000000003E-2</v>
      </c>
      <c r="Q78" s="108">
        <v>8.3333329999999997E-2</v>
      </c>
      <c r="R78" s="111">
        <v>0.18456159</v>
      </c>
      <c r="S78" s="55">
        <v>0.81632652999999999</v>
      </c>
      <c r="T78" s="135">
        <v>1</v>
      </c>
      <c r="U78" s="55">
        <v>0.98253274999999995</v>
      </c>
      <c r="V78" s="57">
        <v>35.714300000000001</v>
      </c>
      <c r="W78" s="57">
        <v>35.714300000000001</v>
      </c>
      <c r="X78" s="91" t="s">
        <v>1230</v>
      </c>
      <c r="Y78" s="56">
        <v>1</v>
      </c>
      <c r="Z78" s="88">
        <v>0</v>
      </c>
      <c r="AA78" s="89">
        <v>1</v>
      </c>
      <c r="AB78" s="89">
        <v>1</v>
      </c>
      <c r="AC78" s="90">
        <v>43.749812499999997</v>
      </c>
      <c r="AD78" s="90">
        <v>35.714300000000001</v>
      </c>
      <c r="AE78" s="90">
        <v>-8.0355124999999958</v>
      </c>
      <c r="AF78" s="89">
        <v>0</v>
      </c>
      <c r="AG78" s="88">
        <v>0</v>
      </c>
      <c r="AH78" s="162">
        <v>0</v>
      </c>
      <c r="AI78" s="141">
        <v>0</v>
      </c>
      <c r="AJ78" s="158">
        <v>0</v>
      </c>
      <c r="AK78" s="141">
        <v>0</v>
      </c>
      <c r="AL78" s="158">
        <v>0</v>
      </c>
      <c r="AM78" s="141">
        <v>0</v>
      </c>
      <c r="AN78" s="165">
        <v>0</v>
      </c>
    </row>
    <row r="79" spans="1:40" x14ac:dyDescent="0.2">
      <c r="A79" s="85" t="s">
        <v>248</v>
      </c>
      <c r="B79" s="54" t="s">
        <v>249</v>
      </c>
      <c r="C79" s="85">
        <v>1083634893</v>
      </c>
      <c r="D79" s="85">
        <v>206010972</v>
      </c>
      <c r="E79" s="86">
        <v>31205</v>
      </c>
      <c r="F79" s="86">
        <v>0</v>
      </c>
      <c r="G79" s="86">
        <v>6633</v>
      </c>
      <c r="H79" s="76">
        <v>37838</v>
      </c>
      <c r="I79" s="55">
        <v>0</v>
      </c>
      <c r="J79" s="55">
        <v>0.10759494</v>
      </c>
      <c r="K79" s="55">
        <v>0.81300813000000005</v>
      </c>
      <c r="L79" s="55">
        <v>0.6</v>
      </c>
      <c r="M79" s="55">
        <v>2.3310000000000002E-3</v>
      </c>
      <c r="N79" s="55">
        <v>0.66812227000000002</v>
      </c>
      <c r="O79" s="55">
        <v>0</v>
      </c>
      <c r="P79" s="55">
        <v>0</v>
      </c>
      <c r="Q79" s="108">
        <v>8.4577109999999997E-2</v>
      </c>
      <c r="R79" s="111">
        <v>0.11758852</v>
      </c>
      <c r="S79" s="55" t="s">
        <v>43</v>
      </c>
      <c r="T79" s="135">
        <v>0</v>
      </c>
      <c r="U79" s="55">
        <v>0.98936170000000001</v>
      </c>
      <c r="V79" s="57">
        <v>50</v>
      </c>
      <c r="W79" s="57">
        <v>0</v>
      </c>
      <c r="X79" s="91" t="s">
        <v>1230</v>
      </c>
      <c r="Y79" s="56" t="s">
        <v>23</v>
      </c>
      <c r="Z79" s="88">
        <v>0</v>
      </c>
      <c r="AA79" s="89">
        <v>1</v>
      </c>
      <c r="AB79" s="89">
        <v>0</v>
      </c>
      <c r="AC79" s="90">
        <v>38.889000000000003</v>
      </c>
      <c r="AD79" s="90">
        <v>50</v>
      </c>
      <c r="AE79" s="90">
        <v>11.110999999999997</v>
      </c>
      <c r="AF79" s="89">
        <v>1</v>
      </c>
      <c r="AG79" s="88">
        <v>0</v>
      </c>
      <c r="AH79" s="162">
        <v>0</v>
      </c>
      <c r="AI79" s="141">
        <v>0</v>
      </c>
      <c r="AJ79" s="158">
        <v>0</v>
      </c>
      <c r="AK79" s="141">
        <v>0</v>
      </c>
      <c r="AL79" s="158">
        <v>0</v>
      </c>
      <c r="AM79" s="141">
        <v>0</v>
      </c>
      <c r="AN79" s="165">
        <v>0</v>
      </c>
    </row>
    <row r="80" spans="1:40" x14ac:dyDescent="0.2">
      <c r="A80" s="85" t="s">
        <v>250</v>
      </c>
      <c r="B80" s="54" t="s">
        <v>251</v>
      </c>
      <c r="C80" s="85">
        <v>1114119054</v>
      </c>
      <c r="D80" s="85">
        <v>206010734</v>
      </c>
      <c r="E80" s="86">
        <v>32946</v>
      </c>
      <c r="F80" s="86">
        <v>0</v>
      </c>
      <c r="G80" s="86">
        <v>0</v>
      </c>
      <c r="H80" s="76">
        <v>32946</v>
      </c>
      <c r="I80" s="55">
        <v>4.4642900000000001E-3</v>
      </c>
      <c r="J80" s="55">
        <v>2.01005E-2</v>
      </c>
      <c r="K80" s="55">
        <v>0.83471074000000001</v>
      </c>
      <c r="L80" s="55">
        <v>0.82445141</v>
      </c>
      <c r="M80" s="55">
        <v>7.9185519999999995E-2</v>
      </c>
      <c r="N80" s="55">
        <v>0.43850266999999998</v>
      </c>
      <c r="O80" s="55">
        <v>7.5188E-3</v>
      </c>
      <c r="P80" s="55">
        <v>2.6666699999999999E-3</v>
      </c>
      <c r="Q80" s="108">
        <v>0.14285713999999999</v>
      </c>
      <c r="R80" s="111">
        <v>0.21715687</v>
      </c>
      <c r="S80" s="55">
        <v>0.94444444000000005</v>
      </c>
      <c r="T80" s="135">
        <v>0</v>
      </c>
      <c r="U80" s="55">
        <v>0.72244898000000002</v>
      </c>
      <c r="V80" s="57">
        <v>25</v>
      </c>
      <c r="W80" s="57">
        <v>0</v>
      </c>
      <c r="X80" s="91" t="s">
        <v>1230</v>
      </c>
      <c r="Y80" s="56" t="s">
        <v>23</v>
      </c>
      <c r="Z80" s="88">
        <v>0</v>
      </c>
      <c r="AA80" s="89">
        <v>1</v>
      </c>
      <c r="AB80" s="89">
        <v>0</v>
      </c>
      <c r="AC80" s="90">
        <v>30.555624999999999</v>
      </c>
      <c r="AD80" s="90">
        <v>25</v>
      </c>
      <c r="AE80" s="90">
        <v>-5.5556249999999991</v>
      </c>
      <c r="AF80" s="89">
        <v>0</v>
      </c>
      <c r="AG80" s="88">
        <v>0</v>
      </c>
      <c r="AH80" s="162">
        <v>0</v>
      </c>
      <c r="AI80" s="141">
        <v>0</v>
      </c>
      <c r="AJ80" s="158">
        <v>0</v>
      </c>
      <c r="AK80" s="141">
        <v>0</v>
      </c>
      <c r="AL80" s="158">
        <v>0</v>
      </c>
      <c r="AM80" s="141">
        <v>0</v>
      </c>
      <c r="AN80" s="165">
        <v>0</v>
      </c>
    </row>
    <row r="81" spans="1:40" x14ac:dyDescent="0.2">
      <c r="A81" s="85" t="s">
        <v>252</v>
      </c>
      <c r="B81" s="54" t="s">
        <v>253</v>
      </c>
      <c r="C81" s="85">
        <v>1386049898</v>
      </c>
      <c r="D81" s="85">
        <v>206010917</v>
      </c>
      <c r="E81" s="86">
        <v>33746</v>
      </c>
      <c r="F81" s="86">
        <v>0</v>
      </c>
      <c r="G81" s="86">
        <v>1298</v>
      </c>
      <c r="H81" s="76">
        <v>35044</v>
      </c>
      <c r="I81" s="55">
        <v>0</v>
      </c>
      <c r="J81" s="55">
        <v>9.9667770000000003E-2</v>
      </c>
      <c r="K81" s="55">
        <v>0.89393939</v>
      </c>
      <c r="L81" s="55">
        <v>0.93085105999999995</v>
      </c>
      <c r="M81" s="55">
        <v>9.2165900000000002E-3</v>
      </c>
      <c r="N81" s="55">
        <v>0.49528302000000002</v>
      </c>
      <c r="O81" s="55">
        <v>0.11627907</v>
      </c>
      <c r="P81" s="55">
        <v>3.098592E-2</v>
      </c>
      <c r="Q81" s="108">
        <v>8.4398979999999998E-2</v>
      </c>
      <c r="R81" s="111">
        <v>0.19765372</v>
      </c>
      <c r="S81" s="55">
        <v>0.89308175999999995</v>
      </c>
      <c r="T81" s="135">
        <v>1</v>
      </c>
      <c r="U81" s="55">
        <v>0.89008043000000003</v>
      </c>
      <c r="V81" s="57">
        <v>28.125</v>
      </c>
      <c r="W81" s="57">
        <v>0</v>
      </c>
      <c r="X81" s="91" t="s">
        <v>1230</v>
      </c>
      <c r="Y81" s="56" t="s">
        <v>23</v>
      </c>
      <c r="Z81" s="88">
        <v>0</v>
      </c>
      <c r="AA81" s="89">
        <v>1</v>
      </c>
      <c r="AB81" s="89">
        <v>0</v>
      </c>
      <c r="AC81" s="90">
        <v>50</v>
      </c>
      <c r="AD81" s="90">
        <v>28.125</v>
      </c>
      <c r="AE81" s="90">
        <v>-21.875</v>
      </c>
      <c r="AF81" s="89">
        <v>0</v>
      </c>
      <c r="AG81" s="88">
        <v>0</v>
      </c>
      <c r="AH81" s="162">
        <v>0</v>
      </c>
      <c r="AI81" s="141">
        <v>0</v>
      </c>
      <c r="AJ81" s="158">
        <v>0</v>
      </c>
      <c r="AK81" s="141">
        <v>0</v>
      </c>
      <c r="AL81" s="158">
        <v>0</v>
      </c>
      <c r="AM81" s="141">
        <v>0</v>
      </c>
      <c r="AN81" s="165">
        <v>0</v>
      </c>
    </row>
    <row r="82" spans="1:40" x14ac:dyDescent="0.2">
      <c r="A82" s="85" t="s">
        <v>254</v>
      </c>
      <c r="B82" s="54" t="s">
        <v>255</v>
      </c>
      <c r="C82" s="85">
        <v>1437230943</v>
      </c>
      <c r="D82" s="85">
        <v>206010920</v>
      </c>
      <c r="E82" s="86">
        <v>10706</v>
      </c>
      <c r="F82" s="86">
        <v>0</v>
      </c>
      <c r="G82" s="86">
        <v>7</v>
      </c>
      <c r="H82" s="76">
        <v>10713</v>
      </c>
      <c r="I82" s="55">
        <v>0</v>
      </c>
      <c r="J82" s="55">
        <v>5.291005E-2</v>
      </c>
      <c r="K82" s="55">
        <v>0.98642534000000004</v>
      </c>
      <c r="L82" s="55">
        <v>0.99150141999999997</v>
      </c>
      <c r="M82" s="55">
        <v>1.485149E-2</v>
      </c>
      <c r="N82" s="55">
        <v>0.56000000000000005</v>
      </c>
      <c r="O82" s="55">
        <v>1.267829E-2</v>
      </c>
      <c r="P82" s="55">
        <v>0</v>
      </c>
      <c r="Q82" s="108">
        <v>0.12269939000000001</v>
      </c>
      <c r="R82" s="111">
        <v>0.15708246000000001</v>
      </c>
      <c r="S82" s="55">
        <v>0.71212120999999995</v>
      </c>
      <c r="T82" s="135">
        <v>1</v>
      </c>
      <c r="U82" s="55">
        <v>0.98857143000000003</v>
      </c>
      <c r="V82" s="57">
        <v>28.125</v>
      </c>
      <c r="W82" s="57">
        <v>28.125</v>
      </c>
      <c r="X82" s="91" t="s">
        <v>1230</v>
      </c>
      <c r="Y82" s="56">
        <v>1</v>
      </c>
      <c r="Z82" s="88">
        <v>0</v>
      </c>
      <c r="AA82" s="89">
        <v>1</v>
      </c>
      <c r="AB82" s="89">
        <v>1</v>
      </c>
      <c r="AC82" s="90">
        <v>41.666874999999997</v>
      </c>
      <c r="AD82" s="90">
        <v>28.125</v>
      </c>
      <c r="AE82" s="90">
        <v>-13.541874999999997</v>
      </c>
      <c r="AF82" s="89">
        <v>0</v>
      </c>
      <c r="AG82" s="88">
        <v>0</v>
      </c>
      <c r="AH82" s="162">
        <v>0</v>
      </c>
      <c r="AI82" s="141">
        <v>0</v>
      </c>
      <c r="AJ82" s="158">
        <v>0</v>
      </c>
      <c r="AK82" s="141">
        <v>0</v>
      </c>
      <c r="AL82" s="158">
        <v>0</v>
      </c>
      <c r="AM82" s="141">
        <v>0</v>
      </c>
      <c r="AN82" s="165">
        <v>0</v>
      </c>
    </row>
    <row r="83" spans="1:40" x14ac:dyDescent="0.2">
      <c r="A83" s="85" t="s">
        <v>256</v>
      </c>
      <c r="B83" s="54" t="s">
        <v>257</v>
      </c>
      <c r="C83" s="85">
        <v>1497875546</v>
      </c>
      <c r="D83" s="85">
        <v>206010906</v>
      </c>
      <c r="E83" s="86">
        <v>26605</v>
      </c>
      <c r="F83" s="86">
        <v>0</v>
      </c>
      <c r="G83" s="86">
        <v>45</v>
      </c>
      <c r="H83" s="76">
        <v>26650</v>
      </c>
      <c r="I83" s="55">
        <v>0</v>
      </c>
      <c r="J83" s="55">
        <v>4.4247799999999997E-3</v>
      </c>
      <c r="K83" s="55">
        <v>0.88888889000000004</v>
      </c>
      <c r="L83" s="55">
        <v>0.78481012999999999</v>
      </c>
      <c r="M83" s="55">
        <v>0</v>
      </c>
      <c r="N83" s="55">
        <v>0.61184210999999999</v>
      </c>
      <c r="O83" s="55">
        <v>3.313253E-2</v>
      </c>
      <c r="P83" s="55">
        <v>4.2553199999999999E-3</v>
      </c>
      <c r="Q83" s="108">
        <v>4.4444440000000002E-2</v>
      </c>
      <c r="R83" s="111">
        <v>0.13736354000000001</v>
      </c>
      <c r="S83" s="55">
        <v>0.78666667000000001</v>
      </c>
      <c r="T83" s="135">
        <v>1</v>
      </c>
      <c r="U83" s="55">
        <v>0.99491094000000002</v>
      </c>
      <c r="V83" s="57">
        <v>50</v>
      </c>
      <c r="W83" s="57">
        <v>50</v>
      </c>
      <c r="X83" s="91" t="s">
        <v>1230</v>
      </c>
      <c r="Y83" s="56">
        <v>2</v>
      </c>
      <c r="Z83" s="88">
        <v>227364.91864053442</v>
      </c>
      <c r="AA83" s="89">
        <v>1</v>
      </c>
      <c r="AB83" s="89">
        <v>1</v>
      </c>
      <c r="AC83" s="90">
        <v>52.777374999999999</v>
      </c>
      <c r="AD83" s="90">
        <v>50</v>
      </c>
      <c r="AE83" s="90">
        <v>-2.7773749999999993</v>
      </c>
      <c r="AF83" s="89">
        <v>0</v>
      </c>
      <c r="AG83" s="88">
        <v>0</v>
      </c>
      <c r="AH83" s="162">
        <v>227364.91864053442</v>
      </c>
      <c r="AI83" s="141">
        <v>237743.7881567546</v>
      </c>
      <c r="AJ83" s="158">
        <v>-10378.869516220177</v>
      </c>
      <c r="AK83" s="141">
        <v>0</v>
      </c>
      <c r="AL83" s="158">
        <v>0</v>
      </c>
      <c r="AM83" s="141">
        <v>237743.7881567546</v>
      </c>
      <c r="AN83" s="165">
        <v>-10378.869516220177</v>
      </c>
    </row>
    <row r="84" spans="1:40" x14ac:dyDescent="0.2">
      <c r="A84" s="85" t="s">
        <v>258</v>
      </c>
      <c r="B84" s="54" t="s">
        <v>259</v>
      </c>
      <c r="C84" s="85">
        <v>1831183649</v>
      </c>
      <c r="D84" s="85">
        <v>206010912</v>
      </c>
      <c r="E84" s="86">
        <v>19526</v>
      </c>
      <c r="F84" s="86">
        <v>0</v>
      </c>
      <c r="G84" s="86">
        <v>106</v>
      </c>
      <c r="H84" s="76">
        <v>19632</v>
      </c>
      <c r="I84" s="55">
        <v>0</v>
      </c>
      <c r="J84" s="55">
        <v>0.13809524000000001</v>
      </c>
      <c r="K84" s="55">
        <v>0.99390244000000005</v>
      </c>
      <c r="L84" s="55">
        <v>0.9942029</v>
      </c>
      <c r="M84" s="55">
        <v>4.0178569999999997E-2</v>
      </c>
      <c r="N84" s="55">
        <v>0.50877192999999998</v>
      </c>
      <c r="O84" s="55">
        <v>6.5789470000000003E-2</v>
      </c>
      <c r="P84" s="55">
        <v>6.7039109999999999E-2</v>
      </c>
      <c r="Q84" s="108">
        <v>0.11278195000000001</v>
      </c>
      <c r="R84" s="111">
        <v>0.21295153</v>
      </c>
      <c r="S84" s="55">
        <v>0.86111110999999996</v>
      </c>
      <c r="T84" s="135">
        <v>1</v>
      </c>
      <c r="U84" s="55">
        <v>0.96951220000000005</v>
      </c>
      <c r="V84" s="57">
        <v>18.75</v>
      </c>
      <c r="W84" s="57">
        <v>18.75</v>
      </c>
      <c r="X84" s="91" t="s">
        <v>1230</v>
      </c>
      <c r="Y84" s="56">
        <v>1</v>
      </c>
      <c r="Z84" s="88">
        <v>0</v>
      </c>
      <c r="AA84" s="89">
        <v>1</v>
      </c>
      <c r="AB84" s="89">
        <v>1</v>
      </c>
      <c r="AC84" s="90">
        <v>55.555500000000002</v>
      </c>
      <c r="AD84" s="90">
        <v>18.75</v>
      </c>
      <c r="AE84" s="90">
        <v>-36.805500000000002</v>
      </c>
      <c r="AF84" s="89">
        <v>0</v>
      </c>
      <c r="AG84" s="88">
        <v>0</v>
      </c>
      <c r="AH84" s="162">
        <v>0</v>
      </c>
      <c r="AI84" s="141">
        <v>0</v>
      </c>
      <c r="AJ84" s="158">
        <v>0</v>
      </c>
      <c r="AK84" s="141">
        <v>0</v>
      </c>
      <c r="AL84" s="158">
        <v>0</v>
      </c>
      <c r="AM84" s="141">
        <v>0</v>
      </c>
      <c r="AN84" s="165">
        <v>0</v>
      </c>
    </row>
    <row r="85" spans="1:40" x14ac:dyDescent="0.2">
      <c r="A85" s="85" t="s">
        <v>260</v>
      </c>
      <c r="B85" s="54" t="s">
        <v>261</v>
      </c>
      <c r="C85" s="85">
        <v>1396122297</v>
      </c>
      <c r="D85" s="85">
        <v>206010881</v>
      </c>
      <c r="E85" s="86">
        <v>11316</v>
      </c>
      <c r="F85" s="86">
        <v>0</v>
      </c>
      <c r="G85" s="86">
        <v>19</v>
      </c>
      <c r="H85" s="76">
        <v>11335</v>
      </c>
      <c r="I85" s="55">
        <v>0</v>
      </c>
      <c r="J85" s="55">
        <v>2.7272729999999999E-2</v>
      </c>
      <c r="K85" s="55">
        <v>0.99802371999999995</v>
      </c>
      <c r="L85" s="55">
        <v>0.99629630000000002</v>
      </c>
      <c r="M85" s="55">
        <v>0</v>
      </c>
      <c r="N85" s="55">
        <v>0.49253731000000001</v>
      </c>
      <c r="O85" s="55">
        <v>3.0769230000000002E-2</v>
      </c>
      <c r="P85" s="55">
        <v>0.04</v>
      </c>
      <c r="Q85" s="108">
        <v>0.14285713999999999</v>
      </c>
      <c r="R85" s="111">
        <v>0.11140672</v>
      </c>
      <c r="S85" s="55">
        <v>0.78571429000000004</v>
      </c>
      <c r="T85" s="135">
        <v>1</v>
      </c>
      <c r="U85" s="55">
        <v>0.96581196999999996</v>
      </c>
      <c r="V85" s="57">
        <v>50</v>
      </c>
      <c r="W85" s="57">
        <v>50</v>
      </c>
      <c r="X85" s="91" t="s">
        <v>1230</v>
      </c>
      <c r="Y85" s="56">
        <v>2</v>
      </c>
      <c r="Z85" s="88">
        <v>96704.741192887712</v>
      </c>
      <c r="AA85" s="89">
        <v>1</v>
      </c>
      <c r="AB85" s="89">
        <v>1</v>
      </c>
      <c r="AC85" s="90">
        <v>44.444499999999998</v>
      </c>
      <c r="AD85" s="90">
        <v>50</v>
      </c>
      <c r="AE85" s="90">
        <v>5.5555000000000021</v>
      </c>
      <c r="AF85" s="89">
        <v>0</v>
      </c>
      <c r="AG85" s="88">
        <v>0</v>
      </c>
      <c r="AH85" s="162">
        <v>96704.741192887712</v>
      </c>
      <c r="AI85" s="141">
        <v>0</v>
      </c>
      <c r="AJ85" s="158">
        <v>96704.741192887712</v>
      </c>
      <c r="AK85" s="141">
        <v>0</v>
      </c>
      <c r="AL85" s="158">
        <v>0</v>
      </c>
      <c r="AM85" s="141">
        <v>0</v>
      </c>
      <c r="AN85" s="165">
        <v>96704.741192887712</v>
      </c>
    </row>
    <row r="86" spans="1:40" x14ac:dyDescent="0.2">
      <c r="A86" s="85" t="s">
        <v>262</v>
      </c>
      <c r="B86" s="54" t="s">
        <v>263</v>
      </c>
      <c r="C86" s="85">
        <v>1225029366</v>
      </c>
      <c r="D86" s="85">
        <v>206013696</v>
      </c>
      <c r="E86" s="86">
        <v>8280</v>
      </c>
      <c r="F86" s="86">
        <v>0</v>
      </c>
      <c r="G86" s="86">
        <v>376</v>
      </c>
      <c r="H86" s="76">
        <v>8656</v>
      </c>
      <c r="I86" s="55">
        <v>0</v>
      </c>
      <c r="J86" s="55">
        <v>3.90625E-2</v>
      </c>
      <c r="K86" s="55">
        <v>0.93469387999999998</v>
      </c>
      <c r="L86" s="55">
        <v>0.90163934000000001</v>
      </c>
      <c r="M86" s="55">
        <v>3.1446540000000002E-2</v>
      </c>
      <c r="N86" s="55">
        <v>0.57534247000000005</v>
      </c>
      <c r="O86" s="55">
        <v>0.19844358000000001</v>
      </c>
      <c r="P86" s="55">
        <v>9.2436969999999993E-2</v>
      </c>
      <c r="Q86" s="108">
        <v>2.2727270000000001E-2</v>
      </c>
      <c r="R86" s="111">
        <v>0.26699129999999999</v>
      </c>
      <c r="S86" s="55">
        <v>0.68</v>
      </c>
      <c r="T86" s="135">
        <v>1</v>
      </c>
      <c r="U86" s="55">
        <v>0.98181817999999998</v>
      </c>
      <c r="V86" s="57">
        <v>15.625</v>
      </c>
      <c r="W86" s="57">
        <v>15.625</v>
      </c>
      <c r="X86" s="91" t="s">
        <v>1230</v>
      </c>
      <c r="Y86" s="56">
        <v>1</v>
      </c>
      <c r="Z86" s="88">
        <v>0</v>
      </c>
      <c r="AA86" s="89">
        <v>1</v>
      </c>
      <c r="AB86" s="89">
        <v>1</v>
      </c>
      <c r="AC86" s="90">
        <v>36.110875</v>
      </c>
      <c r="AD86" s="90">
        <v>15.625</v>
      </c>
      <c r="AE86" s="90">
        <v>-20.485875</v>
      </c>
      <c r="AF86" s="89">
        <v>0</v>
      </c>
      <c r="AG86" s="88">
        <v>0</v>
      </c>
      <c r="AH86" s="162">
        <v>0</v>
      </c>
      <c r="AI86" s="141">
        <v>0</v>
      </c>
      <c r="AJ86" s="158">
        <v>0</v>
      </c>
      <c r="AK86" s="141">
        <v>0</v>
      </c>
      <c r="AL86" s="158">
        <v>0</v>
      </c>
      <c r="AM86" s="141">
        <v>0</v>
      </c>
      <c r="AN86" s="165">
        <v>0</v>
      </c>
    </row>
    <row r="87" spans="1:40" x14ac:dyDescent="0.2">
      <c r="A87" s="85" t="s">
        <v>264</v>
      </c>
      <c r="B87" s="54" t="s">
        <v>265</v>
      </c>
      <c r="C87" s="85">
        <v>1467684654</v>
      </c>
      <c r="D87" s="85">
        <v>206013368</v>
      </c>
      <c r="E87" s="86">
        <v>16474</v>
      </c>
      <c r="F87" s="86">
        <v>0</v>
      </c>
      <c r="G87" s="86">
        <v>2063</v>
      </c>
      <c r="H87" s="76">
        <v>18537</v>
      </c>
      <c r="I87" s="55">
        <v>0</v>
      </c>
      <c r="J87" s="55">
        <v>3.5928139999999997E-2</v>
      </c>
      <c r="K87" s="55">
        <v>0.92</v>
      </c>
      <c r="L87" s="55">
        <v>0.75</v>
      </c>
      <c r="M87" s="55">
        <v>7.6923080000000005E-2</v>
      </c>
      <c r="N87" s="55" t="s">
        <v>43</v>
      </c>
      <c r="O87" s="55">
        <v>0.12</v>
      </c>
      <c r="P87" s="55">
        <v>2.4038460000000001E-2</v>
      </c>
      <c r="Q87" s="108">
        <v>8.3333329999999997E-2</v>
      </c>
      <c r="R87" s="111" t="s">
        <v>43</v>
      </c>
      <c r="S87" s="55">
        <v>0.64912281000000005</v>
      </c>
      <c r="T87" s="135">
        <v>1</v>
      </c>
      <c r="U87" s="55">
        <v>0.96261682000000004</v>
      </c>
      <c r="V87" s="57">
        <v>12.5</v>
      </c>
      <c r="W87" s="57">
        <v>12.5</v>
      </c>
      <c r="X87" s="91" t="s">
        <v>1230</v>
      </c>
      <c r="Y87" s="56">
        <v>1</v>
      </c>
      <c r="Z87" s="88">
        <v>0</v>
      </c>
      <c r="AA87" s="89">
        <v>1</v>
      </c>
      <c r="AB87" s="89">
        <v>1</v>
      </c>
      <c r="AC87" s="90">
        <v>28.571642857000001</v>
      </c>
      <c r="AD87" s="90">
        <v>12.5</v>
      </c>
      <c r="AE87" s="90">
        <v>-16.071642857000001</v>
      </c>
      <c r="AF87" s="89">
        <v>0</v>
      </c>
      <c r="AG87" s="88">
        <v>0</v>
      </c>
      <c r="AH87" s="162">
        <v>0</v>
      </c>
      <c r="AI87" s="141">
        <v>0</v>
      </c>
      <c r="AJ87" s="158">
        <v>0</v>
      </c>
      <c r="AK87" s="141">
        <v>0</v>
      </c>
      <c r="AL87" s="158">
        <v>0</v>
      </c>
      <c r="AM87" s="141">
        <v>0</v>
      </c>
      <c r="AN87" s="165">
        <v>0</v>
      </c>
    </row>
    <row r="88" spans="1:40" x14ac:dyDescent="0.2">
      <c r="A88" s="85" t="s">
        <v>266</v>
      </c>
      <c r="B88" s="54" t="s">
        <v>267</v>
      </c>
      <c r="C88" s="85">
        <v>1124104872</v>
      </c>
      <c r="D88" s="85">
        <v>206010876</v>
      </c>
      <c r="E88" s="86">
        <v>14880</v>
      </c>
      <c r="F88" s="86">
        <v>0</v>
      </c>
      <c r="G88" s="86">
        <v>6</v>
      </c>
      <c r="H88" s="76">
        <v>14886</v>
      </c>
      <c r="I88" s="55">
        <v>0</v>
      </c>
      <c r="J88" s="55">
        <v>3.5714290000000003E-2</v>
      </c>
      <c r="K88" s="55">
        <v>0.96416184999999999</v>
      </c>
      <c r="L88" s="55">
        <v>0.98224195000000003</v>
      </c>
      <c r="M88" s="55">
        <v>1.5957450000000001E-2</v>
      </c>
      <c r="N88" s="55">
        <v>0.56923077</v>
      </c>
      <c r="O88" s="55">
        <v>3.17965E-3</v>
      </c>
      <c r="P88" s="55">
        <v>7.4626900000000001E-3</v>
      </c>
      <c r="Q88" s="108">
        <v>2.5316459999999999E-2</v>
      </c>
      <c r="R88" s="111">
        <v>0.16259255</v>
      </c>
      <c r="S88" s="55">
        <v>0.69135802000000002</v>
      </c>
      <c r="T88" s="135">
        <v>0</v>
      </c>
      <c r="U88" s="55">
        <v>0.99186991999999996</v>
      </c>
      <c r="V88" s="57">
        <v>31.25</v>
      </c>
      <c r="W88" s="57">
        <v>0</v>
      </c>
      <c r="X88" s="91" t="s">
        <v>1230</v>
      </c>
      <c r="Y88" s="56" t="s">
        <v>23</v>
      </c>
      <c r="Z88" s="88">
        <v>0</v>
      </c>
      <c r="AA88" s="89">
        <v>1</v>
      </c>
      <c r="AB88" s="89">
        <v>0</v>
      </c>
      <c r="AC88" s="90">
        <v>47.222375</v>
      </c>
      <c r="AD88" s="90">
        <v>31.25</v>
      </c>
      <c r="AE88" s="90">
        <v>-15.972375</v>
      </c>
      <c r="AF88" s="89">
        <v>0</v>
      </c>
      <c r="AG88" s="88">
        <v>0</v>
      </c>
      <c r="AH88" s="162">
        <v>0</v>
      </c>
      <c r="AI88" s="141">
        <v>0</v>
      </c>
      <c r="AJ88" s="158">
        <v>0</v>
      </c>
      <c r="AK88" s="141">
        <v>0</v>
      </c>
      <c r="AL88" s="158">
        <v>0</v>
      </c>
      <c r="AM88" s="141">
        <v>0</v>
      </c>
      <c r="AN88" s="165">
        <v>0</v>
      </c>
    </row>
    <row r="89" spans="1:40" x14ac:dyDescent="0.2">
      <c r="A89" s="85" t="s">
        <v>268</v>
      </c>
      <c r="B89" s="54" t="s">
        <v>269</v>
      </c>
      <c r="C89" s="85">
        <v>1699770867</v>
      </c>
      <c r="D89" s="85">
        <v>206013653</v>
      </c>
      <c r="E89" s="86">
        <v>7577</v>
      </c>
      <c r="F89" s="86">
        <v>0</v>
      </c>
      <c r="G89" s="86">
        <v>86</v>
      </c>
      <c r="H89" s="76">
        <v>7663</v>
      </c>
      <c r="I89" s="55">
        <v>0</v>
      </c>
      <c r="J89" s="55">
        <v>2.12766E-2</v>
      </c>
      <c r="K89" s="55">
        <v>1</v>
      </c>
      <c r="L89" s="55">
        <v>1</v>
      </c>
      <c r="M89" s="55">
        <v>1.980198E-2</v>
      </c>
      <c r="N89" s="55" t="s">
        <v>43</v>
      </c>
      <c r="O89" s="55">
        <v>0.13513513999999999</v>
      </c>
      <c r="P89" s="55">
        <v>1.098901E-2</v>
      </c>
      <c r="Q89" s="108">
        <v>9.2592590000000002E-2</v>
      </c>
      <c r="R89" s="111">
        <v>0.11216567</v>
      </c>
      <c r="S89" s="55">
        <v>0.71875</v>
      </c>
      <c r="T89" s="135">
        <v>1</v>
      </c>
      <c r="U89" s="55">
        <v>0.98765431999999997</v>
      </c>
      <c r="V89" s="57">
        <v>46.428600000000003</v>
      </c>
      <c r="W89" s="57">
        <v>46.428600000000003</v>
      </c>
      <c r="X89" s="91" t="s">
        <v>1230</v>
      </c>
      <c r="Y89" s="56">
        <v>1</v>
      </c>
      <c r="Z89" s="88">
        <v>0</v>
      </c>
      <c r="AA89" s="89">
        <v>1</v>
      </c>
      <c r="AB89" s="89">
        <v>1</v>
      </c>
      <c r="AC89" s="90">
        <v>68.749812500000004</v>
      </c>
      <c r="AD89" s="90">
        <v>46.428600000000003</v>
      </c>
      <c r="AE89" s="90">
        <v>-22.321212500000001</v>
      </c>
      <c r="AF89" s="89">
        <v>0</v>
      </c>
      <c r="AG89" s="88">
        <v>0</v>
      </c>
      <c r="AH89" s="162">
        <v>0</v>
      </c>
      <c r="AI89" s="141">
        <v>68361.375183685203</v>
      </c>
      <c r="AJ89" s="158">
        <v>-68361.375183685203</v>
      </c>
      <c r="AK89" s="141">
        <v>0</v>
      </c>
      <c r="AL89" s="158">
        <v>0</v>
      </c>
      <c r="AM89" s="141">
        <v>68361.375183685203</v>
      </c>
      <c r="AN89" s="165">
        <v>-68361.375183685203</v>
      </c>
    </row>
    <row r="90" spans="1:40" x14ac:dyDescent="0.2">
      <c r="A90" s="85" t="s">
        <v>270</v>
      </c>
      <c r="B90" s="54" t="s">
        <v>271</v>
      </c>
      <c r="C90" s="85">
        <v>1801345772</v>
      </c>
      <c r="D90" s="85">
        <v>206010875</v>
      </c>
      <c r="E90" s="86">
        <v>13009</v>
      </c>
      <c r="F90" s="86">
        <v>0</v>
      </c>
      <c r="G90" s="86">
        <v>963</v>
      </c>
      <c r="H90" s="76">
        <v>13972</v>
      </c>
      <c r="I90" s="55">
        <v>6.0975600000000001E-3</v>
      </c>
      <c r="J90" s="55">
        <v>0</v>
      </c>
      <c r="K90" s="55">
        <v>0.98648648999999999</v>
      </c>
      <c r="L90" s="55">
        <v>1</v>
      </c>
      <c r="M90" s="55">
        <v>0</v>
      </c>
      <c r="N90" s="55">
        <v>0.55555555999999995</v>
      </c>
      <c r="O90" s="55">
        <v>2.7777779999999998E-2</v>
      </c>
      <c r="P90" s="55">
        <v>1.7699119999999999E-2</v>
      </c>
      <c r="Q90" s="108">
        <v>4.3103450000000001E-2</v>
      </c>
      <c r="R90" s="111">
        <v>0.15646457999999999</v>
      </c>
      <c r="S90" s="55">
        <v>0.84313724999999995</v>
      </c>
      <c r="T90" s="135">
        <v>1</v>
      </c>
      <c r="U90" s="55">
        <v>0.74657534000000003</v>
      </c>
      <c r="V90" s="57">
        <v>71.875</v>
      </c>
      <c r="W90" s="57">
        <v>0</v>
      </c>
      <c r="X90" s="91" t="s">
        <v>1230</v>
      </c>
      <c r="Y90" s="56" t="s">
        <v>23</v>
      </c>
      <c r="Z90" s="88">
        <v>0</v>
      </c>
      <c r="AA90" s="89">
        <v>1</v>
      </c>
      <c r="AB90" s="89">
        <v>0</v>
      </c>
      <c r="AC90" s="90">
        <v>21.428607143000001</v>
      </c>
      <c r="AD90" s="90">
        <v>71.875</v>
      </c>
      <c r="AE90" s="90">
        <v>50.446392856999999</v>
      </c>
      <c r="AF90" s="89">
        <v>1</v>
      </c>
      <c r="AG90" s="88">
        <v>0</v>
      </c>
      <c r="AH90" s="162">
        <v>0</v>
      </c>
      <c r="AI90" s="141">
        <v>0</v>
      </c>
      <c r="AJ90" s="158">
        <v>0</v>
      </c>
      <c r="AK90" s="141">
        <v>0</v>
      </c>
      <c r="AL90" s="158">
        <v>0</v>
      </c>
      <c r="AM90" s="141">
        <v>0</v>
      </c>
      <c r="AN90" s="165">
        <v>0</v>
      </c>
    </row>
    <row r="91" spans="1:40" x14ac:dyDescent="0.2">
      <c r="A91" s="85" t="s">
        <v>272</v>
      </c>
      <c r="B91" s="54" t="s">
        <v>273</v>
      </c>
      <c r="C91" s="85">
        <v>1659495604</v>
      </c>
      <c r="D91" s="85">
        <v>206010855</v>
      </c>
      <c r="E91" s="86">
        <v>4950</v>
      </c>
      <c r="F91" s="86">
        <v>0</v>
      </c>
      <c r="G91" s="86">
        <v>0</v>
      </c>
      <c r="H91" s="76">
        <v>4950</v>
      </c>
      <c r="I91" s="55">
        <v>0</v>
      </c>
      <c r="J91" s="55">
        <v>0</v>
      </c>
      <c r="K91" s="55">
        <v>0.95726496000000005</v>
      </c>
      <c r="L91" s="55">
        <v>0.94943820000000001</v>
      </c>
      <c r="M91" s="55">
        <v>3.3898310000000001E-2</v>
      </c>
      <c r="N91" s="55" t="s">
        <v>43</v>
      </c>
      <c r="O91" s="55">
        <v>0.13821137999999999</v>
      </c>
      <c r="P91" s="55">
        <v>0</v>
      </c>
      <c r="Q91" s="108">
        <v>0.11764706</v>
      </c>
      <c r="R91" s="111">
        <v>0.22977908</v>
      </c>
      <c r="S91" s="55">
        <v>0.7</v>
      </c>
      <c r="T91" s="135">
        <v>1</v>
      </c>
      <c r="U91" s="55">
        <v>1</v>
      </c>
      <c r="V91" s="57">
        <v>28.571400000000001</v>
      </c>
      <c r="W91" s="57">
        <v>28.571400000000001</v>
      </c>
      <c r="X91" s="91" t="s">
        <v>1230</v>
      </c>
      <c r="Y91" s="56">
        <v>1</v>
      </c>
      <c r="Z91" s="88">
        <v>0</v>
      </c>
      <c r="AA91" s="89">
        <v>1</v>
      </c>
      <c r="AB91" s="89">
        <v>1</v>
      </c>
      <c r="AC91" s="90">
        <v>46.874906250000002</v>
      </c>
      <c r="AD91" s="90">
        <v>28.571400000000001</v>
      </c>
      <c r="AE91" s="90">
        <v>-18.303506250000002</v>
      </c>
      <c r="AF91" s="89">
        <v>0</v>
      </c>
      <c r="AG91" s="88">
        <v>0</v>
      </c>
      <c r="AH91" s="162">
        <v>0</v>
      </c>
      <c r="AI91" s="141">
        <v>0</v>
      </c>
      <c r="AJ91" s="158">
        <v>0</v>
      </c>
      <c r="AK91" s="141">
        <v>0</v>
      </c>
      <c r="AL91" s="158">
        <v>0</v>
      </c>
      <c r="AM91" s="141">
        <v>0</v>
      </c>
      <c r="AN91" s="165">
        <v>0</v>
      </c>
    </row>
    <row r="92" spans="1:40" x14ac:dyDescent="0.2">
      <c r="A92" s="85" t="s">
        <v>274</v>
      </c>
      <c r="B92" s="54" t="s">
        <v>275</v>
      </c>
      <c r="C92" s="85">
        <v>1912072554</v>
      </c>
      <c r="D92" s="85">
        <v>206010863</v>
      </c>
      <c r="E92" s="86">
        <v>15056</v>
      </c>
      <c r="F92" s="86">
        <v>0</v>
      </c>
      <c r="G92" s="86">
        <v>104</v>
      </c>
      <c r="H92" s="76">
        <v>15160</v>
      </c>
      <c r="I92" s="55">
        <v>0</v>
      </c>
      <c r="J92" s="55">
        <v>9.6551719999999994E-2</v>
      </c>
      <c r="K92" s="55">
        <v>0.94196429000000004</v>
      </c>
      <c r="L92" s="55">
        <v>0.98214285999999995</v>
      </c>
      <c r="M92" s="55">
        <v>1.5463920000000001E-2</v>
      </c>
      <c r="N92" s="55">
        <v>0.28409090999999997</v>
      </c>
      <c r="O92" s="55">
        <v>0.25139665</v>
      </c>
      <c r="P92" s="55">
        <v>0.14201183000000001</v>
      </c>
      <c r="Q92" s="108">
        <v>0.12426036</v>
      </c>
      <c r="R92" s="111">
        <v>0.28181703000000002</v>
      </c>
      <c r="S92" s="55">
        <v>0.77272726999999997</v>
      </c>
      <c r="T92" s="135">
        <v>1</v>
      </c>
      <c r="U92" s="55">
        <v>0.97844827999999995</v>
      </c>
      <c r="V92" s="57">
        <v>31.25</v>
      </c>
      <c r="W92" s="57">
        <v>31.25</v>
      </c>
      <c r="X92" s="91" t="s">
        <v>1230</v>
      </c>
      <c r="Y92" s="56">
        <v>1</v>
      </c>
      <c r="Z92" s="88">
        <v>0</v>
      </c>
      <c r="AA92" s="89">
        <v>1</v>
      </c>
      <c r="AB92" s="89">
        <v>1</v>
      </c>
      <c r="AC92" s="90">
        <v>27.7775</v>
      </c>
      <c r="AD92" s="90">
        <v>31.25</v>
      </c>
      <c r="AE92" s="90">
        <v>3.4725000000000001</v>
      </c>
      <c r="AF92" s="89">
        <v>0</v>
      </c>
      <c r="AG92" s="88">
        <v>0</v>
      </c>
      <c r="AH92" s="162">
        <v>0</v>
      </c>
      <c r="AI92" s="141">
        <v>0</v>
      </c>
      <c r="AJ92" s="158">
        <v>0</v>
      </c>
      <c r="AK92" s="141">
        <v>0</v>
      </c>
      <c r="AL92" s="158">
        <v>0</v>
      </c>
      <c r="AM92" s="141">
        <v>0</v>
      </c>
      <c r="AN92" s="165">
        <v>0</v>
      </c>
    </row>
    <row r="93" spans="1:40" x14ac:dyDescent="0.2">
      <c r="A93" s="85" t="s">
        <v>276</v>
      </c>
      <c r="B93" s="54" t="s">
        <v>277</v>
      </c>
      <c r="C93" s="85">
        <v>0</v>
      </c>
      <c r="D93" s="85">
        <v>206010866</v>
      </c>
      <c r="E93" s="86">
        <v>0</v>
      </c>
      <c r="F93" s="86">
        <v>0</v>
      </c>
      <c r="G93" s="86">
        <v>0</v>
      </c>
      <c r="H93" s="76">
        <v>0</v>
      </c>
      <c r="I93" s="55">
        <v>5.4545450000000002E-2</v>
      </c>
      <c r="J93" s="55">
        <v>0</v>
      </c>
      <c r="K93" s="55">
        <v>1</v>
      </c>
      <c r="L93" s="55">
        <v>0.88888889000000004</v>
      </c>
      <c r="M93" s="55">
        <v>5.4545450000000002E-2</v>
      </c>
      <c r="N93" s="55" t="s">
        <v>43</v>
      </c>
      <c r="O93" s="55">
        <v>4.7619050000000003E-2</v>
      </c>
      <c r="P93" s="55">
        <v>0</v>
      </c>
      <c r="Q93" s="108">
        <v>0.26829268000000001</v>
      </c>
      <c r="R93" s="111" t="s">
        <v>43</v>
      </c>
      <c r="S93" s="55">
        <v>0.95238095</v>
      </c>
      <c r="T93" s="135">
        <v>1</v>
      </c>
      <c r="U93" s="55">
        <v>0.85454545000000004</v>
      </c>
      <c r="V93" s="57">
        <v>50</v>
      </c>
      <c r="W93" s="57">
        <v>0</v>
      </c>
      <c r="X93" s="91" t="s">
        <v>1230</v>
      </c>
      <c r="Y93" s="56" t="s">
        <v>23</v>
      </c>
      <c r="Z93" s="88">
        <v>0</v>
      </c>
      <c r="AA93" s="89">
        <v>1</v>
      </c>
      <c r="AB93" s="89">
        <v>0</v>
      </c>
      <c r="AC93" s="90">
        <v>17.857339285999998</v>
      </c>
      <c r="AD93" s="90">
        <v>50</v>
      </c>
      <c r="AE93" s="90">
        <v>32.142660714000002</v>
      </c>
      <c r="AF93" s="89">
        <v>1</v>
      </c>
      <c r="AG93" s="88">
        <v>0</v>
      </c>
      <c r="AH93" s="162">
        <v>0</v>
      </c>
      <c r="AI93" s="141">
        <v>0</v>
      </c>
      <c r="AJ93" s="158">
        <v>0</v>
      </c>
      <c r="AK93" s="141">
        <v>0</v>
      </c>
      <c r="AL93" s="158">
        <v>0</v>
      </c>
      <c r="AM93" s="141">
        <v>0</v>
      </c>
      <c r="AN93" s="165">
        <v>0</v>
      </c>
    </row>
    <row r="94" spans="1:40" x14ac:dyDescent="0.2">
      <c r="A94" s="85" t="s">
        <v>278</v>
      </c>
      <c r="B94" s="54" t="s">
        <v>279</v>
      </c>
      <c r="C94" s="85">
        <v>1659693745</v>
      </c>
      <c r="D94" s="85">
        <v>206010848</v>
      </c>
      <c r="E94" s="86">
        <v>23758</v>
      </c>
      <c r="F94" s="86">
        <v>0</v>
      </c>
      <c r="G94" s="86">
        <v>116</v>
      </c>
      <c r="H94" s="76">
        <v>23874</v>
      </c>
      <c r="I94" s="55">
        <v>0</v>
      </c>
      <c r="J94" s="55">
        <v>3.7453180000000003E-2</v>
      </c>
      <c r="K94" s="55">
        <v>0.99694190000000005</v>
      </c>
      <c r="L94" s="55">
        <v>1</v>
      </c>
      <c r="M94" s="55">
        <v>6.4935100000000001E-3</v>
      </c>
      <c r="N94" s="55">
        <v>0.16853932999999999</v>
      </c>
      <c r="O94" s="55">
        <v>6.2893100000000002E-3</v>
      </c>
      <c r="P94" s="55">
        <v>0</v>
      </c>
      <c r="Q94" s="108">
        <v>0.11742424</v>
      </c>
      <c r="R94" s="111">
        <v>0.15355840000000001</v>
      </c>
      <c r="S94" s="55">
        <v>0.75510204000000003</v>
      </c>
      <c r="T94" s="135">
        <v>1</v>
      </c>
      <c r="U94" s="55">
        <v>0.99740932999999998</v>
      </c>
      <c r="V94" s="57">
        <v>53.125</v>
      </c>
      <c r="W94" s="57">
        <v>53.125</v>
      </c>
      <c r="X94" s="91" t="s">
        <v>1230</v>
      </c>
      <c r="Y94" s="56">
        <v>2</v>
      </c>
      <c r="Z94" s="88">
        <v>203681.42842867237</v>
      </c>
      <c r="AA94" s="89">
        <v>1</v>
      </c>
      <c r="AB94" s="89">
        <v>1</v>
      </c>
      <c r="AC94" s="90">
        <v>36.111375000000002</v>
      </c>
      <c r="AD94" s="90">
        <v>53.125</v>
      </c>
      <c r="AE94" s="90">
        <v>17.013624999999998</v>
      </c>
      <c r="AF94" s="89">
        <v>1</v>
      </c>
      <c r="AG94" s="88">
        <v>50152.818659592551</v>
      </c>
      <c r="AH94" s="162">
        <v>253834.24708826491</v>
      </c>
      <c r="AI94" s="141">
        <v>0</v>
      </c>
      <c r="AJ94" s="158">
        <v>203681.42842867237</v>
      </c>
      <c r="AK94" s="141">
        <v>51674.169525822719</v>
      </c>
      <c r="AL94" s="158">
        <v>-1521.3508662301683</v>
      </c>
      <c r="AM94" s="141">
        <v>51674.169525822719</v>
      </c>
      <c r="AN94" s="165">
        <v>202160.07756244219</v>
      </c>
    </row>
    <row r="95" spans="1:40" x14ac:dyDescent="0.2">
      <c r="A95" s="85" t="s">
        <v>280</v>
      </c>
      <c r="B95" s="54" t="s">
        <v>281</v>
      </c>
      <c r="C95" s="85">
        <v>1811366586</v>
      </c>
      <c r="D95" s="85">
        <v>206010774</v>
      </c>
      <c r="E95" s="86">
        <v>23675</v>
      </c>
      <c r="F95" s="86">
        <v>0</v>
      </c>
      <c r="G95" s="86">
        <v>285</v>
      </c>
      <c r="H95" s="76">
        <v>23960</v>
      </c>
      <c r="I95" s="55">
        <v>0</v>
      </c>
      <c r="J95" s="55">
        <v>9.5693800000000006E-3</v>
      </c>
      <c r="K95" s="55">
        <v>0.98588710000000002</v>
      </c>
      <c r="L95" s="55">
        <v>0.98249027</v>
      </c>
      <c r="M95" s="55">
        <v>7.9681300000000004E-3</v>
      </c>
      <c r="N95" s="55">
        <v>0.38356163999999998</v>
      </c>
      <c r="O95" s="55">
        <v>7.2992700000000001E-3</v>
      </c>
      <c r="P95" s="55">
        <v>9.9009900000000001E-3</v>
      </c>
      <c r="Q95" s="108">
        <v>7.8817730000000003E-2</v>
      </c>
      <c r="R95" s="111">
        <v>0.15621315</v>
      </c>
      <c r="S95" s="55">
        <v>0.57471264</v>
      </c>
      <c r="T95" s="135">
        <v>1</v>
      </c>
      <c r="U95" s="55">
        <v>0.88396624000000001</v>
      </c>
      <c r="V95" s="57">
        <v>43.75</v>
      </c>
      <c r="W95" s="57">
        <v>0</v>
      </c>
      <c r="X95" s="91" t="s">
        <v>74</v>
      </c>
      <c r="Y95" s="56" t="s">
        <v>23</v>
      </c>
      <c r="Z95" s="88">
        <v>0</v>
      </c>
      <c r="AA95" s="89">
        <v>1</v>
      </c>
      <c r="AB95" s="89">
        <v>0</v>
      </c>
      <c r="AC95" s="90">
        <v>75.000249999999994</v>
      </c>
      <c r="AD95" s="90">
        <v>43.75</v>
      </c>
      <c r="AE95" s="90">
        <v>-31.250249999999994</v>
      </c>
      <c r="AF95" s="89">
        <v>0</v>
      </c>
      <c r="AG95" s="88">
        <v>0</v>
      </c>
      <c r="AH95" s="162">
        <v>0</v>
      </c>
      <c r="AI95" s="141">
        <v>0</v>
      </c>
      <c r="AJ95" s="158">
        <v>0</v>
      </c>
      <c r="AK95" s="141">
        <v>0</v>
      </c>
      <c r="AL95" s="158">
        <v>0</v>
      </c>
      <c r="AM95" s="141">
        <v>0</v>
      </c>
      <c r="AN95" s="165">
        <v>0</v>
      </c>
    </row>
    <row r="96" spans="1:40" x14ac:dyDescent="0.2">
      <c r="A96" s="85" t="s">
        <v>282</v>
      </c>
      <c r="B96" s="54" t="s">
        <v>283</v>
      </c>
      <c r="C96" s="85">
        <v>1184173056</v>
      </c>
      <c r="D96" s="85">
        <v>206010845</v>
      </c>
      <c r="E96" s="86">
        <v>13606</v>
      </c>
      <c r="F96" s="86">
        <v>0</v>
      </c>
      <c r="G96" s="86">
        <v>365</v>
      </c>
      <c r="H96" s="76">
        <v>13971</v>
      </c>
      <c r="I96" s="55">
        <v>0</v>
      </c>
      <c r="J96" s="55">
        <v>0.1440678</v>
      </c>
      <c r="K96" s="55">
        <v>1</v>
      </c>
      <c r="L96" s="55">
        <v>1</v>
      </c>
      <c r="M96" s="55">
        <v>7.14286E-3</v>
      </c>
      <c r="N96" s="55">
        <v>0.82608696000000004</v>
      </c>
      <c r="O96" s="55">
        <v>0.10958904</v>
      </c>
      <c r="P96" s="55">
        <v>2.2727270000000001E-2</v>
      </c>
      <c r="Q96" s="108">
        <v>0.21929825</v>
      </c>
      <c r="R96" s="111">
        <v>0.18622607999999999</v>
      </c>
      <c r="S96" s="55">
        <v>0.88888889000000004</v>
      </c>
      <c r="T96" s="135">
        <v>1</v>
      </c>
      <c r="U96" s="55">
        <v>0.83783783999999994</v>
      </c>
      <c r="V96" s="57">
        <v>34.375</v>
      </c>
      <c r="W96" s="57">
        <v>0</v>
      </c>
      <c r="X96" s="91" t="s">
        <v>1230</v>
      </c>
      <c r="Y96" s="56" t="s">
        <v>23</v>
      </c>
      <c r="Z96" s="88">
        <v>0</v>
      </c>
      <c r="AA96" s="89">
        <v>1</v>
      </c>
      <c r="AB96" s="89">
        <v>0</v>
      </c>
      <c r="AC96" s="90">
        <v>18.750062499999999</v>
      </c>
      <c r="AD96" s="90">
        <v>34.375</v>
      </c>
      <c r="AE96" s="90">
        <v>15.624937500000001</v>
      </c>
      <c r="AF96" s="89">
        <v>1</v>
      </c>
      <c r="AG96" s="88">
        <v>0</v>
      </c>
      <c r="AH96" s="162">
        <v>0</v>
      </c>
      <c r="AI96" s="141">
        <v>0</v>
      </c>
      <c r="AJ96" s="158">
        <v>0</v>
      </c>
      <c r="AK96" s="141">
        <v>0</v>
      </c>
      <c r="AL96" s="158">
        <v>0</v>
      </c>
      <c r="AM96" s="141">
        <v>0</v>
      </c>
      <c r="AN96" s="165">
        <v>0</v>
      </c>
    </row>
    <row r="97" spans="1:40" x14ac:dyDescent="0.2">
      <c r="A97" s="85" t="s">
        <v>284</v>
      </c>
      <c r="B97" s="54" t="s">
        <v>285</v>
      </c>
      <c r="C97" s="85">
        <v>1518282490</v>
      </c>
      <c r="D97" s="85">
        <v>206010831</v>
      </c>
      <c r="E97" s="86">
        <v>23775</v>
      </c>
      <c r="F97" s="86">
        <v>0</v>
      </c>
      <c r="G97" s="86">
        <v>539</v>
      </c>
      <c r="H97" s="76">
        <v>24314</v>
      </c>
      <c r="I97" s="55">
        <v>0</v>
      </c>
      <c r="J97" s="55">
        <v>0.19512194999999999</v>
      </c>
      <c r="K97" s="55">
        <v>0.87931033999999997</v>
      </c>
      <c r="L97" s="55">
        <v>0.56910569</v>
      </c>
      <c r="M97" s="55">
        <v>6.1538499999999998E-3</v>
      </c>
      <c r="N97" s="55">
        <v>0.52808988999999995</v>
      </c>
      <c r="O97" s="55">
        <v>6.25E-2</v>
      </c>
      <c r="P97" s="55">
        <v>4.8076899999999999E-3</v>
      </c>
      <c r="Q97" s="108">
        <v>0.16666666999999999</v>
      </c>
      <c r="R97" s="111">
        <v>0.16142010000000001</v>
      </c>
      <c r="S97" s="55">
        <v>0.95238095</v>
      </c>
      <c r="T97" s="135">
        <v>1</v>
      </c>
      <c r="U97" s="55">
        <v>0.93055555999999995</v>
      </c>
      <c r="V97" s="57">
        <v>28.125</v>
      </c>
      <c r="W97" s="57">
        <v>28.125</v>
      </c>
      <c r="X97" s="91" t="s">
        <v>1230</v>
      </c>
      <c r="Y97" s="56">
        <v>1</v>
      </c>
      <c r="Z97" s="88">
        <v>0</v>
      </c>
      <c r="AA97" s="89">
        <v>1</v>
      </c>
      <c r="AB97" s="89">
        <v>1</v>
      </c>
      <c r="AC97" s="90">
        <v>47.221874999999997</v>
      </c>
      <c r="AD97" s="90">
        <v>28.125</v>
      </c>
      <c r="AE97" s="90">
        <v>-19.096874999999997</v>
      </c>
      <c r="AF97" s="89">
        <v>0</v>
      </c>
      <c r="AG97" s="88">
        <v>0</v>
      </c>
      <c r="AH97" s="162">
        <v>0</v>
      </c>
      <c r="AI97" s="141">
        <v>0</v>
      </c>
      <c r="AJ97" s="158">
        <v>0</v>
      </c>
      <c r="AK97" s="141">
        <v>0</v>
      </c>
      <c r="AL97" s="158">
        <v>0</v>
      </c>
      <c r="AM97" s="141">
        <v>0</v>
      </c>
      <c r="AN97" s="165">
        <v>0</v>
      </c>
    </row>
    <row r="98" spans="1:40" x14ac:dyDescent="0.2">
      <c r="A98" s="85" t="s">
        <v>286</v>
      </c>
      <c r="B98" s="54" t="s">
        <v>287</v>
      </c>
      <c r="C98" s="85">
        <v>1508295478</v>
      </c>
      <c r="D98" s="85">
        <v>206010889</v>
      </c>
      <c r="E98" s="86">
        <v>38436</v>
      </c>
      <c r="F98" s="86">
        <v>0</v>
      </c>
      <c r="G98" s="86">
        <v>1729</v>
      </c>
      <c r="H98" s="76">
        <v>40165</v>
      </c>
      <c r="I98" s="55">
        <v>0</v>
      </c>
      <c r="J98" s="55">
        <v>9.4339599999999999E-3</v>
      </c>
      <c r="K98" s="55">
        <v>1</v>
      </c>
      <c r="L98" s="55">
        <v>1</v>
      </c>
      <c r="M98" s="55">
        <v>0</v>
      </c>
      <c r="N98" s="55">
        <v>0.41767068000000002</v>
      </c>
      <c r="O98" s="55">
        <v>0</v>
      </c>
      <c r="P98" s="55">
        <v>2.35294E-3</v>
      </c>
      <c r="Q98" s="108">
        <v>0.10023310000000001</v>
      </c>
      <c r="R98" s="111">
        <v>0.12711082000000001</v>
      </c>
      <c r="S98" s="55">
        <v>0.88785046999999995</v>
      </c>
      <c r="T98" s="135">
        <v>1</v>
      </c>
      <c r="U98" s="55">
        <v>0.92810457999999996</v>
      </c>
      <c r="V98" s="57">
        <v>71.875</v>
      </c>
      <c r="W98" s="57">
        <v>71.875</v>
      </c>
      <c r="X98" s="91" t="s">
        <v>1230</v>
      </c>
      <c r="Y98" s="56">
        <v>3</v>
      </c>
      <c r="Z98" s="88">
        <v>514002.54918557592</v>
      </c>
      <c r="AA98" s="89">
        <v>1</v>
      </c>
      <c r="AB98" s="89">
        <v>1</v>
      </c>
      <c r="AC98" s="90">
        <v>50.000250000000001</v>
      </c>
      <c r="AD98" s="90">
        <v>71.875</v>
      </c>
      <c r="AE98" s="90">
        <v>21.874749999999999</v>
      </c>
      <c r="AF98" s="89">
        <v>1</v>
      </c>
      <c r="AG98" s="88">
        <v>84375.804702292662</v>
      </c>
      <c r="AH98" s="162">
        <v>598378.35388786858</v>
      </c>
      <c r="AI98" s="141">
        <v>537465.99913598772</v>
      </c>
      <c r="AJ98" s="158">
        <v>-23463.449950411799</v>
      </c>
      <c r="AK98" s="141">
        <v>86935.28604359008</v>
      </c>
      <c r="AL98" s="158">
        <v>-2559.4813412974181</v>
      </c>
      <c r="AM98" s="141">
        <v>624401.28517957777</v>
      </c>
      <c r="AN98" s="165">
        <v>-26022.931291709188</v>
      </c>
    </row>
    <row r="99" spans="1:40" x14ac:dyDescent="0.2">
      <c r="A99" s="85" t="s">
        <v>288</v>
      </c>
      <c r="B99" s="54" t="s">
        <v>289</v>
      </c>
      <c r="C99" s="85">
        <v>1396832465</v>
      </c>
      <c r="D99" s="85">
        <v>206010900</v>
      </c>
      <c r="E99" s="86">
        <v>17409</v>
      </c>
      <c r="F99" s="86">
        <v>0</v>
      </c>
      <c r="G99" s="86">
        <v>1521</v>
      </c>
      <c r="H99" s="76">
        <v>18930</v>
      </c>
      <c r="I99" s="55">
        <v>0</v>
      </c>
      <c r="J99" s="55" t="s">
        <v>43</v>
      </c>
      <c r="K99" s="55" t="s">
        <v>43</v>
      </c>
      <c r="L99" s="55" t="s">
        <v>43</v>
      </c>
      <c r="M99" s="55">
        <v>0</v>
      </c>
      <c r="N99" s="55">
        <v>0.16279070000000001</v>
      </c>
      <c r="O99" s="55" t="s">
        <v>43</v>
      </c>
      <c r="P99" s="55">
        <v>1.7241380000000001E-2</v>
      </c>
      <c r="Q99" s="108">
        <v>4.8913039999999998E-2</v>
      </c>
      <c r="R99" s="111" t="s">
        <v>43</v>
      </c>
      <c r="S99" s="55">
        <v>0.80597015000000005</v>
      </c>
      <c r="T99" s="135">
        <v>1</v>
      </c>
      <c r="U99" s="55">
        <v>0.70212766000000004</v>
      </c>
      <c r="V99" s="57">
        <v>80</v>
      </c>
      <c r="W99" s="57">
        <v>0</v>
      </c>
      <c r="X99" s="91" t="s">
        <v>1230</v>
      </c>
      <c r="Y99" s="56" t="s">
        <v>23</v>
      </c>
      <c r="Z99" s="88">
        <v>0</v>
      </c>
      <c r="AA99" s="89">
        <v>1</v>
      </c>
      <c r="AB99" s="89">
        <v>0</v>
      </c>
      <c r="AC99" s="90">
        <v>71.428464285999993</v>
      </c>
      <c r="AD99" s="90">
        <v>80</v>
      </c>
      <c r="AE99" s="90">
        <v>8.5715357140000066</v>
      </c>
      <c r="AF99" s="89">
        <v>0</v>
      </c>
      <c r="AG99" s="88">
        <v>0</v>
      </c>
      <c r="AH99" s="162">
        <v>0</v>
      </c>
      <c r="AI99" s="141">
        <v>0</v>
      </c>
      <c r="AJ99" s="158">
        <v>0</v>
      </c>
      <c r="AK99" s="141">
        <v>0</v>
      </c>
      <c r="AL99" s="158">
        <v>0</v>
      </c>
      <c r="AM99" s="141">
        <v>0</v>
      </c>
      <c r="AN99" s="165">
        <v>0</v>
      </c>
    </row>
    <row r="100" spans="1:40" x14ac:dyDescent="0.2">
      <c r="A100" s="85" t="s">
        <v>290</v>
      </c>
      <c r="B100" s="54" t="s">
        <v>291</v>
      </c>
      <c r="C100" s="85">
        <v>1023183662</v>
      </c>
      <c r="D100" s="85">
        <v>206010807</v>
      </c>
      <c r="E100" s="86">
        <v>11796</v>
      </c>
      <c r="F100" s="86">
        <v>0</v>
      </c>
      <c r="G100" s="86">
        <v>218</v>
      </c>
      <c r="H100" s="76">
        <v>12014</v>
      </c>
      <c r="I100" s="55">
        <v>0</v>
      </c>
      <c r="J100" s="55">
        <v>1.5503879999999999E-2</v>
      </c>
      <c r="K100" s="55">
        <v>0.96557811000000004</v>
      </c>
      <c r="L100" s="55">
        <v>0.97792869000000004</v>
      </c>
      <c r="M100" s="55">
        <v>0</v>
      </c>
      <c r="N100" s="55">
        <v>0.51388889000000004</v>
      </c>
      <c r="O100" s="55">
        <v>3.7623759999999999E-2</v>
      </c>
      <c r="P100" s="55">
        <v>8.1300799999999996E-3</v>
      </c>
      <c r="Q100" s="108">
        <v>0.17293233</v>
      </c>
      <c r="R100" s="111">
        <v>0.18201239</v>
      </c>
      <c r="S100" s="55">
        <v>0.58461538000000002</v>
      </c>
      <c r="T100" s="135">
        <v>1</v>
      </c>
      <c r="U100" s="55">
        <v>0.98055555999999999</v>
      </c>
      <c r="V100" s="57">
        <v>31.25</v>
      </c>
      <c r="W100" s="57">
        <v>31.25</v>
      </c>
      <c r="X100" s="91" t="s">
        <v>1230</v>
      </c>
      <c r="Y100" s="56">
        <v>1</v>
      </c>
      <c r="Z100" s="88">
        <v>0</v>
      </c>
      <c r="AA100" s="89">
        <v>1</v>
      </c>
      <c r="AB100" s="89">
        <v>1</v>
      </c>
      <c r="AC100" s="90">
        <v>33.333500000000001</v>
      </c>
      <c r="AD100" s="90">
        <v>31.25</v>
      </c>
      <c r="AE100" s="90">
        <v>-2.0835000000000008</v>
      </c>
      <c r="AF100" s="89">
        <v>0</v>
      </c>
      <c r="AG100" s="88">
        <v>0</v>
      </c>
      <c r="AH100" s="162">
        <v>0</v>
      </c>
      <c r="AI100" s="141">
        <v>0</v>
      </c>
      <c r="AJ100" s="158">
        <v>0</v>
      </c>
      <c r="AK100" s="141">
        <v>0</v>
      </c>
      <c r="AL100" s="158">
        <v>0</v>
      </c>
      <c r="AM100" s="141">
        <v>0</v>
      </c>
      <c r="AN100" s="165">
        <v>0</v>
      </c>
    </row>
    <row r="101" spans="1:40" x14ac:dyDescent="0.2">
      <c r="A101" s="85" t="s">
        <v>292</v>
      </c>
      <c r="B101" s="54" t="s">
        <v>293</v>
      </c>
      <c r="C101" s="85">
        <v>1942228838</v>
      </c>
      <c r="D101" s="85">
        <v>206010815</v>
      </c>
      <c r="E101" s="86">
        <v>19353</v>
      </c>
      <c r="F101" s="86">
        <v>0</v>
      </c>
      <c r="G101" s="86">
        <v>3524</v>
      </c>
      <c r="H101" s="76">
        <v>22877</v>
      </c>
      <c r="I101" s="55">
        <v>0</v>
      </c>
      <c r="J101" s="55" t="s">
        <v>43</v>
      </c>
      <c r="K101" s="55" t="s">
        <v>43</v>
      </c>
      <c r="L101" s="55" t="s">
        <v>43</v>
      </c>
      <c r="M101" s="55">
        <v>0</v>
      </c>
      <c r="N101" s="55">
        <v>0.27040816000000001</v>
      </c>
      <c r="O101" s="55" t="s">
        <v>43</v>
      </c>
      <c r="P101" s="55">
        <v>0</v>
      </c>
      <c r="Q101" s="108">
        <v>8.9430889999999999E-2</v>
      </c>
      <c r="R101" s="111" t="s">
        <v>43</v>
      </c>
      <c r="S101" s="55">
        <v>0.74324323999999997</v>
      </c>
      <c r="T101" s="135">
        <v>1</v>
      </c>
      <c r="U101" s="55">
        <v>1</v>
      </c>
      <c r="V101" s="57">
        <v>80</v>
      </c>
      <c r="W101" s="57">
        <v>80</v>
      </c>
      <c r="X101" s="91" t="s">
        <v>1230</v>
      </c>
      <c r="Y101" s="56">
        <v>3</v>
      </c>
      <c r="Z101" s="88">
        <v>292763.2594975332</v>
      </c>
      <c r="AA101" s="89">
        <v>1</v>
      </c>
      <c r="AB101" s="89">
        <v>1</v>
      </c>
      <c r="AC101" s="90">
        <v>92.857178571000006</v>
      </c>
      <c r="AD101" s="90">
        <v>80</v>
      </c>
      <c r="AE101" s="90">
        <v>-12.857178571000006</v>
      </c>
      <c r="AF101" s="89">
        <v>0</v>
      </c>
      <c r="AG101" s="88">
        <v>0</v>
      </c>
      <c r="AH101" s="162">
        <v>292763.2594975332</v>
      </c>
      <c r="AI101" s="141">
        <v>306127.46575959149</v>
      </c>
      <c r="AJ101" s="158">
        <v>-13364.206262058287</v>
      </c>
      <c r="AK101" s="141">
        <v>0</v>
      </c>
      <c r="AL101" s="158">
        <v>0</v>
      </c>
      <c r="AM101" s="141">
        <v>306127.46575959149</v>
      </c>
      <c r="AN101" s="165">
        <v>-13364.206262058287</v>
      </c>
    </row>
    <row r="102" spans="1:40" x14ac:dyDescent="0.2">
      <c r="A102" s="85" t="s">
        <v>294</v>
      </c>
      <c r="B102" s="54" t="s">
        <v>295</v>
      </c>
      <c r="C102" s="85">
        <v>1194120600</v>
      </c>
      <c r="D102" s="85">
        <v>206010797</v>
      </c>
      <c r="E102" s="86">
        <v>27933</v>
      </c>
      <c r="F102" s="86">
        <v>0</v>
      </c>
      <c r="G102" s="86">
        <v>1255</v>
      </c>
      <c r="H102" s="76">
        <v>29188</v>
      </c>
      <c r="I102" s="55">
        <v>0</v>
      </c>
      <c r="J102" s="55">
        <v>1.171875E-2</v>
      </c>
      <c r="K102" s="55">
        <v>0.92256636999999997</v>
      </c>
      <c r="L102" s="55">
        <v>0.80551052999999995</v>
      </c>
      <c r="M102" s="55">
        <v>3.3033029999999998E-2</v>
      </c>
      <c r="N102" s="55">
        <v>0.56701031000000002</v>
      </c>
      <c r="O102" s="55">
        <v>5.1685389999999998E-2</v>
      </c>
      <c r="P102" s="55">
        <v>4.0322600000000002E-3</v>
      </c>
      <c r="Q102" s="108">
        <v>8.6065569999999994E-2</v>
      </c>
      <c r="R102" s="111">
        <v>0.16850951</v>
      </c>
      <c r="S102" s="55">
        <v>0.74782609</v>
      </c>
      <c r="T102" s="135">
        <v>1</v>
      </c>
      <c r="U102" s="55">
        <v>0.97373030000000005</v>
      </c>
      <c r="V102" s="57">
        <v>21.875</v>
      </c>
      <c r="W102" s="57">
        <v>21.875</v>
      </c>
      <c r="X102" s="91" t="s">
        <v>1230</v>
      </c>
      <c r="Y102" s="56">
        <v>1</v>
      </c>
      <c r="Z102" s="88">
        <v>0</v>
      </c>
      <c r="AA102" s="89">
        <v>1</v>
      </c>
      <c r="AB102" s="89">
        <v>1</v>
      </c>
      <c r="AC102" s="90">
        <v>30.555624999999999</v>
      </c>
      <c r="AD102" s="90">
        <v>21.875</v>
      </c>
      <c r="AE102" s="90">
        <v>-8.6806249999999991</v>
      </c>
      <c r="AF102" s="89">
        <v>0</v>
      </c>
      <c r="AG102" s="88">
        <v>0</v>
      </c>
      <c r="AH102" s="162">
        <v>0</v>
      </c>
      <c r="AI102" s="141">
        <v>0</v>
      </c>
      <c r="AJ102" s="158">
        <v>0</v>
      </c>
      <c r="AK102" s="141">
        <v>0</v>
      </c>
      <c r="AL102" s="158">
        <v>0</v>
      </c>
      <c r="AM102" s="141">
        <v>0</v>
      </c>
      <c r="AN102" s="165">
        <v>0</v>
      </c>
    </row>
    <row r="103" spans="1:40" x14ac:dyDescent="0.2">
      <c r="A103" s="85" t="s">
        <v>296</v>
      </c>
      <c r="B103" s="54" t="s">
        <v>297</v>
      </c>
      <c r="C103" s="85">
        <v>1871881557</v>
      </c>
      <c r="D103" s="85">
        <v>206010798</v>
      </c>
      <c r="E103" s="86">
        <v>23743</v>
      </c>
      <c r="F103" s="86">
        <v>0</v>
      </c>
      <c r="G103" s="86">
        <v>178</v>
      </c>
      <c r="H103" s="76">
        <v>23921</v>
      </c>
      <c r="I103" s="55">
        <v>0</v>
      </c>
      <c r="J103" s="55">
        <v>4.4897960000000001E-2</v>
      </c>
      <c r="K103" s="55">
        <v>0.81818181999999995</v>
      </c>
      <c r="L103" s="55">
        <v>0.5</v>
      </c>
      <c r="M103" s="55">
        <v>0.01</v>
      </c>
      <c r="N103" s="55">
        <v>0.55244755000000001</v>
      </c>
      <c r="O103" s="55">
        <v>0</v>
      </c>
      <c r="P103" s="55">
        <v>0</v>
      </c>
      <c r="Q103" s="108">
        <v>7.368421E-2</v>
      </c>
      <c r="R103" s="111">
        <v>0.18688231</v>
      </c>
      <c r="S103" s="55">
        <v>0.56799999999999995</v>
      </c>
      <c r="T103" s="135">
        <v>1</v>
      </c>
      <c r="U103" s="55">
        <v>0.88387097000000003</v>
      </c>
      <c r="V103" s="57">
        <v>25</v>
      </c>
      <c r="W103" s="57">
        <v>0</v>
      </c>
      <c r="X103" s="91" t="s">
        <v>1230</v>
      </c>
      <c r="Y103" s="56" t="s">
        <v>23</v>
      </c>
      <c r="Z103" s="88">
        <v>0</v>
      </c>
      <c r="AA103" s="89">
        <v>1</v>
      </c>
      <c r="AB103" s="89">
        <v>0</v>
      </c>
      <c r="AC103" s="90">
        <v>30.555624999999999</v>
      </c>
      <c r="AD103" s="90">
        <v>25</v>
      </c>
      <c r="AE103" s="90">
        <v>-5.5556249999999991</v>
      </c>
      <c r="AF103" s="89">
        <v>0</v>
      </c>
      <c r="AG103" s="88">
        <v>0</v>
      </c>
      <c r="AH103" s="162">
        <v>0</v>
      </c>
      <c r="AI103" s="141">
        <v>0</v>
      </c>
      <c r="AJ103" s="158">
        <v>0</v>
      </c>
      <c r="AK103" s="141">
        <v>0</v>
      </c>
      <c r="AL103" s="158">
        <v>0</v>
      </c>
      <c r="AM103" s="141">
        <v>0</v>
      </c>
      <c r="AN103" s="165">
        <v>0</v>
      </c>
    </row>
    <row r="104" spans="1:40" x14ac:dyDescent="0.2">
      <c r="A104" s="85" t="s">
        <v>298</v>
      </c>
      <c r="B104" s="54" t="s">
        <v>299</v>
      </c>
      <c r="C104" s="85">
        <v>1639431471</v>
      </c>
      <c r="D104" s="85">
        <v>206010808</v>
      </c>
      <c r="E104" s="86">
        <v>9688</v>
      </c>
      <c r="F104" s="86">
        <v>8165</v>
      </c>
      <c r="G104" s="86">
        <v>997</v>
      </c>
      <c r="H104" s="76">
        <v>18850</v>
      </c>
      <c r="I104" s="55">
        <v>0</v>
      </c>
      <c r="J104" s="55">
        <v>1.554404E-2</v>
      </c>
      <c r="K104" s="55">
        <v>0.99763592999999995</v>
      </c>
      <c r="L104" s="55">
        <v>1</v>
      </c>
      <c r="M104" s="55">
        <v>0</v>
      </c>
      <c r="N104" s="55">
        <v>0.4</v>
      </c>
      <c r="O104" s="55">
        <v>1.8622000000000001E-3</v>
      </c>
      <c r="P104" s="55">
        <v>0</v>
      </c>
      <c r="Q104" s="108">
        <v>5.4545450000000002E-2</v>
      </c>
      <c r="R104" s="111">
        <v>0.17708505999999999</v>
      </c>
      <c r="S104" s="55">
        <v>0.94230769000000003</v>
      </c>
      <c r="T104" s="135">
        <v>1</v>
      </c>
      <c r="U104" s="55">
        <v>0.98852772</v>
      </c>
      <c r="V104" s="57">
        <v>65.625</v>
      </c>
      <c r="W104" s="57">
        <v>65.625</v>
      </c>
      <c r="X104" s="91" t="s">
        <v>1230</v>
      </c>
      <c r="Y104" s="56">
        <v>2</v>
      </c>
      <c r="Z104" s="88">
        <v>160819.08879452434</v>
      </c>
      <c r="AA104" s="89">
        <v>1</v>
      </c>
      <c r="AB104" s="89">
        <v>1</v>
      </c>
      <c r="AC104" s="90">
        <v>50.000250000000001</v>
      </c>
      <c r="AD104" s="90">
        <v>65.625</v>
      </c>
      <c r="AE104" s="90">
        <v>15.624749999999999</v>
      </c>
      <c r="AF104" s="89">
        <v>1</v>
      </c>
      <c r="AG104" s="88">
        <v>39598.753109379228</v>
      </c>
      <c r="AH104" s="162">
        <v>200417.84190390358</v>
      </c>
      <c r="AI104" s="141">
        <v>252240.36060533722</v>
      </c>
      <c r="AJ104" s="158">
        <v>-91421.271810812876</v>
      </c>
      <c r="AK104" s="141">
        <v>40799.953738868986</v>
      </c>
      <c r="AL104" s="158">
        <v>-1201.2006294897583</v>
      </c>
      <c r="AM104" s="141">
        <v>293040.31434420618</v>
      </c>
      <c r="AN104" s="165">
        <v>-92622.472440302605</v>
      </c>
    </row>
    <row r="105" spans="1:40" x14ac:dyDescent="0.2">
      <c r="A105" s="85" t="s">
        <v>300</v>
      </c>
      <c r="B105" s="54" t="s">
        <v>301</v>
      </c>
      <c r="C105" s="85">
        <v>1386966588</v>
      </c>
      <c r="D105" s="85">
        <v>206010990</v>
      </c>
      <c r="E105" s="86">
        <v>15745</v>
      </c>
      <c r="F105" s="86">
        <v>0</v>
      </c>
      <c r="G105" s="86">
        <v>1695</v>
      </c>
      <c r="H105" s="76">
        <v>17440</v>
      </c>
      <c r="I105" s="55">
        <v>0</v>
      </c>
      <c r="J105" s="55">
        <v>0</v>
      </c>
      <c r="K105" s="55">
        <v>0.99609375</v>
      </c>
      <c r="L105" s="55">
        <v>0.99101795999999998</v>
      </c>
      <c r="M105" s="55">
        <v>0</v>
      </c>
      <c r="N105" s="55">
        <v>0.37894737000000001</v>
      </c>
      <c r="O105" s="55">
        <v>1.2E-2</v>
      </c>
      <c r="P105" s="55">
        <v>6.4935100000000001E-3</v>
      </c>
      <c r="Q105" s="108">
        <v>0.18235293999999999</v>
      </c>
      <c r="R105" s="111">
        <v>0.23254245000000001</v>
      </c>
      <c r="S105" s="55">
        <v>0.31858407</v>
      </c>
      <c r="T105" s="135">
        <v>1</v>
      </c>
      <c r="U105" s="55">
        <v>0.94080997</v>
      </c>
      <c r="V105" s="57">
        <v>43.75</v>
      </c>
      <c r="W105" s="57">
        <v>43.75</v>
      </c>
      <c r="X105" s="91" t="s">
        <v>1230</v>
      </c>
      <c r="Y105" s="56">
        <v>1</v>
      </c>
      <c r="Z105" s="88">
        <v>0</v>
      </c>
      <c r="AA105" s="89">
        <v>1</v>
      </c>
      <c r="AB105" s="89">
        <v>1</v>
      </c>
      <c r="AC105" s="90">
        <v>34.374781249999998</v>
      </c>
      <c r="AD105" s="90">
        <v>43.75</v>
      </c>
      <c r="AE105" s="90">
        <v>9.3752187500000019</v>
      </c>
      <c r="AF105" s="89">
        <v>0</v>
      </c>
      <c r="AG105" s="88">
        <v>0</v>
      </c>
      <c r="AH105" s="162">
        <v>0</v>
      </c>
      <c r="AI105" s="141">
        <v>0</v>
      </c>
      <c r="AJ105" s="158">
        <v>0</v>
      </c>
      <c r="AK105" s="141">
        <v>0</v>
      </c>
      <c r="AL105" s="158">
        <v>0</v>
      </c>
      <c r="AM105" s="141">
        <v>0</v>
      </c>
      <c r="AN105" s="165">
        <v>0</v>
      </c>
    </row>
    <row r="106" spans="1:40" x14ac:dyDescent="0.2">
      <c r="A106" s="85" t="s">
        <v>302</v>
      </c>
      <c r="B106" s="54" t="s">
        <v>303</v>
      </c>
      <c r="C106" s="85">
        <v>1306893904</v>
      </c>
      <c r="D106" s="85">
        <v>206010988</v>
      </c>
      <c r="E106" s="86">
        <v>21575</v>
      </c>
      <c r="F106" s="86">
        <v>0</v>
      </c>
      <c r="G106" s="86">
        <v>632</v>
      </c>
      <c r="H106" s="76">
        <v>22207</v>
      </c>
      <c r="I106" s="55">
        <v>0</v>
      </c>
      <c r="J106" s="55">
        <v>9.7087400000000004E-3</v>
      </c>
      <c r="K106" s="55">
        <v>0.98595505999999999</v>
      </c>
      <c r="L106" s="55">
        <v>0.96658710999999997</v>
      </c>
      <c r="M106" s="55">
        <v>0</v>
      </c>
      <c r="N106" s="55">
        <v>0.42647058999999998</v>
      </c>
      <c r="O106" s="55">
        <v>1.619433E-2</v>
      </c>
      <c r="P106" s="55">
        <v>0</v>
      </c>
      <c r="Q106" s="108">
        <v>0.10849056999999999</v>
      </c>
      <c r="R106" s="111">
        <v>0.21657941</v>
      </c>
      <c r="S106" s="55">
        <v>0.69620252999999999</v>
      </c>
      <c r="T106" s="135">
        <v>1</v>
      </c>
      <c r="U106" s="55">
        <v>1</v>
      </c>
      <c r="V106" s="57">
        <v>34.375</v>
      </c>
      <c r="W106" s="57">
        <v>34.375</v>
      </c>
      <c r="X106" s="91" t="s">
        <v>1230</v>
      </c>
      <c r="Y106" s="56">
        <v>1</v>
      </c>
      <c r="Z106" s="88">
        <v>0</v>
      </c>
      <c r="AA106" s="89">
        <v>1</v>
      </c>
      <c r="AB106" s="89">
        <v>1</v>
      </c>
      <c r="AC106" s="90">
        <v>44.444499999999998</v>
      </c>
      <c r="AD106" s="90">
        <v>34.375</v>
      </c>
      <c r="AE106" s="90">
        <v>-10.069499999999998</v>
      </c>
      <c r="AF106" s="89">
        <v>0</v>
      </c>
      <c r="AG106" s="88">
        <v>0</v>
      </c>
      <c r="AH106" s="162">
        <v>0</v>
      </c>
      <c r="AI106" s="141">
        <v>0</v>
      </c>
      <c r="AJ106" s="158">
        <v>0</v>
      </c>
      <c r="AK106" s="141">
        <v>0</v>
      </c>
      <c r="AL106" s="158">
        <v>0</v>
      </c>
      <c r="AM106" s="141">
        <v>0</v>
      </c>
      <c r="AN106" s="165">
        <v>0</v>
      </c>
    </row>
    <row r="107" spans="1:40" x14ac:dyDescent="0.2">
      <c r="A107" s="85" t="s">
        <v>304</v>
      </c>
      <c r="B107" s="54" t="s">
        <v>305</v>
      </c>
      <c r="C107" s="85">
        <v>1194891051</v>
      </c>
      <c r="D107" s="85">
        <v>206010934</v>
      </c>
      <c r="E107" s="86">
        <v>16857</v>
      </c>
      <c r="F107" s="86">
        <v>0</v>
      </c>
      <c r="G107" s="86">
        <v>329</v>
      </c>
      <c r="H107" s="76">
        <v>17186</v>
      </c>
      <c r="I107" s="55">
        <v>0</v>
      </c>
      <c r="J107" s="55">
        <v>1.3071899999999999E-2</v>
      </c>
      <c r="K107" s="55">
        <v>0.95</v>
      </c>
      <c r="L107" s="55">
        <v>0.43243242999999998</v>
      </c>
      <c r="M107" s="55">
        <v>1.851852E-2</v>
      </c>
      <c r="N107" s="55">
        <v>0.50746268999999999</v>
      </c>
      <c r="O107" s="55">
        <v>0.28571428999999998</v>
      </c>
      <c r="P107" s="55">
        <v>9.3333330000000006E-2</v>
      </c>
      <c r="Q107" s="108">
        <v>6.9444439999999996E-2</v>
      </c>
      <c r="R107" s="111" t="s">
        <v>43</v>
      </c>
      <c r="S107" s="55">
        <v>0.76</v>
      </c>
      <c r="T107" s="135">
        <v>1</v>
      </c>
      <c r="U107" s="55">
        <v>0.98214285999999995</v>
      </c>
      <c r="V107" s="57">
        <v>25</v>
      </c>
      <c r="W107" s="57">
        <v>25</v>
      </c>
      <c r="X107" s="91" t="s">
        <v>1230</v>
      </c>
      <c r="Y107" s="56">
        <v>1</v>
      </c>
      <c r="Z107" s="88">
        <v>0</v>
      </c>
      <c r="AA107" s="89">
        <v>1</v>
      </c>
      <c r="AB107" s="89">
        <v>1</v>
      </c>
      <c r="AC107" s="90">
        <v>40.62471875</v>
      </c>
      <c r="AD107" s="90">
        <v>25</v>
      </c>
      <c r="AE107" s="90">
        <v>-15.62471875</v>
      </c>
      <c r="AF107" s="89">
        <v>0</v>
      </c>
      <c r="AG107" s="88">
        <v>0</v>
      </c>
      <c r="AH107" s="162">
        <v>0</v>
      </c>
      <c r="AI107" s="141">
        <v>0</v>
      </c>
      <c r="AJ107" s="158">
        <v>0</v>
      </c>
      <c r="AK107" s="141">
        <v>0</v>
      </c>
      <c r="AL107" s="158">
        <v>0</v>
      </c>
      <c r="AM107" s="141">
        <v>0</v>
      </c>
      <c r="AN107" s="165">
        <v>0</v>
      </c>
    </row>
    <row r="108" spans="1:40" x14ac:dyDescent="0.2">
      <c r="A108" s="85" t="s">
        <v>306</v>
      </c>
      <c r="B108" s="54" t="s">
        <v>307</v>
      </c>
      <c r="C108" s="85">
        <v>1386958965</v>
      </c>
      <c r="D108" s="85">
        <v>206010904</v>
      </c>
      <c r="E108" s="86">
        <v>21984</v>
      </c>
      <c r="F108" s="86">
        <v>0</v>
      </c>
      <c r="G108" s="86">
        <v>0</v>
      </c>
      <c r="H108" s="76">
        <v>21984</v>
      </c>
      <c r="I108" s="55">
        <v>0</v>
      </c>
      <c r="J108" s="55">
        <v>1.8181820000000001E-2</v>
      </c>
      <c r="K108" s="55">
        <v>0.96744185999999999</v>
      </c>
      <c r="L108" s="55">
        <v>0.91610738000000003</v>
      </c>
      <c r="M108" s="55">
        <v>9.9009900000000001E-3</v>
      </c>
      <c r="N108" s="55">
        <v>0.20720721</v>
      </c>
      <c r="O108" s="55">
        <v>5.4298640000000002E-2</v>
      </c>
      <c r="P108" s="55">
        <v>7.8431400000000002E-3</v>
      </c>
      <c r="Q108" s="108">
        <v>7.7625570000000005E-2</v>
      </c>
      <c r="R108" s="111">
        <v>0.11769654</v>
      </c>
      <c r="S108" s="55">
        <v>0.78651685000000005</v>
      </c>
      <c r="T108" s="135">
        <v>1</v>
      </c>
      <c r="U108" s="55">
        <v>0.92592593000000001</v>
      </c>
      <c r="V108" s="57">
        <v>56.25</v>
      </c>
      <c r="W108" s="57">
        <v>56.25</v>
      </c>
      <c r="X108" s="91" t="s">
        <v>1230</v>
      </c>
      <c r="Y108" s="56">
        <v>2</v>
      </c>
      <c r="Z108" s="88">
        <v>187556.8619659853</v>
      </c>
      <c r="AA108" s="89">
        <v>1</v>
      </c>
      <c r="AB108" s="89">
        <v>1</v>
      </c>
      <c r="AC108" s="90">
        <v>27.7775</v>
      </c>
      <c r="AD108" s="90">
        <v>56.25</v>
      </c>
      <c r="AE108" s="90">
        <v>28.4725</v>
      </c>
      <c r="AF108" s="89">
        <v>1</v>
      </c>
      <c r="AG108" s="88">
        <v>46182.43970061501</v>
      </c>
      <c r="AH108" s="162">
        <v>233739.30166660031</v>
      </c>
      <c r="AI108" s="141">
        <v>196118.55305208606</v>
      </c>
      <c r="AJ108" s="158">
        <v>-8561.6910861007636</v>
      </c>
      <c r="AK108" s="141">
        <v>47583.35188303957</v>
      </c>
      <c r="AL108" s="158">
        <v>-1400.9121824245594</v>
      </c>
      <c r="AM108" s="141">
        <v>243701.90493512564</v>
      </c>
      <c r="AN108" s="165">
        <v>-9962.6032685253303</v>
      </c>
    </row>
    <row r="109" spans="1:40" x14ac:dyDescent="0.2">
      <c r="A109" s="85" t="s">
        <v>308</v>
      </c>
      <c r="B109" s="54" t="s">
        <v>309</v>
      </c>
      <c r="C109" s="85">
        <v>1407272487</v>
      </c>
      <c r="D109" s="85">
        <v>206014077</v>
      </c>
      <c r="E109" s="86">
        <v>5219</v>
      </c>
      <c r="F109" s="86">
        <v>0</v>
      </c>
      <c r="G109" s="86">
        <v>550</v>
      </c>
      <c r="H109" s="76">
        <v>5769</v>
      </c>
      <c r="I109" s="55">
        <v>0</v>
      </c>
      <c r="J109" s="55">
        <v>7.4626869999999998E-2</v>
      </c>
      <c r="K109" s="55">
        <v>1</v>
      </c>
      <c r="L109" s="55">
        <v>0.99047618999999998</v>
      </c>
      <c r="M109" s="55">
        <v>0</v>
      </c>
      <c r="N109" s="55" t="s">
        <v>43</v>
      </c>
      <c r="O109" s="55">
        <v>6.0483899999999998E-3</v>
      </c>
      <c r="P109" s="55">
        <v>0</v>
      </c>
      <c r="Q109" s="108">
        <v>7.1428569999999997E-2</v>
      </c>
      <c r="R109" s="111">
        <v>0.10937698999999999</v>
      </c>
      <c r="S109" s="55">
        <v>0.47058823999999999</v>
      </c>
      <c r="T109" s="135">
        <v>1</v>
      </c>
      <c r="U109" s="55">
        <v>0.98976982000000002</v>
      </c>
      <c r="V109" s="57">
        <v>57.142899999999997</v>
      </c>
      <c r="W109" s="57">
        <v>57.142899999999997</v>
      </c>
      <c r="X109" s="91" t="s">
        <v>1230</v>
      </c>
      <c r="Y109" s="56">
        <v>2</v>
      </c>
      <c r="Z109" s="88">
        <v>49218.319536106683</v>
      </c>
      <c r="AA109" s="89">
        <v>1</v>
      </c>
      <c r="AB109" s="89">
        <v>1</v>
      </c>
      <c r="AC109" s="90">
        <v>62.500124999999997</v>
      </c>
      <c r="AD109" s="90">
        <v>57.142899999999997</v>
      </c>
      <c r="AE109" s="90">
        <v>-5.3572249999999997</v>
      </c>
      <c r="AF109" s="89">
        <v>0</v>
      </c>
      <c r="AG109" s="88">
        <v>0</v>
      </c>
      <c r="AH109" s="162">
        <v>49218.319536106683</v>
      </c>
      <c r="AI109" s="141">
        <v>51465.062434383392</v>
      </c>
      <c r="AJ109" s="158">
        <v>-2246.7428982767087</v>
      </c>
      <c r="AK109" s="141">
        <v>0</v>
      </c>
      <c r="AL109" s="158">
        <v>0</v>
      </c>
      <c r="AM109" s="141">
        <v>51465.062434383392</v>
      </c>
      <c r="AN109" s="165">
        <v>-2246.7428982767087</v>
      </c>
    </row>
    <row r="110" spans="1:40" x14ac:dyDescent="0.2">
      <c r="A110" s="85" t="s">
        <v>310</v>
      </c>
      <c r="B110" s="54" t="s">
        <v>311</v>
      </c>
      <c r="C110" s="85">
        <v>1841295003</v>
      </c>
      <c r="D110" s="85">
        <v>206010851</v>
      </c>
      <c r="E110" s="86">
        <v>14223</v>
      </c>
      <c r="F110" s="86">
        <v>0</v>
      </c>
      <c r="G110" s="86">
        <v>105</v>
      </c>
      <c r="H110" s="76">
        <v>14328</v>
      </c>
      <c r="I110" s="55">
        <v>0</v>
      </c>
      <c r="J110" s="55">
        <v>1.1764709999999999E-2</v>
      </c>
      <c r="K110" s="55">
        <v>1</v>
      </c>
      <c r="L110" s="55">
        <v>1</v>
      </c>
      <c r="M110" s="55">
        <v>1.515152E-2</v>
      </c>
      <c r="N110" s="55">
        <v>0.38888888999999999</v>
      </c>
      <c r="O110" s="55">
        <v>1.0582009999999999E-2</v>
      </c>
      <c r="P110" s="55">
        <v>0</v>
      </c>
      <c r="Q110" s="108">
        <v>9.7402600000000006E-2</v>
      </c>
      <c r="R110" s="111">
        <v>0.14575282000000001</v>
      </c>
      <c r="S110" s="55">
        <v>0.64</v>
      </c>
      <c r="T110" s="135">
        <v>1</v>
      </c>
      <c r="U110" s="55">
        <v>0.99156118000000004</v>
      </c>
      <c r="V110" s="57">
        <v>46.875</v>
      </c>
      <c r="W110" s="57">
        <v>46.875</v>
      </c>
      <c r="X110" s="91" t="s">
        <v>1230</v>
      </c>
      <c r="Y110" s="56">
        <v>1</v>
      </c>
      <c r="Z110" s="88">
        <v>0</v>
      </c>
      <c r="AA110" s="89">
        <v>1</v>
      </c>
      <c r="AB110" s="89">
        <v>1</v>
      </c>
      <c r="AC110" s="90">
        <v>55.555999999999997</v>
      </c>
      <c r="AD110" s="90">
        <v>46.875</v>
      </c>
      <c r="AE110" s="90">
        <v>-8.6809999999999974</v>
      </c>
      <c r="AF110" s="89">
        <v>0</v>
      </c>
      <c r="AG110" s="88">
        <v>0</v>
      </c>
      <c r="AH110" s="162">
        <v>0</v>
      </c>
      <c r="AI110" s="141">
        <v>0</v>
      </c>
      <c r="AJ110" s="158">
        <v>0</v>
      </c>
      <c r="AK110" s="141">
        <v>0</v>
      </c>
      <c r="AL110" s="158">
        <v>0</v>
      </c>
      <c r="AM110" s="141">
        <v>0</v>
      </c>
      <c r="AN110" s="165">
        <v>0</v>
      </c>
    </row>
    <row r="111" spans="1:40" x14ac:dyDescent="0.2">
      <c r="A111" s="85" t="s">
        <v>312</v>
      </c>
      <c r="B111" s="54" t="s">
        <v>313</v>
      </c>
      <c r="C111" s="85">
        <v>1295067882</v>
      </c>
      <c r="D111" s="85">
        <v>206310895</v>
      </c>
      <c r="E111" s="86">
        <v>20524</v>
      </c>
      <c r="F111" s="86">
        <v>0</v>
      </c>
      <c r="G111" s="86">
        <v>243</v>
      </c>
      <c r="H111" s="76">
        <v>20767</v>
      </c>
      <c r="I111" s="55">
        <v>0</v>
      </c>
      <c r="J111" s="55">
        <v>8.2987549999999993E-2</v>
      </c>
      <c r="K111" s="55">
        <v>0.99675325000000004</v>
      </c>
      <c r="L111" s="55">
        <v>1</v>
      </c>
      <c r="M111" s="55">
        <v>3.3707870000000001E-2</v>
      </c>
      <c r="N111" s="55">
        <v>0.35955056000000002</v>
      </c>
      <c r="O111" s="55">
        <v>1.886792E-2</v>
      </c>
      <c r="P111" s="55">
        <v>1.22449E-2</v>
      </c>
      <c r="Q111" s="108">
        <v>0.11979167</v>
      </c>
      <c r="R111" s="111">
        <v>0.10668353</v>
      </c>
      <c r="S111" s="55">
        <v>0.57894736999999996</v>
      </c>
      <c r="T111" s="135">
        <v>1</v>
      </c>
      <c r="U111" s="55">
        <v>0.99337748000000003</v>
      </c>
      <c r="V111" s="57">
        <v>37.5</v>
      </c>
      <c r="W111" s="57">
        <v>37.5</v>
      </c>
      <c r="X111" s="91" t="s">
        <v>1230</v>
      </c>
      <c r="Y111" s="56">
        <v>1</v>
      </c>
      <c r="Z111" s="88">
        <v>0</v>
      </c>
      <c r="AA111" s="89">
        <v>1</v>
      </c>
      <c r="AB111" s="89">
        <v>1</v>
      </c>
      <c r="AC111" s="90">
        <v>36.111375000000002</v>
      </c>
      <c r="AD111" s="90">
        <v>37.5</v>
      </c>
      <c r="AE111" s="90">
        <v>1.3886249999999976</v>
      </c>
      <c r="AF111" s="89">
        <v>0</v>
      </c>
      <c r="AG111" s="88">
        <v>0</v>
      </c>
      <c r="AH111" s="162">
        <v>0</v>
      </c>
      <c r="AI111" s="141">
        <v>0</v>
      </c>
      <c r="AJ111" s="158">
        <v>0</v>
      </c>
      <c r="AK111" s="141">
        <v>0</v>
      </c>
      <c r="AL111" s="158">
        <v>0</v>
      </c>
      <c r="AM111" s="141">
        <v>0</v>
      </c>
      <c r="AN111" s="165">
        <v>0</v>
      </c>
    </row>
    <row r="112" spans="1:40" x14ac:dyDescent="0.2">
      <c r="A112" s="85" t="s">
        <v>314</v>
      </c>
      <c r="B112" s="54" t="s">
        <v>315</v>
      </c>
      <c r="C112" s="85">
        <v>1629158597</v>
      </c>
      <c r="D112" s="85">
        <v>206340908</v>
      </c>
      <c r="E112" s="86">
        <v>26633</v>
      </c>
      <c r="F112" s="86">
        <v>0</v>
      </c>
      <c r="G112" s="86">
        <v>1685</v>
      </c>
      <c r="H112" s="76">
        <v>28318</v>
      </c>
      <c r="I112" s="55">
        <v>0</v>
      </c>
      <c r="J112" s="55">
        <v>8.5959889999999997E-2</v>
      </c>
      <c r="K112" s="55">
        <v>0.98265895999999997</v>
      </c>
      <c r="L112" s="55">
        <v>1</v>
      </c>
      <c r="M112" s="55">
        <v>8.5227299999999992E-3</v>
      </c>
      <c r="N112" s="55">
        <v>0.35042735000000003</v>
      </c>
      <c r="O112" s="55">
        <v>9.1370560000000003E-2</v>
      </c>
      <c r="P112" s="55">
        <v>3.3003299999999999E-2</v>
      </c>
      <c r="Q112" s="108">
        <v>5.985915E-2</v>
      </c>
      <c r="R112" s="111">
        <v>0.16873740000000001</v>
      </c>
      <c r="S112" s="55">
        <v>0.70666667000000005</v>
      </c>
      <c r="T112" s="135">
        <v>1</v>
      </c>
      <c r="U112" s="55">
        <v>0.96655517999999996</v>
      </c>
      <c r="V112" s="57">
        <v>28.125</v>
      </c>
      <c r="W112" s="57">
        <v>28.125</v>
      </c>
      <c r="X112" s="91" t="s">
        <v>1230</v>
      </c>
      <c r="Y112" s="56">
        <v>1</v>
      </c>
      <c r="Z112" s="88">
        <v>0</v>
      </c>
      <c r="AA112" s="89">
        <v>1</v>
      </c>
      <c r="AB112" s="89">
        <v>1</v>
      </c>
      <c r="AC112" s="90">
        <v>50</v>
      </c>
      <c r="AD112" s="90">
        <v>28.125</v>
      </c>
      <c r="AE112" s="90">
        <v>-21.875</v>
      </c>
      <c r="AF112" s="89">
        <v>0</v>
      </c>
      <c r="AG112" s="88">
        <v>0</v>
      </c>
      <c r="AH112" s="162">
        <v>0</v>
      </c>
      <c r="AI112" s="141">
        <v>0</v>
      </c>
      <c r="AJ112" s="158">
        <v>0</v>
      </c>
      <c r="AK112" s="141">
        <v>0</v>
      </c>
      <c r="AL112" s="158">
        <v>0</v>
      </c>
      <c r="AM112" s="141">
        <v>0</v>
      </c>
      <c r="AN112" s="165">
        <v>0</v>
      </c>
    </row>
    <row r="113" spans="1:40" x14ac:dyDescent="0.2">
      <c r="A113" s="85" t="s">
        <v>316</v>
      </c>
      <c r="B113" s="54" t="s">
        <v>317</v>
      </c>
      <c r="C113" s="85">
        <v>1225346315</v>
      </c>
      <c r="D113" s="85">
        <v>206310790</v>
      </c>
      <c r="E113" s="86">
        <v>19746</v>
      </c>
      <c r="F113" s="86">
        <v>0</v>
      </c>
      <c r="G113" s="86">
        <v>11</v>
      </c>
      <c r="H113" s="76">
        <v>19757</v>
      </c>
      <c r="I113" s="55">
        <v>0</v>
      </c>
      <c r="J113" s="55">
        <v>5.0251259999999999E-2</v>
      </c>
      <c r="K113" s="55">
        <v>0.99277108000000003</v>
      </c>
      <c r="L113" s="55">
        <v>0.98917748999999999</v>
      </c>
      <c r="M113" s="55">
        <v>1.22449E-2</v>
      </c>
      <c r="N113" s="55">
        <v>0.26724137999999997</v>
      </c>
      <c r="O113" s="55">
        <v>1.3368980000000001E-2</v>
      </c>
      <c r="P113" s="55">
        <v>0</v>
      </c>
      <c r="Q113" s="108">
        <v>7.5471700000000003E-2</v>
      </c>
      <c r="R113" s="111">
        <v>0.14539335</v>
      </c>
      <c r="S113" s="55">
        <v>0.62820513</v>
      </c>
      <c r="T113" s="135">
        <v>0</v>
      </c>
      <c r="U113" s="55">
        <v>0.98162729999999998</v>
      </c>
      <c r="V113" s="57">
        <v>46.875</v>
      </c>
      <c r="W113" s="57">
        <v>0</v>
      </c>
      <c r="X113" s="91" t="s">
        <v>1230</v>
      </c>
      <c r="Y113" s="56" t="s">
        <v>23</v>
      </c>
      <c r="Z113" s="88">
        <v>0</v>
      </c>
      <c r="AA113" s="89">
        <v>1</v>
      </c>
      <c r="AB113" s="89">
        <v>0</v>
      </c>
      <c r="AC113" s="90">
        <v>77.777749999999997</v>
      </c>
      <c r="AD113" s="90">
        <v>46.875</v>
      </c>
      <c r="AE113" s="90">
        <v>-30.902749999999997</v>
      </c>
      <c r="AF113" s="89">
        <v>0</v>
      </c>
      <c r="AG113" s="88">
        <v>0</v>
      </c>
      <c r="AH113" s="162">
        <v>0</v>
      </c>
      <c r="AI113" s="141">
        <v>0</v>
      </c>
      <c r="AJ113" s="158">
        <v>0</v>
      </c>
      <c r="AK113" s="141">
        <v>0</v>
      </c>
      <c r="AL113" s="158">
        <v>0</v>
      </c>
      <c r="AM113" s="141">
        <v>0</v>
      </c>
      <c r="AN113" s="165">
        <v>0</v>
      </c>
    </row>
    <row r="114" spans="1:40" x14ac:dyDescent="0.2">
      <c r="A114" s="85" t="s">
        <v>318</v>
      </c>
      <c r="B114" s="54" t="s">
        <v>319</v>
      </c>
      <c r="C114" s="85">
        <v>1215921242</v>
      </c>
      <c r="D114" s="85">
        <v>206051802</v>
      </c>
      <c r="E114" s="86">
        <v>17975</v>
      </c>
      <c r="F114" s="86">
        <v>0</v>
      </c>
      <c r="G114" s="86">
        <v>608</v>
      </c>
      <c r="H114" s="76">
        <v>18583</v>
      </c>
      <c r="I114" s="55">
        <v>0</v>
      </c>
      <c r="J114" s="55">
        <v>0</v>
      </c>
      <c r="K114" s="55">
        <v>1</v>
      </c>
      <c r="L114" s="55">
        <v>0.99842271000000005</v>
      </c>
      <c r="M114" s="55">
        <v>7.2202200000000003E-3</v>
      </c>
      <c r="N114" s="55">
        <v>0.41379310000000002</v>
      </c>
      <c r="O114" s="55">
        <v>2.132701E-2</v>
      </c>
      <c r="P114" s="55">
        <v>0</v>
      </c>
      <c r="Q114" s="108">
        <v>3.9215689999999997E-2</v>
      </c>
      <c r="R114" s="111">
        <v>0.15162749</v>
      </c>
      <c r="S114" s="55">
        <v>0.69791667000000002</v>
      </c>
      <c r="T114" s="135">
        <v>1</v>
      </c>
      <c r="U114" s="55">
        <v>1</v>
      </c>
      <c r="V114" s="57">
        <v>65.625</v>
      </c>
      <c r="W114" s="57">
        <v>65.625</v>
      </c>
      <c r="X114" s="91" t="s">
        <v>1230</v>
      </c>
      <c r="Y114" s="56">
        <v>2</v>
      </c>
      <c r="Z114" s="88">
        <v>158541.17384979554</v>
      </c>
      <c r="AA114" s="89">
        <v>1</v>
      </c>
      <c r="AB114" s="89">
        <v>1</v>
      </c>
      <c r="AC114" s="90">
        <v>47.222375</v>
      </c>
      <c r="AD114" s="90">
        <v>65.625</v>
      </c>
      <c r="AE114" s="90">
        <v>18.402625</v>
      </c>
      <c r="AF114" s="89">
        <v>1</v>
      </c>
      <c r="AG114" s="88">
        <v>39037.858304063353</v>
      </c>
      <c r="AH114" s="162">
        <v>197579.03215385889</v>
      </c>
      <c r="AI114" s="141">
        <v>165778.34203816025</v>
      </c>
      <c r="AJ114" s="158">
        <v>-7237.1681883647107</v>
      </c>
      <c r="AK114" s="141">
        <v>40222.044579809146</v>
      </c>
      <c r="AL114" s="158">
        <v>-1184.186275745793</v>
      </c>
      <c r="AM114" s="141">
        <v>206000.3866179694</v>
      </c>
      <c r="AN114" s="165">
        <v>-8421.3544641105109</v>
      </c>
    </row>
    <row r="115" spans="1:40" x14ac:dyDescent="0.2">
      <c r="A115" s="85" t="s">
        <v>320</v>
      </c>
      <c r="B115" s="54" t="s">
        <v>321</v>
      </c>
      <c r="C115" s="85">
        <v>1083619365</v>
      </c>
      <c r="D115" s="85">
        <v>206312230</v>
      </c>
      <c r="E115" s="86">
        <v>16340</v>
      </c>
      <c r="F115" s="86">
        <v>0</v>
      </c>
      <c r="G115" s="86">
        <v>209</v>
      </c>
      <c r="H115" s="76">
        <v>16549</v>
      </c>
      <c r="I115" s="55">
        <v>0</v>
      </c>
      <c r="J115" s="55">
        <v>1.1764709999999999E-2</v>
      </c>
      <c r="K115" s="55">
        <v>0.98591549000000001</v>
      </c>
      <c r="L115" s="55">
        <v>0.89247312000000001</v>
      </c>
      <c r="M115" s="55">
        <v>1.621622E-2</v>
      </c>
      <c r="N115" s="55">
        <v>0.55681818000000005</v>
      </c>
      <c r="O115" s="55">
        <v>7.4074070000000006E-2</v>
      </c>
      <c r="P115" s="55">
        <v>5.9171599999999998E-2</v>
      </c>
      <c r="Q115" s="108">
        <v>8.9743589999999998E-2</v>
      </c>
      <c r="R115" s="111">
        <v>0.13444281999999999</v>
      </c>
      <c r="S115" s="55">
        <v>0.91666667000000002</v>
      </c>
      <c r="T115" s="135">
        <v>1</v>
      </c>
      <c r="U115" s="55">
        <v>0.98290597999999996</v>
      </c>
      <c r="V115" s="57">
        <v>40.625</v>
      </c>
      <c r="W115" s="57">
        <v>40.625</v>
      </c>
      <c r="X115" s="91" t="s">
        <v>1230</v>
      </c>
      <c r="Y115" s="56">
        <v>1</v>
      </c>
      <c r="Z115" s="88">
        <v>0</v>
      </c>
      <c r="AA115" s="89">
        <v>1</v>
      </c>
      <c r="AB115" s="89">
        <v>1</v>
      </c>
      <c r="AC115" s="90">
        <v>55.555250000000001</v>
      </c>
      <c r="AD115" s="90">
        <v>40.625</v>
      </c>
      <c r="AE115" s="90">
        <v>-14.930250000000001</v>
      </c>
      <c r="AF115" s="89">
        <v>0</v>
      </c>
      <c r="AG115" s="88">
        <v>0</v>
      </c>
      <c r="AH115" s="162">
        <v>0</v>
      </c>
      <c r="AI115" s="141">
        <v>0</v>
      </c>
      <c r="AJ115" s="158">
        <v>0</v>
      </c>
      <c r="AK115" s="141">
        <v>0</v>
      </c>
      <c r="AL115" s="158">
        <v>0</v>
      </c>
      <c r="AM115" s="141">
        <v>0</v>
      </c>
      <c r="AN115" s="165">
        <v>0</v>
      </c>
    </row>
    <row r="116" spans="1:40" x14ac:dyDescent="0.2">
      <c r="A116" s="85" t="s">
        <v>322</v>
      </c>
      <c r="B116" s="54" t="s">
        <v>323</v>
      </c>
      <c r="C116" s="85">
        <v>1598112864</v>
      </c>
      <c r="D116" s="85">
        <v>206501989</v>
      </c>
      <c r="E116" s="86">
        <v>8359</v>
      </c>
      <c r="F116" s="86">
        <v>0</v>
      </c>
      <c r="G116" s="86">
        <v>375</v>
      </c>
      <c r="H116" s="76">
        <v>8734</v>
      </c>
      <c r="I116" s="55">
        <v>0</v>
      </c>
      <c r="J116" s="55">
        <v>7.0422540000000006E-2</v>
      </c>
      <c r="K116" s="55">
        <v>1</v>
      </c>
      <c r="L116" s="55">
        <v>1</v>
      </c>
      <c r="M116" s="55">
        <v>0</v>
      </c>
      <c r="N116" s="55">
        <v>0.36363635999999999</v>
      </c>
      <c r="O116" s="55">
        <v>8.3333329999999997E-2</v>
      </c>
      <c r="P116" s="55">
        <v>0</v>
      </c>
      <c r="Q116" s="108">
        <v>3.703704E-2</v>
      </c>
      <c r="R116" s="111">
        <v>0.14474029999999999</v>
      </c>
      <c r="S116" s="55">
        <v>0.96296296000000003</v>
      </c>
      <c r="T116" s="135">
        <v>1</v>
      </c>
      <c r="U116" s="55">
        <v>0.98809524000000004</v>
      </c>
      <c r="V116" s="57">
        <v>68.75</v>
      </c>
      <c r="W116" s="57">
        <v>68.75</v>
      </c>
      <c r="X116" s="91" t="s">
        <v>1230</v>
      </c>
      <c r="Y116" s="56">
        <v>3</v>
      </c>
      <c r="Z116" s="88">
        <v>111771.39959135615</v>
      </c>
      <c r="AA116" s="89">
        <v>1</v>
      </c>
      <c r="AB116" s="89">
        <v>1</v>
      </c>
      <c r="AC116" s="90">
        <v>71.875156250000003</v>
      </c>
      <c r="AD116" s="90">
        <v>68.75</v>
      </c>
      <c r="AE116" s="90">
        <v>-3.1251562500000034</v>
      </c>
      <c r="AF116" s="89">
        <v>0</v>
      </c>
      <c r="AG116" s="88">
        <v>0</v>
      </c>
      <c r="AH116" s="162">
        <v>111771.39959135615</v>
      </c>
      <c r="AI116" s="141">
        <v>77915.731548258715</v>
      </c>
      <c r="AJ116" s="158">
        <v>33855.668043097437</v>
      </c>
      <c r="AK116" s="141">
        <v>0</v>
      </c>
      <c r="AL116" s="158">
        <v>0</v>
      </c>
      <c r="AM116" s="141">
        <v>77915.731548258715</v>
      </c>
      <c r="AN116" s="165">
        <v>33855.668043097437</v>
      </c>
    </row>
    <row r="117" spans="1:40" x14ac:dyDescent="0.2">
      <c r="A117" s="85" t="s">
        <v>324</v>
      </c>
      <c r="B117" s="54" t="s">
        <v>325</v>
      </c>
      <c r="C117" s="85">
        <v>1801892096</v>
      </c>
      <c r="D117" s="85">
        <v>206340789</v>
      </c>
      <c r="E117" s="86">
        <v>44533</v>
      </c>
      <c r="F117" s="86">
        <v>0</v>
      </c>
      <c r="G117" s="86">
        <v>1462</v>
      </c>
      <c r="H117" s="76">
        <v>45995</v>
      </c>
      <c r="I117" s="55">
        <v>3.9383559999999998E-2</v>
      </c>
      <c r="J117" s="55">
        <v>0.19864560000000001</v>
      </c>
      <c r="K117" s="55">
        <v>0.79487178999999997</v>
      </c>
      <c r="L117" s="55">
        <v>0.84</v>
      </c>
      <c r="M117" s="55">
        <v>1.5490530000000001E-2</v>
      </c>
      <c r="N117" s="55">
        <v>0.59183673000000003</v>
      </c>
      <c r="O117" s="55">
        <v>0</v>
      </c>
      <c r="P117" s="55">
        <v>0</v>
      </c>
      <c r="Q117" s="108">
        <v>0.18623482</v>
      </c>
      <c r="R117" s="111">
        <v>8.7801790000000005E-2</v>
      </c>
      <c r="S117" s="55">
        <v>0.59124087999999997</v>
      </c>
      <c r="T117" s="135">
        <v>1</v>
      </c>
      <c r="U117" s="55">
        <v>0.95588234999999999</v>
      </c>
      <c r="V117" s="57">
        <v>31.25</v>
      </c>
      <c r="W117" s="57">
        <v>31.25</v>
      </c>
      <c r="X117" s="91" t="s">
        <v>1230</v>
      </c>
      <c r="Y117" s="56">
        <v>1</v>
      </c>
      <c r="Z117" s="88">
        <v>0</v>
      </c>
      <c r="AA117" s="89">
        <v>1</v>
      </c>
      <c r="AB117" s="89">
        <v>1</v>
      </c>
      <c r="AC117" s="90">
        <v>27.777999999999999</v>
      </c>
      <c r="AD117" s="90">
        <v>31.25</v>
      </c>
      <c r="AE117" s="90">
        <v>3.4720000000000013</v>
      </c>
      <c r="AF117" s="89">
        <v>0</v>
      </c>
      <c r="AG117" s="88">
        <v>0</v>
      </c>
      <c r="AH117" s="162">
        <v>0</v>
      </c>
      <c r="AI117" s="141">
        <v>0</v>
      </c>
      <c r="AJ117" s="158">
        <v>0</v>
      </c>
      <c r="AK117" s="141">
        <v>0</v>
      </c>
      <c r="AL117" s="158">
        <v>0</v>
      </c>
      <c r="AM117" s="141">
        <v>0</v>
      </c>
      <c r="AN117" s="165">
        <v>0</v>
      </c>
    </row>
    <row r="118" spans="1:40" x14ac:dyDescent="0.2">
      <c r="A118" s="85" t="s">
        <v>326</v>
      </c>
      <c r="B118" s="54" t="s">
        <v>327</v>
      </c>
      <c r="C118" s="85">
        <v>1417255647</v>
      </c>
      <c r="D118" s="85">
        <v>206310904</v>
      </c>
      <c r="E118" s="86">
        <v>47126</v>
      </c>
      <c r="F118" s="86">
        <v>0</v>
      </c>
      <c r="G118" s="86">
        <v>5317</v>
      </c>
      <c r="H118" s="76">
        <v>52443</v>
      </c>
      <c r="I118" s="55">
        <v>0</v>
      </c>
      <c r="J118" s="55">
        <v>6.6666669999999997E-2</v>
      </c>
      <c r="K118" s="55">
        <v>0.91107643999999999</v>
      </c>
      <c r="L118" s="55">
        <v>0.90983607</v>
      </c>
      <c r="M118" s="55">
        <v>1.9298249999999999E-2</v>
      </c>
      <c r="N118" s="55">
        <v>0.44642857000000002</v>
      </c>
      <c r="O118" s="55">
        <v>2.1739099999999998E-3</v>
      </c>
      <c r="P118" s="55">
        <v>8.7719300000000007E-3</v>
      </c>
      <c r="Q118" s="108">
        <v>8.3333329999999997E-2</v>
      </c>
      <c r="R118" s="111">
        <v>0.10481668</v>
      </c>
      <c r="S118" s="55">
        <v>0.69343065999999998</v>
      </c>
      <c r="T118" s="135">
        <v>1</v>
      </c>
      <c r="U118" s="55">
        <v>0.94650816999999998</v>
      </c>
      <c r="V118" s="57">
        <v>25</v>
      </c>
      <c r="W118" s="57">
        <v>25</v>
      </c>
      <c r="X118" s="91" t="s">
        <v>1230</v>
      </c>
      <c r="Y118" s="56">
        <v>1</v>
      </c>
      <c r="Z118" s="88">
        <v>0</v>
      </c>
      <c r="AA118" s="89">
        <v>1</v>
      </c>
      <c r="AB118" s="89">
        <v>1</v>
      </c>
      <c r="AC118" s="90">
        <v>38.888750000000002</v>
      </c>
      <c r="AD118" s="90">
        <v>25</v>
      </c>
      <c r="AE118" s="90">
        <v>-13.888750000000002</v>
      </c>
      <c r="AF118" s="89">
        <v>0</v>
      </c>
      <c r="AG118" s="88">
        <v>0</v>
      </c>
      <c r="AH118" s="162">
        <v>0</v>
      </c>
      <c r="AI118" s="141">
        <v>0</v>
      </c>
      <c r="AJ118" s="158">
        <v>0</v>
      </c>
      <c r="AK118" s="141">
        <v>0</v>
      </c>
      <c r="AL118" s="158">
        <v>0</v>
      </c>
      <c r="AM118" s="141">
        <v>0</v>
      </c>
      <c r="AN118" s="165">
        <v>0</v>
      </c>
    </row>
    <row r="119" spans="1:40" x14ac:dyDescent="0.2">
      <c r="A119" s="85" t="s">
        <v>328</v>
      </c>
      <c r="B119" s="54" t="s">
        <v>329</v>
      </c>
      <c r="C119" s="85">
        <v>1972623924</v>
      </c>
      <c r="D119" s="85">
        <v>206340953</v>
      </c>
      <c r="E119" s="86">
        <v>36950</v>
      </c>
      <c r="F119" s="86">
        <v>0</v>
      </c>
      <c r="G119" s="86">
        <v>249</v>
      </c>
      <c r="H119" s="76">
        <v>37199</v>
      </c>
      <c r="I119" s="55">
        <v>0</v>
      </c>
      <c r="J119" s="55">
        <v>0</v>
      </c>
      <c r="K119" s="55">
        <v>0.94906166000000003</v>
      </c>
      <c r="L119" s="55">
        <v>0.93448940000000003</v>
      </c>
      <c r="M119" s="55">
        <v>9.1953999999999994E-3</v>
      </c>
      <c r="N119" s="55">
        <v>0.42176870999999999</v>
      </c>
      <c r="O119" s="55">
        <v>3.2786889999999999E-2</v>
      </c>
      <c r="P119" s="55">
        <v>1.298701E-2</v>
      </c>
      <c r="Q119" s="108">
        <v>9.1370560000000003E-2</v>
      </c>
      <c r="R119" s="111">
        <v>0.12571678</v>
      </c>
      <c r="S119" s="55">
        <v>0.69607843000000003</v>
      </c>
      <c r="T119" s="135">
        <v>1</v>
      </c>
      <c r="U119" s="55">
        <v>0.98151951000000004</v>
      </c>
      <c r="V119" s="57">
        <v>50</v>
      </c>
      <c r="W119" s="57">
        <v>50</v>
      </c>
      <c r="X119" s="91" t="s">
        <v>1230</v>
      </c>
      <c r="Y119" s="56">
        <v>2</v>
      </c>
      <c r="Z119" s="88">
        <v>317363.88774893957</v>
      </c>
      <c r="AA119" s="89">
        <v>1</v>
      </c>
      <c r="AB119" s="89">
        <v>1</v>
      </c>
      <c r="AC119" s="90">
        <v>27.7775</v>
      </c>
      <c r="AD119" s="90">
        <v>50</v>
      </c>
      <c r="AE119" s="90">
        <v>22.2225</v>
      </c>
      <c r="AF119" s="89">
        <v>1</v>
      </c>
      <c r="AG119" s="88">
        <v>78145.040685188214</v>
      </c>
      <c r="AH119" s="162">
        <v>395508.92843412777</v>
      </c>
      <c r="AI119" s="141">
        <v>0</v>
      </c>
      <c r="AJ119" s="158">
        <v>317363.88774893957</v>
      </c>
      <c r="AK119" s="141">
        <v>80515.516134333549</v>
      </c>
      <c r="AL119" s="158">
        <v>-2370.475449145335</v>
      </c>
      <c r="AM119" s="141">
        <v>80515.516134333549</v>
      </c>
      <c r="AN119" s="165">
        <v>314993.4122997942</v>
      </c>
    </row>
    <row r="120" spans="1:40" x14ac:dyDescent="0.2">
      <c r="A120" s="85" t="s">
        <v>330</v>
      </c>
      <c r="B120" s="54" t="s">
        <v>331</v>
      </c>
      <c r="C120" s="85">
        <v>1316083025</v>
      </c>
      <c r="D120" s="85">
        <v>206340862</v>
      </c>
      <c r="E120" s="86">
        <v>44430</v>
      </c>
      <c r="F120" s="86">
        <v>0</v>
      </c>
      <c r="G120" s="86">
        <v>799</v>
      </c>
      <c r="H120" s="76">
        <v>45229</v>
      </c>
      <c r="I120" s="55">
        <v>0</v>
      </c>
      <c r="J120" s="55">
        <v>1.9753090000000001E-2</v>
      </c>
      <c r="K120" s="55">
        <v>0.96723044000000002</v>
      </c>
      <c r="L120" s="55">
        <v>0.97219559</v>
      </c>
      <c r="M120" s="55">
        <v>0</v>
      </c>
      <c r="N120" s="55">
        <v>0.26605505000000002</v>
      </c>
      <c r="O120" s="55">
        <v>1.5873E-3</v>
      </c>
      <c r="P120" s="55">
        <v>4.3478299999999996E-3</v>
      </c>
      <c r="Q120" s="108">
        <v>8.6419750000000004E-2</v>
      </c>
      <c r="R120" s="111">
        <v>0.20450286000000001</v>
      </c>
      <c r="S120" s="55">
        <v>0.71232877000000006</v>
      </c>
      <c r="T120" s="135">
        <v>1</v>
      </c>
      <c r="U120" s="55">
        <v>0.98952269999999998</v>
      </c>
      <c r="V120" s="57">
        <v>50</v>
      </c>
      <c r="W120" s="57">
        <v>50</v>
      </c>
      <c r="X120" s="91" t="s">
        <v>1230</v>
      </c>
      <c r="Y120" s="56">
        <v>2</v>
      </c>
      <c r="Z120" s="88">
        <v>385871.96642374224</v>
      </c>
      <c r="AA120" s="89">
        <v>1</v>
      </c>
      <c r="AB120" s="89">
        <v>1</v>
      </c>
      <c r="AC120" s="90">
        <v>38.888750000000002</v>
      </c>
      <c r="AD120" s="90">
        <v>50</v>
      </c>
      <c r="AE120" s="90">
        <v>11.111249999999998</v>
      </c>
      <c r="AF120" s="89">
        <v>1</v>
      </c>
      <c r="AG120" s="88">
        <v>95013.899436822976</v>
      </c>
      <c r="AH120" s="162">
        <v>480885.86586056522</v>
      </c>
      <c r="AI120" s="141">
        <v>0</v>
      </c>
      <c r="AJ120" s="158">
        <v>385871.96642374224</v>
      </c>
      <c r="AK120" s="141">
        <v>0</v>
      </c>
      <c r="AL120" s="158">
        <v>95013.899436822976</v>
      </c>
      <c r="AM120" s="141">
        <v>0</v>
      </c>
      <c r="AN120" s="165">
        <v>480885.86586056522</v>
      </c>
    </row>
    <row r="121" spans="1:40" x14ac:dyDescent="0.2">
      <c r="A121" s="85" t="s">
        <v>332</v>
      </c>
      <c r="B121" s="54" t="s">
        <v>333</v>
      </c>
      <c r="C121" s="85">
        <v>1043518277</v>
      </c>
      <c r="D121" s="85">
        <v>206090863</v>
      </c>
      <c r="E121" s="86">
        <v>21456</v>
      </c>
      <c r="F121" s="86">
        <v>0</v>
      </c>
      <c r="G121" s="86">
        <v>821</v>
      </c>
      <c r="H121" s="76">
        <v>22277</v>
      </c>
      <c r="I121" s="55">
        <v>0</v>
      </c>
      <c r="J121" s="55">
        <v>4.7101450000000003E-2</v>
      </c>
      <c r="K121" s="55">
        <v>0.97826086999999995</v>
      </c>
      <c r="L121" s="55">
        <v>0.99124343000000004</v>
      </c>
      <c r="M121" s="55">
        <v>3.3444799999999999E-3</v>
      </c>
      <c r="N121" s="55">
        <v>0.37037037</v>
      </c>
      <c r="O121" s="55">
        <v>1.3483149999999999E-2</v>
      </c>
      <c r="P121" s="55">
        <v>4.6728999999999998E-3</v>
      </c>
      <c r="Q121" s="108">
        <v>9.6153849999999999E-2</v>
      </c>
      <c r="R121" s="111">
        <v>0.14969719000000001</v>
      </c>
      <c r="S121" s="55">
        <v>0.54838710000000002</v>
      </c>
      <c r="T121" s="135">
        <v>1</v>
      </c>
      <c r="U121" s="55">
        <v>0.96907215999999996</v>
      </c>
      <c r="V121" s="57">
        <v>31.25</v>
      </c>
      <c r="W121" s="57">
        <v>31.25</v>
      </c>
      <c r="X121" s="91" t="s">
        <v>1230</v>
      </c>
      <c r="Y121" s="56">
        <v>1</v>
      </c>
      <c r="Z121" s="88">
        <v>0</v>
      </c>
      <c r="AA121" s="89">
        <v>1</v>
      </c>
      <c r="AB121" s="89">
        <v>1</v>
      </c>
      <c r="AC121" s="90">
        <v>44.444499999999998</v>
      </c>
      <c r="AD121" s="90">
        <v>31.25</v>
      </c>
      <c r="AE121" s="90">
        <v>-13.194499999999998</v>
      </c>
      <c r="AF121" s="89">
        <v>0</v>
      </c>
      <c r="AG121" s="88">
        <v>0</v>
      </c>
      <c r="AH121" s="162">
        <v>0</v>
      </c>
      <c r="AI121" s="141">
        <v>0</v>
      </c>
      <c r="AJ121" s="158">
        <v>0</v>
      </c>
      <c r="AK121" s="141">
        <v>0</v>
      </c>
      <c r="AL121" s="158">
        <v>0</v>
      </c>
      <c r="AM121" s="141">
        <v>0</v>
      </c>
      <c r="AN121" s="165">
        <v>0</v>
      </c>
    </row>
    <row r="122" spans="1:40" x14ac:dyDescent="0.2">
      <c r="A122" s="85" t="s">
        <v>334</v>
      </c>
      <c r="B122" s="54" t="s">
        <v>335</v>
      </c>
      <c r="C122" s="85">
        <v>1376926931</v>
      </c>
      <c r="D122" s="85">
        <v>206501990</v>
      </c>
      <c r="E122" s="86">
        <v>23790</v>
      </c>
      <c r="F122" s="86">
        <v>0</v>
      </c>
      <c r="G122" s="86">
        <v>2161</v>
      </c>
      <c r="H122" s="76">
        <v>25951</v>
      </c>
      <c r="I122" s="55">
        <v>0</v>
      </c>
      <c r="J122" s="55">
        <v>3.49345E-2</v>
      </c>
      <c r="K122" s="55">
        <v>0.97647059000000003</v>
      </c>
      <c r="L122" s="55">
        <v>0.97385621</v>
      </c>
      <c r="M122" s="55">
        <v>3.1746000000000001E-3</v>
      </c>
      <c r="N122" s="55">
        <v>0.56097560999999996</v>
      </c>
      <c r="O122" s="55">
        <v>1.95122E-2</v>
      </c>
      <c r="P122" s="55">
        <v>8.1300799999999996E-3</v>
      </c>
      <c r="Q122" s="108">
        <v>0.15224913000000001</v>
      </c>
      <c r="R122" s="111">
        <v>0.19098251999999999</v>
      </c>
      <c r="S122" s="55">
        <v>0.84810127000000002</v>
      </c>
      <c r="T122" s="135">
        <v>1</v>
      </c>
      <c r="U122" s="55">
        <v>0.99096386000000003</v>
      </c>
      <c r="V122" s="57">
        <v>31.25</v>
      </c>
      <c r="W122" s="57">
        <v>31.25</v>
      </c>
      <c r="X122" s="91" t="s">
        <v>1230</v>
      </c>
      <c r="Y122" s="56">
        <v>1</v>
      </c>
      <c r="Z122" s="88">
        <v>0</v>
      </c>
      <c r="AA122" s="89">
        <v>1</v>
      </c>
      <c r="AB122" s="89">
        <v>1</v>
      </c>
      <c r="AC122" s="90">
        <v>33.33325</v>
      </c>
      <c r="AD122" s="90">
        <v>31.25</v>
      </c>
      <c r="AE122" s="90">
        <v>-2.0832499999999996</v>
      </c>
      <c r="AF122" s="89">
        <v>0</v>
      </c>
      <c r="AG122" s="88">
        <v>0</v>
      </c>
      <c r="AH122" s="162">
        <v>0</v>
      </c>
      <c r="AI122" s="141">
        <v>0</v>
      </c>
      <c r="AJ122" s="158">
        <v>0</v>
      </c>
      <c r="AK122" s="141">
        <v>0</v>
      </c>
      <c r="AL122" s="158">
        <v>0</v>
      </c>
      <c r="AM122" s="141">
        <v>0</v>
      </c>
      <c r="AN122" s="165">
        <v>0</v>
      </c>
    </row>
    <row r="123" spans="1:40" x14ac:dyDescent="0.2">
      <c r="A123" s="85" t="s">
        <v>336</v>
      </c>
      <c r="B123" s="54" t="s">
        <v>337</v>
      </c>
      <c r="C123" s="85">
        <v>1639175078</v>
      </c>
      <c r="D123" s="85">
        <v>206342207</v>
      </c>
      <c r="E123" s="86">
        <v>18598</v>
      </c>
      <c r="F123" s="86">
        <v>0</v>
      </c>
      <c r="G123" s="86">
        <v>367</v>
      </c>
      <c r="H123" s="76">
        <v>18965</v>
      </c>
      <c r="I123" s="55">
        <v>0</v>
      </c>
      <c r="J123" s="55">
        <v>9.5238100000000006E-3</v>
      </c>
      <c r="K123" s="55">
        <v>0.99808794999999995</v>
      </c>
      <c r="L123" s="55">
        <v>0.99808794999999995</v>
      </c>
      <c r="M123" s="55">
        <v>1.271186E-2</v>
      </c>
      <c r="N123" s="55">
        <v>0.20238095</v>
      </c>
      <c r="O123" s="55">
        <v>0.20282412999999999</v>
      </c>
      <c r="P123" s="55">
        <v>0.15243902000000001</v>
      </c>
      <c r="Q123" s="108">
        <v>0.11165049000000001</v>
      </c>
      <c r="R123" s="111">
        <v>0.15801699</v>
      </c>
      <c r="S123" s="55">
        <v>0.94505494999999995</v>
      </c>
      <c r="T123" s="135">
        <v>1</v>
      </c>
      <c r="U123" s="55">
        <v>0.98426323000000004</v>
      </c>
      <c r="V123" s="57">
        <v>56.25</v>
      </c>
      <c r="W123" s="57">
        <v>56.25</v>
      </c>
      <c r="X123" s="91" t="s">
        <v>1230</v>
      </c>
      <c r="Y123" s="56">
        <v>2</v>
      </c>
      <c r="Z123" s="88">
        <v>161800.21320892064</v>
      </c>
      <c r="AA123" s="89">
        <v>1</v>
      </c>
      <c r="AB123" s="89">
        <v>1</v>
      </c>
      <c r="AC123" s="90">
        <v>55.555500000000002</v>
      </c>
      <c r="AD123" s="90">
        <v>56.25</v>
      </c>
      <c r="AE123" s="90">
        <v>0.6944999999999979</v>
      </c>
      <c r="AF123" s="89">
        <v>0</v>
      </c>
      <c r="AG123" s="88">
        <v>0</v>
      </c>
      <c r="AH123" s="162">
        <v>161800.21320892064</v>
      </c>
      <c r="AI123" s="141">
        <v>169186.15168453477</v>
      </c>
      <c r="AJ123" s="158">
        <v>-7385.9384756141226</v>
      </c>
      <c r="AK123" s="141">
        <v>0</v>
      </c>
      <c r="AL123" s="158">
        <v>0</v>
      </c>
      <c r="AM123" s="141">
        <v>169186.15168453477</v>
      </c>
      <c r="AN123" s="165">
        <v>-7385.9384756141226</v>
      </c>
    </row>
    <row r="124" spans="1:40" x14ac:dyDescent="0.2">
      <c r="A124" s="85" t="s">
        <v>338</v>
      </c>
      <c r="B124" s="54" t="s">
        <v>339</v>
      </c>
      <c r="C124" s="85">
        <v>1679505572</v>
      </c>
      <c r="D124" s="85">
        <v>206340877</v>
      </c>
      <c r="E124" s="86">
        <v>20634</v>
      </c>
      <c r="F124" s="86">
        <v>0</v>
      </c>
      <c r="G124" s="86">
        <v>0</v>
      </c>
      <c r="H124" s="76">
        <v>20634</v>
      </c>
      <c r="I124" s="55">
        <v>0</v>
      </c>
      <c r="J124" s="55">
        <v>5.2356E-3</v>
      </c>
      <c r="K124" s="55">
        <v>0.97799510999999995</v>
      </c>
      <c r="L124" s="55">
        <v>0.99052132999999998</v>
      </c>
      <c r="M124" s="55">
        <v>8.7336199999999992E-3</v>
      </c>
      <c r="N124" s="55">
        <v>0.85365853999999997</v>
      </c>
      <c r="O124" s="55">
        <v>0.10655737999999999</v>
      </c>
      <c r="P124" s="55">
        <v>8.9005239999999999E-2</v>
      </c>
      <c r="Q124" s="108">
        <v>7.3529410000000003E-2</v>
      </c>
      <c r="R124" s="111">
        <v>0.15040845999999999</v>
      </c>
      <c r="S124" s="55">
        <v>0.85714285999999995</v>
      </c>
      <c r="T124" s="135">
        <v>1</v>
      </c>
      <c r="U124" s="55">
        <v>0.96909491999999997</v>
      </c>
      <c r="V124" s="57">
        <v>43.75</v>
      </c>
      <c r="W124" s="57">
        <v>43.75</v>
      </c>
      <c r="X124" s="91" t="s">
        <v>1230</v>
      </c>
      <c r="Y124" s="56">
        <v>1</v>
      </c>
      <c r="Z124" s="88">
        <v>0</v>
      </c>
      <c r="AA124" s="89">
        <v>1</v>
      </c>
      <c r="AB124" s="89">
        <v>1</v>
      </c>
      <c r="AC124" s="90">
        <v>22.222249999999999</v>
      </c>
      <c r="AD124" s="90">
        <v>43.75</v>
      </c>
      <c r="AE124" s="90">
        <v>21.527750000000001</v>
      </c>
      <c r="AF124" s="89">
        <v>1</v>
      </c>
      <c r="AG124" s="88">
        <v>43346.454729916761</v>
      </c>
      <c r="AH124" s="162">
        <v>43346.454729916761</v>
      </c>
      <c r="AI124" s="141">
        <v>0</v>
      </c>
      <c r="AJ124" s="158">
        <v>0</v>
      </c>
      <c r="AK124" s="141">
        <v>44661.339281051602</v>
      </c>
      <c r="AL124" s="158">
        <v>-1314.8845511348409</v>
      </c>
      <c r="AM124" s="141">
        <v>44661.339281051602</v>
      </c>
      <c r="AN124" s="165">
        <v>-1314.8845511348409</v>
      </c>
    </row>
    <row r="125" spans="1:40" x14ac:dyDescent="0.2">
      <c r="A125" s="85" t="s">
        <v>340</v>
      </c>
      <c r="B125" s="54" t="s">
        <v>341</v>
      </c>
      <c r="C125" s="85">
        <v>1588669865</v>
      </c>
      <c r="D125" s="85">
        <v>206092347</v>
      </c>
      <c r="E125" s="86">
        <v>10541</v>
      </c>
      <c r="F125" s="86">
        <v>0</v>
      </c>
      <c r="G125" s="86">
        <v>18</v>
      </c>
      <c r="H125" s="76">
        <v>10559</v>
      </c>
      <c r="I125" s="55">
        <v>2.072539E-2</v>
      </c>
      <c r="J125" s="55">
        <v>8.6666670000000001E-2</v>
      </c>
      <c r="K125" s="55">
        <v>0.97391304000000001</v>
      </c>
      <c r="L125" s="55">
        <v>0.97570849999999998</v>
      </c>
      <c r="M125" s="55">
        <v>6.25E-2</v>
      </c>
      <c r="N125" s="55">
        <v>0.50574713000000004</v>
      </c>
      <c r="O125" s="55">
        <v>4.4843050000000002E-2</v>
      </c>
      <c r="P125" s="55">
        <v>3.1645569999999998E-2</v>
      </c>
      <c r="Q125" s="108">
        <v>0.16111111</v>
      </c>
      <c r="R125" s="111">
        <v>8.8617020000000005E-2</v>
      </c>
      <c r="S125" s="55">
        <v>0.67692308000000001</v>
      </c>
      <c r="T125" s="135">
        <v>0</v>
      </c>
      <c r="U125" s="55">
        <v>0.94418605</v>
      </c>
      <c r="V125" s="57">
        <v>21.875</v>
      </c>
      <c r="W125" s="57">
        <v>0</v>
      </c>
      <c r="X125" s="91" t="s">
        <v>1230</v>
      </c>
      <c r="Y125" s="56" t="s">
        <v>23</v>
      </c>
      <c r="Z125" s="88">
        <v>0</v>
      </c>
      <c r="AA125" s="89">
        <v>1</v>
      </c>
      <c r="AB125" s="89">
        <v>0</v>
      </c>
      <c r="AC125" s="90">
        <v>33.333500000000001</v>
      </c>
      <c r="AD125" s="90">
        <v>21.875</v>
      </c>
      <c r="AE125" s="90">
        <v>-11.458500000000001</v>
      </c>
      <c r="AF125" s="89">
        <v>0</v>
      </c>
      <c r="AG125" s="88">
        <v>0</v>
      </c>
      <c r="AH125" s="162">
        <v>0</v>
      </c>
      <c r="AI125" s="141">
        <v>0</v>
      </c>
      <c r="AJ125" s="158">
        <v>0</v>
      </c>
      <c r="AK125" s="141">
        <v>0</v>
      </c>
      <c r="AL125" s="158">
        <v>0</v>
      </c>
      <c r="AM125" s="141">
        <v>0</v>
      </c>
      <c r="AN125" s="165">
        <v>0</v>
      </c>
    </row>
    <row r="126" spans="1:40" x14ac:dyDescent="0.2">
      <c r="A126" s="85" t="s">
        <v>342</v>
      </c>
      <c r="B126" s="54" t="s">
        <v>343</v>
      </c>
      <c r="C126" s="85">
        <v>1568818367</v>
      </c>
      <c r="D126" s="85">
        <v>206502269</v>
      </c>
      <c r="E126" s="86">
        <v>11488</v>
      </c>
      <c r="F126" s="86">
        <v>0</v>
      </c>
      <c r="G126" s="86">
        <v>321</v>
      </c>
      <c r="H126" s="76">
        <v>11809</v>
      </c>
      <c r="I126" s="55">
        <v>0</v>
      </c>
      <c r="J126" s="55">
        <v>3.2000000000000001E-2</v>
      </c>
      <c r="K126" s="55">
        <v>0.84415583999999999</v>
      </c>
      <c r="L126" s="55">
        <v>0.85714285999999995</v>
      </c>
      <c r="M126" s="55">
        <v>0</v>
      </c>
      <c r="N126" s="55">
        <v>0.48936170000000001</v>
      </c>
      <c r="O126" s="55">
        <v>0</v>
      </c>
      <c r="P126" s="55">
        <v>0</v>
      </c>
      <c r="Q126" s="108">
        <v>0.15151514999999999</v>
      </c>
      <c r="R126" s="111">
        <v>0.1060909</v>
      </c>
      <c r="S126" s="55">
        <v>0.83673469</v>
      </c>
      <c r="T126" s="135">
        <v>1</v>
      </c>
      <c r="U126" s="55">
        <v>0.98319327999999995</v>
      </c>
      <c r="V126" s="57">
        <v>56.25</v>
      </c>
      <c r="W126" s="57">
        <v>56.25</v>
      </c>
      <c r="X126" s="91" t="s">
        <v>1230</v>
      </c>
      <c r="Y126" s="56">
        <v>2</v>
      </c>
      <c r="Z126" s="88">
        <v>100748.68008352986</v>
      </c>
      <c r="AA126" s="89">
        <v>1</v>
      </c>
      <c r="AB126" s="89">
        <v>1</v>
      </c>
      <c r="AC126" s="90">
        <v>49.999749999999999</v>
      </c>
      <c r="AD126" s="90">
        <v>56.25</v>
      </c>
      <c r="AE126" s="90">
        <v>6.2502500000000012</v>
      </c>
      <c r="AF126" s="89">
        <v>0</v>
      </c>
      <c r="AG126" s="88">
        <v>0</v>
      </c>
      <c r="AH126" s="162">
        <v>100748.68008352986</v>
      </c>
      <c r="AI126" s="141">
        <v>105347.70710480733</v>
      </c>
      <c r="AJ126" s="158">
        <v>-4599.0270212774631</v>
      </c>
      <c r="AK126" s="141">
        <v>0</v>
      </c>
      <c r="AL126" s="158">
        <v>0</v>
      </c>
      <c r="AM126" s="141">
        <v>105347.70710480733</v>
      </c>
      <c r="AN126" s="165">
        <v>-4599.0270212774631</v>
      </c>
    </row>
    <row r="127" spans="1:40" x14ac:dyDescent="0.2">
      <c r="A127" s="85" t="s">
        <v>344</v>
      </c>
      <c r="B127" s="54" t="s">
        <v>345</v>
      </c>
      <c r="C127" s="85">
        <v>1407154636</v>
      </c>
      <c r="D127" s="85">
        <v>206341182</v>
      </c>
      <c r="E127" s="86">
        <v>13714</v>
      </c>
      <c r="F127" s="86">
        <v>7069</v>
      </c>
      <c r="G127" s="86">
        <v>391</v>
      </c>
      <c r="H127" s="76">
        <v>21174</v>
      </c>
      <c r="I127" s="55">
        <v>0</v>
      </c>
      <c r="J127" s="55">
        <v>1.005025E-2</v>
      </c>
      <c r="K127" s="55">
        <v>0.96620278000000004</v>
      </c>
      <c r="L127" s="55">
        <v>0.93674698999999995</v>
      </c>
      <c r="M127" s="55">
        <v>2.973978E-2</v>
      </c>
      <c r="N127" s="55">
        <v>0.22222222</v>
      </c>
      <c r="O127" s="55">
        <v>3.0769230000000002E-2</v>
      </c>
      <c r="P127" s="55">
        <v>0</v>
      </c>
      <c r="Q127" s="108">
        <v>6.3291139999999996E-2</v>
      </c>
      <c r="R127" s="111">
        <v>0.17258346999999999</v>
      </c>
      <c r="S127" s="55">
        <v>0.70247934000000001</v>
      </c>
      <c r="T127" s="135">
        <v>1</v>
      </c>
      <c r="U127" s="55">
        <v>0.97860963000000001</v>
      </c>
      <c r="V127" s="57">
        <v>40.625</v>
      </c>
      <c r="W127" s="57">
        <v>40.625</v>
      </c>
      <c r="X127" s="91" t="s">
        <v>1230</v>
      </c>
      <c r="Y127" s="56">
        <v>1</v>
      </c>
      <c r="Z127" s="88">
        <v>0</v>
      </c>
      <c r="AA127" s="89">
        <v>1</v>
      </c>
      <c r="AB127" s="89">
        <v>1</v>
      </c>
      <c r="AC127" s="90">
        <v>41.666874999999997</v>
      </c>
      <c r="AD127" s="90">
        <v>40.625</v>
      </c>
      <c r="AE127" s="90">
        <v>-1.0418749999999974</v>
      </c>
      <c r="AF127" s="89">
        <v>0</v>
      </c>
      <c r="AG127" s="88">
        <v>0</v>
      </c>
      <c r="AH127" s="162">
        <v>0</v>
      </c>
      <c r="AI127" s="141">
        <v>0</v>
      </c>
      <c r="AJ127" s="158">
        <v>0</v>
      </c>
      <c r="AK127" s="141">
        <v>0</v>
      </c>
      <c r="AL127" s="158">
        <v>0</v>
      </c>
      <c r="AM127" s="141">
        <v>0</v>
      </c>
      <c r="AN127" s="165">
        <v>0</v>
      </c>
    </row>
    <row r="128" spans="1:40" x14ac:dyDescent="0.2">
      <c r="A128" s="85" t="s">
        <v>346</v>
      </c>
      <c r="B128" s="54" t="s">
        <v>347</v>
      </c>
      <c r="C128" s="85">
        <v>1841296282</v>
      </c>
      <c r="D128" s="85">
        <v>206342258</v>
      </c>
      <c r="E128" s="86">
        <v>34485</v>
      </c>
      <c r="F128" s="86">
        <v>0</v>
      </c>
      <c r="G128" s="86">
        <v>151</v>
      </c>
      <c r="H128" s="76">
        <v>34636</v>
      </c>
      <c r="I128" s="55">
        <v>0</v>
      </c>
      <c r="J128" s="55">
        <v>3.0456850000000001E-2</v>
      </c>
      <c r="K128" s="55">
        <v>0.99921506999999998</v>
      </c>
      <c r="L128" s="55">
        <v>0.99921753000000002</v>
      </c>
      <c r="M128" s="55">
        <v>4.7393399999999999E-3</v>
      </c>
      <c r="N128" s="55">
        <v>0.32620321000000002</v>
      </c>
      <c r="O128" s="55">
        <v>5.3348470000000002E-2</v>
      </c>
      <c r="P128" s="55">
        <v>7.9787199999999999E-3</v>
      </c>
      <c r="Q128" s="108">
        <v>6.169666E-2</v>
      </c>
      <c r="R128" s="111">
        <v>0.13350524</v>
      </c>
      <c r="S128" s="55">
        <v>0.90540540999999997</v>
      </c>
      <c r="T128" s="135">
        <v>1</v>
      </c>
      <c r="U128" s="55">
        <v>0.94917127000000001</v>
      </c>
      <c r="V128" s="57">
        <v>65.625</v>
      </c>
      <c r="W128" s="57">
        <v>65.625</v>
      </c>
      <c r="X128" s="91" t="s">
        <v>73</v>
      </c>
      <c r="Y128" s="56" t="s">
        <v>23</v>
      </c>
      <c r="Z128" s="88">
        <v>0</v>
      </c>
      <c r="AA128" s="89">
        <v>1</v>
      </c>
      <c r="AB128" s="89">
        <v>0</v>
      </c>
      <c r="AC128" s="90">
        <v>58.333374999999997</v>
      </c>
      <c r="AD128" s="90">
        <v>65.625</v>
      </c>
      <c r="AE128" s="90">
        <v>7.2916250000000034</v>
      </c>
      <c r="AF128" s="89">
        <v>0</v>
      </c>
      <c r="AG128" s="88">
        <v>0</v>
      </c>
      <c r="AH128" s="162">
        <v>0</v>
      </c>
      <c r="AI128" s="141">
        <v>308986.635894835</v>
      </c>
      <c r="AJ128" s="158">
        <v>-308986.635894835</v>
      </c>
      <c r="AK128" s="141">
        <v>0</v>
      </c>
      <c r="AL128" s="158">
        <v>0</v>
      </c>
      <c r="AM128" s="141">
        <v>308986.635894835</v>
      </c>
      <c r="AN128" s="165">
        <v>-308986.635894835</v>
      </c>
    </row>
    <row r="129" spans="1:40" x14ac:dyDescent="0.2">
      <c r="A129" s="85" t="s">
        <v>348</v>
      </c>
      <c r="B129" s="54" t="s">
        <v>349</v>
      </c>
      <c r="C129" s="85">
        <v>1467449603</v>
      </c>
      <c r="D129" s="85">
        <v>206030915</v>
      </c>
      <c r="E129" s="86">
        <v>28993</v>
      </c>
      <c r="F129" s="86">
        <v>0</v>
      </c>
      <c r="G129" s="86">
        <v>68</v>
      </c>
      <c r="H129" s="76">
        <v>29061</v>
      </c>
      <c r="I129" s="55">
        <v>0</v>
      </c>
      <c r="J129" s="55">
        <v>3.1818180000000001E-2</v>
      </c>
      <c r="K129" s="55">
        <v>0.98470948000000003</v>
      </c>
      <c r="L129" s="55">
        <v>0.98326360000000002</v>
      </c>
      <c r="M129" s="55">
        <v>2.8662420000000001E-2</v>
      </c>
      <c r="N129" s="55">
        <v>0.20472441</v>
      </c>
      <c r="O129" s="55">
        <v>4.4270829999999997E-2</v>
      </c>
      <c r="P129" s="55">
        <v>5.9760960000000002E-2</v>
      </c>
      <c r="Q129" s="108">
        <v>6.976744E-2</v>
      </c>
      <c r="R129" s="111">
        <v>0.12732197000000001</v>
      </c>
      <c r="S129" s="55">
        <v>0.82539682999999997</v>
      </c>
      <c r="T129" s="135">
        <v>1</v>
      </c>
      <c r="U129" s="55">
        <v>0.98756219000000001</v>
      </c>
      <c r="V129" s="57">
        <v>59.375</v>
      </c>
      <c r="W129" s="57">
        <v>59.375</v>
      </c>
      <c r="X129" s="91" t="s">
        <v>73</v>
      </c>
      <c r="Y129" s="56" t="s">
        <v>23</v>
      </c>
      <c r="Z129" s="88">
        <v>0</v>
      </c>
      <c r="AA129" s="89">
        <v>1</v>
      </c>
      <c r="AB129" s="89">
        <v>0</v>
      </c>
      <c r="AC129" s="90">
        <v>55.555250000000001</v>
      </c>
      <c r="AD129" s="90">
        <v>59.375</v>
      </c>
      <c r="AE129" s="90">
        <v>3.8197499999999991</v>
      </c>
      <c r="AF129" s="89">
        <v>0</v>
      </c>
      <c r="AG129" s="88">
        <v>0</v>
      </c>
      <c r="AH129" s="162">
        <v>0</v>
      </c>
      <c r="AI129" s="141">
        <v>259252.24118662084</v>
      </c>
      <c r="AJ129" s="158">
        <v>-259252.24118662084</v>
      </c>
      <c r="AK129" s="141">
        <v>0</v>
      </c>
      <c r="AL129" s="158">
        <v>0</v>
      </c>
      <c r="AM129" s="141">
        <v>259252.24118662084</v>
      </c>
      <c r="AN129" s="165">
        <v>-259252.24118662084</v>
      </c>
    </row>
    <row r="130" spans="1:40" x14ac:dyDescent="0.2">
      <c r="A130" s="85" t="s">
        <v>350</v>
      </c>
      <c r="B130" s="54" t="s">
        <v>351</v>
      </c>
      <c r="C130" s="85">
        <v>1417932724</v>
      </c>
      <c r="D130" s="85">
        <v>206340958</v>
      </c>
      <c r="E130" s="86">
        <v>19390</v>
      </c>
      <c r="F130" s="86">
        <v>0</v>
      </c>
      <c r="G130" s="86">
        <v>430</v>
      </c>
      <c r="H130" s="76">
        <v>19820</v>
      </c>
      <c r="I130" s="55">
        <v>0</v>
      </c>
      <c r="J130" s="55">
        <v>6.8627450000000007E-2</v>
      </c>
      <c r="K130" s="55">
        <v>0.91440500999999996</v>
      </c>
      <c r="L130" s="55">
        <v>0.95494186000000003</v>
      </c>
      <c r="M130" s="55">
        <v>7.6628399999999998E-3</v>
      </c>
      <c r="N130" s="55">
        <v>0.44247787999999999</v>
      </c>
      <c r="O130" s="55">
        <v>2.7332700000000001E-2</v>
      </c>
      <c r="P130" s="55">
        <v>9.0497700000000004E-3</v>
      </c>
      <c r="Q130" s="108">
        <v>7.6595739999999995E-2</v>
      </c>
      <c r="R130" s="111">
        <v>0.1816922</v>
      </c>
      <c r="S130" s="55">
        <v>0.58196720999999996</v>
      </c>
      <c r="T130" s="135">
        <v>0</v>
      </c>
      <c r="U130" s="55">
        <v>0.98068670000000002</v>
      </c>
      <c r="V130" s="57">
        <v>21.875</v>
      </c>
      <c r="W130" s="57">
        <v>0</v>
      </c>
      <c r="X130" s="91" t="s">
        <v>1230</v>
      </c>
      <c r="Y130" s="56" t="s">
        <v>23</v>
      </c>
      <c r="Z130" s="88">
        <v>0</v>
      </c>
      <c r="AA130" s="89">
        <v>1</v>
      </c>
      <c r="AB130" s="89">
        <v>0</v>
      </c>
      <c r="AC130" s="90">
        <v>47.222124999999998</v>
      </c>
      <c r="AD130" s="90">
        <v>21.875</v>
      </c>
      <c r="AE130" s="90">
        <v>-25.347124999999998</v>
      </c>
      <c r="AF130" s="89">
        <v>0</v>
      </c>
      <c r="AG130" s="88">
        <v>0</v>
      </c>
      <c r="AH130" s="162">
        <v>0</v>
      </c>
      <c r="AI130" s="141">
        <v>0</v>
      </c>
      <c r="AJ130" s="158">
        <v>0</v>
      </c>
      <c r="AK130" s="141">
        <v>0</v>
      </c>
      <c r="AL130" s="158">
        <v>0</v>
      </c>
      <c r="AM130" s="141">
        <v>0</v>
      </c>
      <c r="AN130" s="165">
        <v>0</v>
      </c>
    </row>
    <row r="131" spans="1:40" x14ac:dyDescent="0.2">
      <c r="A131" s="85" t="s">
        <v>352</v>
      </c>
      <c r="B131" s="54" t="s">
        <v>353</v>
      </c>
      <c r="C131" s="85">
        <v>1457659682</v>
      </c>
      <c r="D131" s="85">
        <v>206090983</v>
      </c>
      <c r="E131" s="86">
        <v>19973</v>
      </c>
      <c r="F131" s="86">
        <v>0</v>
      </c>
      <c r="G131" s="86">
        <v>538</v>
      </c>
      <c r="H131" s="76">
        <v>20511</v>
      </c>
      <c r="I131" s="55">
        <v>0</v>
      </c>
      <c r="J131" s="55">
        <v>6.8807339999999995E-2</v>
      </c>
      <c r="K131" s="55">
        <v>0.93602693999999997</v>
      </c>
      <c r="L131" s="55">
        <v>0.94181325999999999</v>
      </c>
      <c r="M131" s="55">
        <v>1.9685040000000001E-2</v>
      </c>
      <c r="N131" s="55">
        <v>0.30851064</v>
      </c>
      <c r="O131" s="55">
        <v>8.1339709999999996E-2</v>
      </c>
      <c r="P131" s="55">
        <v>8.2872929999999997E-2</v>
      </c>
      <c r="Q131" s="108">
        <v>7.8947370000000003E-2</v>
      </c>
      <c r="R131" s="111">
        <v>0.16008731000000001</v>
      </c>
      <c r="S131" s="55">
        <v>0.74226804000000002</v>
      </c>
      <c r="T131" s="135">
        <v>0</v>
      </c>
      <c r="U131" s="55">
        <v>0.96834264000000003</v>
      </c>
      <c r="V131" s="57">
        <v>31.25</v>
      </c>
      <c r="W131" s="57">
        <v>0</v>
      </c>
      <c r="X131" s="91" t="s">
        <v>1230</v>
      </c>
      <c r="Y131" s="56" t="s">
        <v>23</v>
      </c>
      <c r="Z131" s="88">
        <v>0</v>
      </c>
      <c r="AA131" s="89">
        <v>1</v>
      </c>
      <c r="AB131" s="89">
        <v>0</v>
      </c>
      <c r="AC131" s="90">
        <v>33.33325</v>
      </c>
      <c r="AD131" s="90">
        <v>31.25</v>
      </c>
      <c r="AE131" s="90">
        <v>-2.0832499999999996</v>
      </c>
      <c r="AF131" s="89">
        <v>0</v>
      </c>
      <c r="AG131" s="88">
        <v>0</v>
      </c>
      <c r="AH131" s="162">
        <v>0</v>
      </c>
      <c r="AI131" s="141">
        <v>0</v>
      </c>
      <c r="AJ131" s="158">
        <v>0</v>
      </c>
      <c r="AK131" s="141">
        <v>0</v>
      </c>
      <c r="AL131" s="158">
        <v>0</v>
      </c>
      <c r="AM131" s="141">
        <v>0</v>
      </c>
      <c r="AN131" s="165">
        <v>0</v>
      </c>
    </row>
    <row r="132" spans="1:40" x14ac:dyDescent="0.2">
      <c r="A132" s="85" t="s">
        <v>354</v>
      </c>
      <c r="B132" s="54" t="s">
        <v>355</v>
      </c>
      <c r="C132" s="85">
        <v>1902807654</v>
      </c>
      <c r="D132" s="85">
        <v>206500997</v>
      </c>
      <c r="E132" s="86">
        <v>23448</v>
      </c>
      <c r="F132" s="86">
        <v>0</v>
      </c>
      <c r="G132" s="86">
        <v>923</v>
      </c>
      <c r="H132" s="76">
        <v>24371</v>
      </c>
      <c r="I132" s="55">
        <v>0</v>
      </c>
      <c r="J132" s="55">
        <v>1.005025E-2</v>
      </c>
      <c r="K132" s="55">
        <v>0.86477987000000001</v>
      </c>
      <c r="L132" s="55">
        <v>0.90153846000000004</v>
      </c>
      <c r="M132" s="55">
        <v>1.3793100000000001E-2</v>
      </c>
      <c r="N132" s="55">
        <v>0.48695652</v>
      </c>
      <c r="O132" s="55">
        <v>4.2253520000000003E-2</v>
      </c>
      <c r="P132" s="55">
        <v>1.271186E-2</v>
      </c>
      <c r="Q132" s="108">
        <v>0.11654135</v>
      </c>
      <c r="R132" s="111">
        <v>0.17763501000000001</v>
      </c>
      <c r="S132" s="55">
        <v>0.62857143000000004</v>
      </c>
      <c r="T132" s="135">
        <v>1</v>
      </c>
      <c r="U132" s="55">
        <v>0.96793003</v>
      </c>
      <c r="V132" s="57">
        <v>18.75</v>
      </c>
      <c r="W132" s="57">
        <v>18.75</v>
      </c>
      <c r="X132" s="91" t="s">
        <v>1230</v>
      </c>
      <c r="Y132" s="56">
        <v>1</v>
      </c>
      <c r="Z132" s="88">
        <v>0</v>
      </c>
      <c r="AA132" s="89">
        <v>1</v>
      </c>
      <c r="AB132" s="89">
        <v>1</v>
      </c>
      <c r="AC132" s="90">
        <v>24.999874999999999</v>
      </c>
      <c r="AD132" s="90">
        <v>18.75</v>
      </c>
      <c r="AE132" s="90">
        <v>-6.2498749999999994</v>
      </c>
      <c r="AF132" s="89">
        <v>0</v>
      </c>
      <c r="AG132" s="88">
        <v>0</v>
      </c>
      <c r="AH132" s="162">
        <v>0</v>
      </c>
      <c r="AI132" s="141">
        <v>0</v>
      </c>
      <c r="AJ132" s="158">
        <v>0</v>
      </c>
      <c r="AK132" s="141">
        <v>0</v>
      </c>
      <c r="AL132" s="158">
        <v>0</v>
      </c>
      <c r="AM132" s="141">
        <v>0</v>
      </c>
      <c r="AN132" s="165">
        <v>0</v>
      </c>
    </row>
    <row r="133" spans="1:40" x14ac:dyDescent="0.2">
      <c r="A133" s="85" t="s">
        <v>356</v>
      </c>
      <c r="B133" s="54" t="s">
        <v>357</v>
      </c>
      <c r="C133" s="85">
        <v>1871891929</v>
      </c>
      <c r="D133" s="85">
        <v>206311001</v>
      </c>
      <c r="E133" s="86">
        <v>37541</v>
      </c>
      <c r="F133" s="86">
        <v>0</v>
      </c>
      <c r="G133" s="86">
        <v>7897</v>
      </c>
      <c r="H133" s="76">
        <v>45438</v>
      </c>
      <c r="I133" s="55">
        <v>0</v>
      </c>
      <c r="J133" s="55">
        <v>5.2995390000000003E-2</v>
      </c>
      <c r="K133" s="55">
        <v>0.99032648000000001</v>
      </c>
      <c r="L133" s="55">
        <v>0.98743574999999995</v>
      </c>
      <c r="M133" s="55">
        <v>2.1321999999999999E-3</v>
      </c>
      <c r="N133" s="55">
        <v>8.9552240000000005E-2</v>
      </c>
      <c r="O133" s="55">
        <v>0</v>
      </c>
      <c r="P133" s="55">
        <v>0</v>
      </c>
      <c r="Q133" s="108">
        <v>3.4574470000000003E-2</v>
      </c>
      <c r="R133" s="111">
        <v>0.13262293</v>
      </c>
      <c r="S133" s="55">
        <v>0.76086957</v>
      </c>
      <c r="T133" s="135">
        <v>1</v>
      </c>
      <c r="U133" s="55">
        <v>0.98919367999999996</v>
      </c>
      <c r="V133" s="57">
        <v>75</v>
      </c>
      <c r="W133" s="57">
        <v>75</v>
      </c>
      <c r="X133" s="91" t="s">
        <v>1230</v>
      </c>
      <c r="Y133" s="56">
        <v>3</v>
      </c>
      <c r="Z133" s="88">
        <v>581482.58010442415</v>
      </c>
      <c r="AA133" s="89">
        <v>1</v>
      </c>
      <c r="AB133" s="89">
        <v>1</v>
      </c>
      <c r="AC133" s="90">
        <v>72.222250000000003</v>
      </c>
      <c r="AD133" s="90">
        <v>75</v>
      </c>
      <c r="AE133" s="90">
        <v>2.7777499999999975</v>
      </c>
      <c r="AF133" s="89">
        <v>0</v>
      </c>
      <c r="AG133" s="88">
        <v>0</v>
      </c>
      <c r="AH133" s="162">
        <v>581482.58010442415</v>
      </c>
      <c r="AI133" s="141">
        <v>608026.39284802717</v>
      </c>
      <c r="AJ133" s="158">
        <v>-26543.812743603019</v>
      </c>
      <c r="AK133" s="141">
        <v>0</v>
      </c>
      <c r="AL133" s="158">
        <v>0</v>
      </c>
      <c r="AM133" s="141">
        <v>608026.39284802717</v>
      </c>
      <c r="AN133" s="165">
        <v>-26543.812743603019</v>
      </c>
    </row>
    <row r="134" spans="1:40" x14ac:dyDescent="0.2">
      <c r="A134" s="85" t="s">
        <v>358</v>
      </c>
      <c r="B134" s="54" t="s">
        <v>359</v>
      </c>
      <c r="C134" s="85">
        <v>1750375846</v>
      </c>
      <c r="D134" s="85">
        <v>206501355</v>
      </c>
      <c r="E134" s="86">
        <v>16508</v>
      </c>
      <c r="F134" s="86">
        <v>0</v>
      </c>
      <c r="G134" s="86">
        <v>1465</v>
      </c>
      <c r="H134" s="76">
        <v>17973</v>
      </c>
      <c r="I134" s="55">
        <v>0</v>
      </c>
      <c r="J134" s="55">
        <v>0</v>
      </c>
      <c r="K134" s="55">
        <v>1</v>
      </c>
      <c r="L134" s="55">
        <v>1</v>
      </c>
      <c r="M134" s="55">
        <v>9.3023299999999993E-3</v>
      </c>
      <c r="N134" s="55">
        <v>0.43421052999999998</v>
      </c>
      <c r="O134" s="55">
        <v>8.1967199999999994E-3</v>
      </c>
      <c r="P134" s="55">
        <v>0</v>
      </c>
      <c r="Q134" s="108">
        <v>5.1020410000000002E-2</v>
      </c>
      <c r="R134" s="111">
        <v>0.16483455</v>
      </c>
      <c r="S134" s="55">
        <v>0.67272726999999999</v>
      </c>
      <c r="T134" s="135">
        <v>1</v>
      </c>
      <c r="U134" s="55">
        <v>0.99497486999999996</v>
      </c>
      <c r="V134" s="57">
        <v>59.375</v>
      </c>
      <c r="W134" s="57">
        <v>59.375</v>
      </c>
      <c r="X134" s="91" t="s">
        <v>1230</v>
      </c>
      <c r="Y134" s="56">
        <v>2</v>
      </c>
      <c r="Z134" s="88">
        <v>153336.94869517168</v>
      </c>
      <c r="AA134" s="89">
        <v>1</v>
      </c>
      <c r="AB134" s="89">
        <v>1</v>
      </c>
      <c r="AC134" s="90">
        <v>61.111249999999998</v>
      </c>
      <c r="AD134" s="90">
        <v>59.375</v>
      </c>
      <c r="AE134" s="90">
        <v>-1.7362499999999983</v>
      </c>
      <c r="AF134" s="89">
        <v>0</v>
      </c>
      <c r="AG134" s="88">
        <v>0</v>
      </c>
      <c r="AH134" s="162">
        <v>153336.94869517168</v>
      </c>
      <c r="AI134" s="141">
        <v>160336.55176515388</v>
      </c>
      <c r="AJ134" s="158">
        <v>-6999.6030699822004</v>
      </c>
      <c r="AK134" s="141">
        <v>0</v>
      </c>
      <c r="AL134" s="158">
        <v>0</v>
      </c>
      <c r="AM134" s="141">
        <v>160336.55176515388</v>
      </c>
      <c r="AN134" s="165">
        <v>-6999.6030699822004</v>
      </c>
    </row>
    <row r="135" spans="1:40" x14ac:dyDescent="0.2">
      <c r="A135" s="85" t="s">
        <v>360</v>
      </c>
      <c r="B135" s="54" t="s">
        <v>361</v>
      </c>
      <c r="C135" s="85">
        <v>1134427362</v>
      </c>
      <c r="D135" s="85">
        <v>206341076</v>
      </c>
      <c r="E135" s="86">
        <v>22936</v>
      </c>
      <c r="F135" s="86">
        <v>0</v>
      </c>
      <c r="G135" s="86">
        <v>5490</v>
      </c>
      <c r="H135" s="76">
        <v>28426</v>
      </c>
      <c r="I135" s="55">
        <v>0</v>
      </c>
      <c r="J135" s="55">
        <v>1.5936249999999999E-2</v>
      </c>
      <c r="K135" s="55">
        <v>0.99035147999999995</v>
      </c>
      <c r="L135" s="55">
        <v>0.99110807000000001</v>
      </c>
      <c r="M135" s="55">
        <v>6.8965500000000004E-3</v>
      </c>
      <c r="N135" s="55">
        <v>0.15853659000000001</v>
      </c>
      <c r="O135" s="55">
        <v>2.6315800000000001E-3</v>
      </c>
      <c r="P135" s="55">
        <v>0</v>
      </c>
      <c r="Q135" s="108">
        <v>4.2471040000000002E-2</v>
      </c>
      <c r="R135" s="111">
        <v>0.18820402999999999</v>
      </c>
      <c r="S135" s="55">
        <v>0.69465648999999996</v>
      </c>
      <c r="T135" s="135">
        <v>1</v>
      </c>
      <c r="U135" s="55">
        <v>0.95516568999999996</v>
      </c>
      <c r="V135" s="57">
        <v>53.125</v>
      </c>
      <c r="W135" s="57">
        <v>53.125</v>
      </c>
      <c r="X135" s="91" t="s">
        <v>1230</v>
      </c>
      <c r="Y135" s="56">
        <v>2</v>
      </c>
      <c r="Z135" s="88">
        <v>242516.8922054721</v>
      </c>
      <c r="AA135" s="89">
        <v>1</v>
      </c>
      <c r="AB135" s="89">
        <v>1</v>
      </c>
      <c r="AC135" s="90">
        <v>80.555625000000006</v>
      </c>
      <c r="AD135" s="90">
        <v>53.125</v>
      </c>
      <c r="AE135" s="90">
        <v>-27.430625000000006</v>
      </c>
      <c r="AF135" s="89">
        <v>0</v>
      </c>
      <c r="AG135" s="88">
        <v>0</v>
      </c>
      <c r="AH135" s="162">
        <v>242516.8922054721</v>
      </c>
      <c r="AI135" s="141">
        <v>253587.42672209779</v>
      </c>
      <c r="AJ135" s="158">
        <v>-11070.534516625688</v>
      </c>
      <c r="AK135" s="141">
        <v>0</v>
      </c>
      <c r="AL135" s="158">
        <v>0</v>
      </c>
      <c r="AM135" s="141">
        <v>253587.42672209779</v>
      </c>
      <c r="AN135" s="165">
        <v>-11070.534516625688</v>
      </c>
    </row>
    <row r="136" spans="1:40" x14ac:dyDescent="0.2">
      <c r="A136" s="85" t="s">
        <v>362</v>
      </c>
      <c r="B136" s="54" t="s">
        <v>363</v>
      </c>
      <c r="C136" s="85">
        <v>1033437579</v>
      </c>
      <c r="D136" s="85">
        <v>206340890</v>
      </c>
      <c r="E136" s="86">
        <v>34481</v>
      </c>
      <c r="F136" s="86">
        <v>0</v>
      </c>
      <c r="G136" s="86">
        <v>2481</v>
      </c>
      <c r="H136" s="76">
        <v>36962</v>
      </c>
      <c r="I136" s="55">
        <v>1.55902E-2</v>
      </c>
      <c r="J136" s="55">
        <v>0.22611465</v>
      </c>
      <c r="K136" s="55">
        <v>0.58666666999999995</v>
      </c>
      <c r="L136" s="55">
        <v>0.53416149000000002</v>
      </c>
      <c r="M136" s="55">
        <v>4.4742699999999998E-3</v>
      </c>
      <c r="N136" s="55">
        <v>0.32038834999999999</v>
      </c>
      <c r="O136" s="55">
        <v>9.5238100000000006E-3</v>
      </c>
      <c r="P136" s="55">
        <v>2.7472529999999998E-2</v>
      </c>
      <c r="Q136" s="108">
        <v>0.16019417</v>
      </c>
      <c r="R136" s="111">
        <v>0.22340335</v>
      </c>
      <c r="S136" s="55">
        <v>0.63725489999999996</v>
      </c>
      <c r="T136" s="135">
        <v>1</v>
      </c>
      <c r="U136" s="55">
        <v>0.97826086999999995</v>
      </c>
      <c r="V136" s="57">
        <v>15.625</v>
      </c>
      <c r="W136" s="57">
        <v>15.625</v>
      </c>
      <c r="X136" s="91" t="s">
        <v>1230</v>
      </c>
      <c r="Y136" s="56">
        <v>1</v>
      </c>
      <c r="Z136" s="88">
        <v>0</v>
      </c>
      <c r="AA136" s="89">
        <v>1</v>
      </c>
      <c r="AB136" s="89">
        <v>1</v>
      </c>
      <c r="AC136" s="90">
        <v>22.222249999999999</v>
      </c>
      <c r="AD136" s="90">
        <v>15.625</v>
      </c>
      <c r="AE136" s="90">
        <v>-6.5972499999999989</v>
      </c>
      <c r="AF136" s="89">
        <v>0</v>
      </c>
      <c r="AG136" s="88">
        <v>0</v>
      </c>
      <c r="AH136" s="162">
        <v>0</v>
      </c>
      <c r="AI136" s="141">
        <v>0</v>
      </c>
      <c r="AJ136" s="158">
        <v>0</v>
      </c>
      <c r="AK136" s="141">
        <v>0</v>
      </c>
      <c r="AL136" s="158">
        <v>0</v>
      </c>
      <c r="AM136" s="141">
        <v>0</v>
      </c>
      <c r="AN136" s="165">
        <v>0</v>
      </c>
    </row>
    <row r="137" spans="1:40" x14ac:dyDescent="0.2">
      <c r="A137" s="85" t="s">
        <v>364</v>
      </c>
      <c r="B137" s="54" t="s">
        <v>365</v>
      </c>
      <c r="C137" s="85">
        <v>1770998080</v>
      </c>
      <c r="D137" s="85">
        <v>206340959</v>
      </c>
      <c r="E137" s="86">
        <v>8446</v>
      </c>
      <c r="F137" s="86">
        <v>0</v>
      </c>
      <c r="G137" s="86">
        <v>0</v>
      </c>
      <c r="H137" s="76">
        <v>8446</v>
      </c>
      <c r="I137" s="55">
        <v>0</v>
      </c>
      <c r="J137" s="55">
        <v>5.1546389999999997E-2</v>
      </c>
      <c r="K137" s="55">
        <v>0.98319327999999995</v>
      </c>
      <c r="L137" s="55">
        <v>1</v>
      </c>
      <c r="M137" s="55">
        <v>7.0921999999999999E-3</v>
      </c>
      <c r="N137" s="55">
        <v>0.36231883999999998</v>
      </c>
      <c r="O137" s="55">
        <v>2.242152E-2</v>
      </c>
      <c r="P137" s="55">
        <v>9.2592600000000001E-3</v>
      </c>
      <c r="Q137" s="108">
        <v>0.10810810999999999</v>
      </c>
      <c r="R137" s="111">
        <v>0.15185352999999999</v>
      </c>
      <c r="S137" s="55">
        <v>0.51162790999999996</v>
      </c>
      <c r="T137" s="135">
        <v>1</v>
      </c>
      <c r="U137" s="55">
        <v>0.99196786999999997</v>
      </c>
      <c r="V137" s="57">
        <v>34.375</v>
      </c>
      <c r="W137" s="57">
        <v>34.375</v>
      </c>
      <c r="X137" s="91" t="s">
        <v>1230</v>
      </c>
      <c r="Y137" s="56">
        <v>1</v>
      </c>
      <c r="Z137" s="88">
        <v>0</v>
      </c>
      <c r="AA137" s="89">
        <v>1</v>
      </c>
      <c r="AB137" s="89">
        <v>1</v>
      </c>
      <c r="AC137" s="90">
        <v>36.111125000000001</v>
      </c>
      <c r="AD137" s="90">
        <v>34.375</v>
      </c>
      <c r="AE137" s="90">
        <v>-1.7361250000000013</v>
      </c>
      <c r="AF137" s="89">
        <v>0</v>
      </c>
      <c r="AG137" s="88">
        <v>0</v>
      </c>
      <c r="AH137" s="162">
        <v>0</v>
      </c>
      <c r="AI137" s="141">
        <v>0</v>
      </c>
      <c r="AJ137" s="158">
        <v>0</v>
      </c>
      <c r="AK137" s="141">
        <v>0</v>
      </c>
      <c r="AL137" s="158">
        <v>0</v>
      </c>
      <c r="AM137" s="141">
        <v>0</v>
      </c>
      <c r="AN137" s="165">
        <v>0</v>
      </c>
    </row>
    <row r="138" spans="1:40" x14ac:dyDescent="0.2">
      <c r="A138" s="85" t="s">
        <v>366</v>
      </c>
      <c r="B138" s="54" t="s">
        <v>367</v>
      </c>
      <c r="C138" s="85">
        <v>1700184991</v>
      </c>
      <c r="D138" s="85">
        <v>206312834</v>
      </c>
      <c r="E138" s="86">
        <v>22063</v>
      </c>
      <c r="F138" s="86">
        <v>0</v>
      </c>
      <c r="G138" s="86">
        <v>489</v>
      </c>
      <c r="H138" s="76">
        <v>22552</v>
      </c>
      <c r="I138" s="55">
        <v>0</v>
      </c>
      <c r="J138" s="55">
        <v>7.1428569999999997E-2</v>
      </c>
      <c r="K138" s="55">
        <v>0.98810613000000003</v>
      </c>
      <c r="L138" s="55">
        <v>0.99018733000000003</v>
      </c>
      <c r="M138" s="55">
        <v>5.8139530000000002E-2</v>
      </c>
      <c r="N138" s="55">
        <v>0.47916667000000002</v>
      </c>
      <c r="O138" s="55">
        <v>2.411348E-2</v>
      </c>
      <c r="P138" s="55">
        <v>2.3584910000000001E-2</v>
      </c>
      <c r="Q138" s="108">
        <v>0.12037037</v>
      </c>
      <c r="R138" s="111">
        <v>0.12256728</v>
      </c>
      <c r="S138" s="55">
        <v>0.60747664000000001</v>
      </c>
      <c r="T138" s="135">
        <v>1</v>
      </c>
      <c r="U138" s="55">
        <v>0.97024580000000005</v>
      </c>
      <c r="V138" s="57">
        <v>25</v>
      </c>
      <c r="W138" s="57">
        <v>25</v>
      </c>
      <c r="X138" s="91" t="s">
        <v>1230</v>
      </c>
      <c r="Y138" s="56">
        <v>1</v>
      </c>
      <c r="Z138" s="88">
        <v>0</v>
      </c>
      <c r="AA138" s="89">
        <v>1</v>
      </c>
      <c r="AB138" s="89">
        <v>1</v>
      </c>
      <c r="AC138" s="90">
        <v>69.444374999999994</v>
      </c>
      <c r="AD138" s="90">
        <v>25</v>
      </c>
      <c r="AE138" s="90">
        <v>-44.444374999999994</v>
      </c>
      <c r="AF138" s="89">
        <v>0</v>
      </c>
      <c r="AG138" s="88">
        <v>0</v>
      </c>
      <c r="AH138" s="162">
        <v>0</v>
      </c>
      <c r="AI138" s="141">
        <v>0</v>
      </c>
      <c r="AJ138" s="158">
        <v>0</v>
      </c>
      <c r="AK138" s="141">
        <v>0</v>
      </c>
      <c r="AL138" s="158">
        <v>0</v>
      </c>
      <c r="AM138" s="141">
        <v>0</v>
      </c>
      <c r="AN138" s="165">
        <v>0</v>
      </c>
    </row>
    <row r="139" spans="1:40" x14ac:dyDescent="0.2">
      <c r="A139" s="85" t="s">
        <v>368</v>
      </c>
      <c r="B139" s="54" t="s">
        <v>369</v>
      </c>
      <c r="C139" s="85">
        <v>1164563276</v>
      </c>
      <c r="D139" s="85">
        <v>206504002</v>
      </c>
      <c r="E139" s="86">
        <v>27552</v>
      </c>
      <c r="F139" s="86">
        <v>0</v>
      </c>
      <c r="G139" s="86">
        <v>2023</v>
      </c>
      <c r="H139" s="76">
        <v>29575</v>
      </c>
      <c r="I139" s="55">
        <v>0</v>
      </c>
      <c r="J139" s="55">
        <v>0</v>
      </c>
      <c r="K139" s="55">
        <v>0.96652720000000003</v>
      </c>
      <c r="L139" s="55">
        <v>0.97060553000000005</v>
      </c>
      <c r="M139" s="55">
        <v>2.91545E-3</v>
      </c>
      <c r="N139" s="55">
        <v>0.41803278999999999</v>
      </c>
      <c r="O139" s="55">
        <v>1.5444E-3</v>
      </c>
      <c r="P139" s="55">
        <v>0</v>
      </c>
      <c r="Q139" s="108">
        <v>8.3067089999999996E-2</v>
      </c>
      <c r="R139" s="111">
        <v>0.13344370999999999</v>
      </c>
      <c r="S139" s="55">
        <v>0.89166666999999999</v>
      </c>
      <c r="T139" s="135">
        <v>1</v>
      </c>
      <c r="U139" s="55">
        <v>0.99195710000000004</v>
      </c>
      <c r="V139" s="57">
        <v>75</v>
      </c>
      <c r="W139" s="57">
        <v>75</v>
      </c>
      <c r="X139" s="91" t="s">
        <v>1230</v>
      </c>
      <c r="Y139" s="56">
        <v>3</v>
      </c>
      <c r="Z139" s="88">
        <v>378479.40724918229</v>
      </c>
      <c r="AA139" s="89">
        <v>1</v>
      </c>
      <c r="AB139" s="89">
        <v>1</v>
      </c>
      <c r="AC139" s="90">
        <v>66.666749999999993</v>
      </c>
      <c r="AD139" s="90">
        <v>75</v>
      </c>
      <c r="AE139" s="90">
        <v>8.3332500000000067</v>
      </c>
      <c r="AF139" s="89">
        <v>0</v>
      </c>
      <c r="AG139" s="88">
        <v>0</v>
      </c>
      <c r="AH139" s="162">
        <v>378479.40724918229</v>
      </c>
      <c r="AI139" s="141">
        <v>395756.42784630496</v>
      </c>
      <c r="AJ139" s="158">
        <v>-17277.020597122668</v>
      </c>
      <c r="AK139" s="141">
        <v>0</v>
      </c>
      <c r="AL139" s="158">
        <v>0</v>
      </c>
      <c r="AM139" s="141">
        <v>395756.42784630496</v>
      </c>
      <c r="AN139" s="165">
        <v>-17277.020597122668</v>
      </c>
    </row>
    <row r="140" spans="1:40" x14ac:dyDescent="0.2">
      <c r="A140" s="85" t="s">
        <v>370</v>
      </c>
      <c r="B140" s="54" t="s">
        <v>371</v>
      </c>
      <c r="C140" s="85">
        <v>1518068907</v>
      </c>
      <c r="D140" s="85">
        <v>206312216</v>
      </c>
      <c r="E140" s="86">
        <v>12622</v>
      </c>
      <c r="F140" s="86">
        <v>0</v>
      </c>
      <c r="G140" s="86">
        <v>77</v>
      </c>
      <c r="H140" s="76">
        <v>12699</v>
      </c>
      <c r="I140" s="55">
        <v>0</v>
      </c>
      <c r="J140" s="55">
        <v>4.9079749999999998E-2</v>
      </c>
      <c r="K140" s="55">
        <v>0.95705521000000005</v>
      </c>
      <c r="L140" s="55">
        <v>0.97435897000000005</v>
      </c>
      <c r="M140" s="55">
        <v>5.3475900000000002E-3</v>
      </c>
      <c r="N140" s="55">
        <v>0.49180328000000001</v>
      </c>
      <c r="O140" s="55">
        <v>0.14329268000000001</v>
      </c>
      <c r="P140" s="55">
        <v>6.5868259999999998E-2</v>
      </c>
      <c r="Q140" s="108">
        <v>0.16959063999999999</v>
      </c>
      <c r="R140" s="111">
        <v>0.16343281000000001</v>
      </c>
      <c r="S140" s="55">
        <v>0.45454545000000002</v>
      </c>
      <c r="T140" s="135">
        <v>1</v>
      </c>
      <c r="U140" s="55">
        <v>0.96374621999999999</v>
      </c>
      <c r="V140" s="57">
        <v>18.75</v>
      </c>
      <c r="W140" s="57">
        <v>18.75</v>
      </c>
      <c r="X140" s="91" t="s">
        <v>1230</v>
      </c>
      <c r="Y140" s="56">
        <v>1</v>
      </c>
      <c r="Z140" s="88">
        <v>0</v>
      </c>
      <c r="AA140" s="89">
        <v>1</v>
      </c>
      <c r="AB140" s="89">
        <v>1</v>
      </c>
      <c r="AC140" s="90">
        <v>27.777750000000001</v>
      </c>
      <c r="AD140" s="90">
        <v>18.75</v>
      </c>
      <c r="AE140" s="90">
        <v>-9.0277500000000011</v>
      </c>
      <c r="AF140" s="89">
        <v>0</v>
      </c>
      <c r="AG140" s="88">
        <v>0</v>
      </c>
      <c r="AH140" s="162">
        <v>0</v>
      </c>
      <c r="AI140" s="141">
        <v>0</v>
      </c>
      <c r="AJ140" s="158">
        <v>0</v>
      </c>
      <c r="AK140" s="141">
        <v>0</v>
      </c>
      <c r="AL140" s="158">
        <v>0</v>
      </c>
      <c r="AM140" s="141">
        <v>0</v>
      </c>
      <c r="AN140" s="165">
        <v>0</v>
      </c>
    </row>
    <row r="141" spans="1:40" x14ac:dyDescent="0.2">
      <c r="A141" s="85" t="s">
        <v>372</v>
      </c>
      <c r="B141" s="54" t="s">
        <v>373</v>
      </c>
      <c r="C141" s="85">
        <v>1437457645</v>
      </c>
      <c r="D141" s="85">
        <v>206314005</v>
      </c>
      <c r="E141" s="86">
        <v>13640</v>
      </c>
      <c r="F141" s="86">
        <v>0</v>
      </c>
      <c r="G141" s="86">
        <v>958</v>
      </c>
      <c r="H141" s="76">
        <v>14598</v>
      </c>
      <c r="I141" s="55">
        <v>0</v>
      </c>
      <c r="J141" s="55">
        <v>1.226994E-2</v>
      </c>
      <c r="K141" s="55">
        <v>0.99946062999999996</v>
      </c>
      <c r="L141" s="55">
        <v>0.99946265000000001</v>
      </c>
      <c r="M141" s="55">
        <v>3.0456850000000001E-2</v>
      </c>
      <c r="N141" s="55">
        <v>0.56410256000000003</v>
      </c>
      <c r="O141" s="55">
        <v>2.3331169999999998E-2</v>
      </c>
      <c r="P141" s="55">
        <v>6.0975600000000001E-3</v>
      </c>
      <c r="Q141" s="108">
        <v>2.3668640000000001E-2</v>
      </c>
      <c r="R141" s="111">
        <v>0.15769225000000001</v>
      </c>
      <c r="S141" s="55">
        <v>0.61635220000000002</v>
      </c>
      <c r="T141" s="135">
        <v>1</v>
      </c>
      <c r="U141" s="55">
        <v>0.97992701000000004</v>
      </c>
      <c r="V141" s="57">
        <v>43.75</v>
      </c>
      <c r="W141" s="57">
        <v>43.75</v>
      </c>
      <c r="X141" s="91" t="s">
        <v>1230</v>
      </c>
      <c r="Y141" s="56">
        <v>1</v>
      </c>
      <c r="Z141" s="88">
        <v>0</v>
      </c>
      <c r="AA141" s="89">
        <v>1</v>
      </c>
      <c r="AB141" s="89">
        <v>1</v>
      </c>
      <c r="AC141" s="90">
        <v>61.111499999999999</v>
      </c>
      <c r="AD141" s="90">
        <v>43.75</v>
      </c>
      <c r="AE141" s="90">
        <v>-17.361499999999999</v>
      </c>
      <c r="AF141" s="89">
        <v>0</v>
      </c>
      <c r="AG141" s="88">
        <v>0</v>
      </c>
      <c r="AH141" s="162">
        <v>0</v>
      </c>
      <c r="AI141" s="141">
        <v>0</v>
      </c>
      <c r="AJ141" s="158">
        <v>0</v>
      </c>
      <c r="AK141" s="141">
        <v>0</v>
      </c>
      <c r="AL141" s="158">
        <v>0</v>
      </c>
      <c r="AM141" s="141">
        <v>0</v>
      </c>
      <c r="AN141" s="165">
        <v>0</v>
      </c>
    </row>
    <row r="142" spans="1:40" x14ac:dyDescent="0.2">
      <c r="A142" s="85" t="s">
        <v>374</v>
      </c>
      <c r="B142" s="54" t="s">
        <v>375</v>
      </c>
      <c r="C142" s="85">
        <v>1306144530</v>
      </c>
      <c r="D142" s="85">
        <v>206314004</v>
      </c>
      <c r="E142" s="86">
        <v>17211</v>
      </c>
      <c r="F142" s="86">
        <v>0</v>
      </c>
      <c r="G142" s="86">
        <v>933</v>
      </c>
      <c r="H142" s="76">
        <v>18144</v>
      </c>
      <c r="I142" s="55">
        <v>0</v>
      </c>
      <c r="J142" s="55">
        <v>7.7777780000000005E-2</v>
      </c>
      <c r="K142" s="55">
        <v>0.96884983999999996</v>
      </c>
      <c r="L142" s="55">
        <v>0.98174603000000005</v>
      </c>
      <c r="M142" s="55">
        <v>1.5306119999999999E-2</v>
      </c>
      <c r="N142" s="55">
        <v>0.50617283999999996</v>
      </c>
      <c r="O142" s="55">
        <v>7.8387500000000002E-3</v>
      </c>
      <c r="P142" s="55">
        <v>6.9364159999999994E-2</v>
      </c>
      <c r="Q142" s="108">
        <v>0.14917126999999999</v>
      </c>
      <c r="R142" s="111">
        <v>0.14733495999999999</v>
      </c>
      <c r="S142" s="55">
        <v>0.66086957000000002</v>
      </c>
      <c r="T142" s="135">
        <v>1</v>
      </c>
      <c r="U142" s="55">
        <v>0.97575758000000001</v>
      </c>
      <c r="V142" s="57">
        <v>21.875</v>
      </c>
      <c r="W142" s="57">
        <v>21.875</v>
      </c>
      <c r="X142" s="91" t="s">
        <v>1230</v>
      </c>
      <c r="Y142" s="56">
        <v>1</v>
      </c>
      <c r="Z142" s="88">
        <v>0</v>
      </c>
      <c r="AA142" s="89">
        <v>1</v>
      </c>
      <c r="AB142" s="89">
        <v>1</v>
      </c>
      <c r="AC142" s="90">
        <v>38.889000000000003</v>
      </c>
      <c r="AD142" s="90">
        <v>21.875</v>
      </c>
      <c r="AE142" s="90">
        <v>-17.014000000000003</v>
      </c>
      <c r="AF142" s="89">
        <v>0</v>
      </c>
      <c r="AG142" s="88">
        <v>0</v>
      </c>
      <c r="AH142" s="162">
        <v>0</v>
      </c>
      <c r="AI142" s="141">
        <v>0</v>
      </c>
      <c r="AJ142" s="158">
        <v>0</v>
      </c>
      <c r="AK142" s="141">
        <v>0</v>
      </c>
      <c r="AL142" s="158">
        <v>0</v>
      </c>
      <c r="AM142" s="141">
        <v>0</v>
      </c>
      <c r="AN142" s="165">
        <v>0</v>
      </c>
    </row>
    <row r="143" spans="1:40" x14ac:dyDescent="0.2">
      <c r="A143" s="85" t="s">
        <v>376</v>
      </c>
      <c r="B143" s="54" t="s">
        <v>377</v>
      </c>
      <c r="C143" s="85">
        <v>1003853979</v>
      </c>
      <c r="D143" s="85">
        <v>206344022</v>
      </c>
      <c r="E143" s="86">
        <v>25919</v>
      </c>
      <c r="F143" s="86">
        <v>0</v>
      </c>
      <c r="G143" s="86">
        <v>197</v>
      </c>
      <c r="H143" s="76">
        <v>26116</v>
      </c>
      <c r="I143" s="55">
        <v>0</v>
      </c>
      <c r="J143" s="55">
        <v>2.6615969999999999E-2</v>
      </c>
      <c r="K143" s="55">
        <v>0.98091132999999997</v>
      </c>
      <c r="L143" s="55">
        <v>0.99360731000000002</v>
      </c>
      <c r="M143" s="55">
        <v>2.1538459999999999E-2</v>
      </c>
      <c r="N143" s="55">
        <v>0.54705881999999995</v>
      </c>
      <c r="O143" s="55">
        <v>1.8834610000000002E-2</v>
      </c>
      <c r="P143" s="55">
        <v>4.1322299999999998E-3</v>
      </c>
      <c r="Q143" s="108">
        <v>7.0000000000000007E-2</v>
      </c>
      <c r="R143" s="111">
        <v>0.15714516000000001</v>
      </c>
      <c r="S143" s="55">
        <v>0.72781065</v>
      </c>
      <c r="T143" s="135">
        <v>1</v>
      </c>
      <c r="U143" s="55">
        <v>1</v>
      </c>
      <c r="V143" s="57">
        <v>37.5</v>
      </c>
      <c r="W143" s="57">
        <v>37.5</v>
      </c>
      <c r="X143" s="91" t="s">
        <v>1230</v>
      </c>
      <c r="Y143" s="56">
        <v>1</v>
      </c>
      <c r="Z143" s="88">
        <v>0</v>
      </c>
      <c r="AA143" s="89">
        <v>1</v>
      </c>
      <c r="AB143" s="89">
        <v>1</v>
      </c>
      <c r="AC143" s="90">
        <v>33.33325</v>
      </c>
      <c r="AD143" s="90">
        <v>37.5</v>
      </c>
      <c r="AE143" s="90">
        <v>4.1667500000000004</v>
      </c>
      <c r="AF143" s="89">
        <v>0</v>
      </c>
      <c r="AG143" s="88">
        <v>0</v>
      </c>
      <c r="AH143" s="162">
        <v>0</v>
      </c>
      <c r="AI143" s="141">
        <v>0</v>
      </c>
      <c r="AJ143" s="158">
        <v>0</v>
      </c>
      <c r="AK143" s="141">
        <v>0</v>
      </c>
      <c r="AL143" s="158">
        <v>0</v>
      </c>
      <c r="AM143" s="141">
        <v>0</v>
      </c>
      <c r="AN143" s="165">
        <v>0</v>
      </c>
    </row>
    <row r="144" spans="1:40" x14ac:dyDescent="0.2">
      <c r="A144" s="85" t="s">
        <v>378</v>
      </c>
      <c r="B144" s="54" t="s">
        <v>379</v>
      </c>
      <c r="C144" s="85">
        <v>1306281688</v>
      </c>
      <c r="D144" s="85">
        <v>206500806</v>
      </c>
      <c r="E144" s="86">
        <v>31685</v>
      </c>
      <c r="F144" s="86">
        <v>0</v>
      </c>
      <c r="G144" s="86">
        <v>892</v>
      </c>
      <c r="H144" s="76">
        <v>32577</v>
      </c>
      <c r="I144" s="55">
        <v>0</v>
      </c>
      <c r="J144" s="55">
        <v>5.0991500000000002E-2</v>
      </c>
      <c r="K144" s="55">
        <v>0.95660036000000004</v>
      </c>
      <c r="L144" s="55">
        <v>0.96713020999999999</v>
      </c>
      <c r="M144" s="55">
        <v>1.298701E-2</v>
      </c>
      <c r="N144" s="55">
        <v>0.67123288000000003</v>
      </c>
      <c r="O144" s="55">
        <v>9.9236640000000001E-2</v>
      </c>
      <c r="P144" s="55">
        <v>0.12302839</v>
      </c>
      <c r="Q144" s="108">
        <v>0.22039474000000001</v>
      </c>
      <c r="R144" s="111">
        <v>0.18004442000000001</v>
      </c>
      <c r="S144" s="55">
        <v>0.52100840000000004</v>
      </c>
      <c r="T144" s="135">
        <v>1</v>
      </c>
      <c r="U144" s="55">
        <v>0.99238965000000001</v>
      </c>
      <c r="V144" s="57">
        <v>12.5</v>
      </c>
      <c r="W144" s="57">
        <v>12.5</v>
      </c>
      <c r="X144" s="91" t="s">
        <v>1230</v>
      </c>
      <c r="Y144" s="56">
        <v>1</v>
      </c>
      <c r="Z144" s="88">
        <v>0</v>
      </c>
      <c r="AA144" s="89">
        <v>1</v>
      </c>
      <c r="AB144" s="89">
        <v>1</v>
      </c>
      <c r="AC144" s="90">
        <v>22.222249999999999</v>
      </c>
      <c r="AD144" s="90">
        <v>12.5</v>
      </c>
      <c r="AE144" s="90">
        <v>-9.7222499999999989</v>
      </c>
      <c r="AF144" s="89">
        <v>0</v>
      </c>
      <c r="AG144" s="88">
        <v>0</v>
      </c>
      <c r="AH144" s="162">
        <v>0</v>
      </c>
      <c r="AI144" s="141">
        <v>0</v>
      </c>
      <c r="AJ144" s="158">
        <v>0</v>
      </c>
      <c r="AK144" s="141">
        <v>0</v>
      </c>
      <c r="AL144" s="158">
        <v>0</v>
      </c>
      <c r="AM144" s="141">
        <v>0</v>
      </c>
      <c r="AN144" s="165">
        <v>0</v>
      </c>
    </row>
    <row r="145" spans="1:40" x14ac:dyDescent="0.2">
      <c r="A145" s="85" t="s">
        <v>380</v>
      </c>
      <c r="B145" s="54" t="s">
        <v>381</v>
      </c>
      <c r="C145" s="85">
        <v>1639126287</v>
      </c>
      <c r="D145" s="85">
        <v>206344052</v>
      </c>
      <c r="E145" s="86">
        <v>21741</v>
      </c>
      <c r="F145" s="86">
        <v>0</v>
      </c>
      <c r="G145" s="86">
        <v>1424</v>
      </c>
      <c r="H145" s="76">
        <v>23165</v>
      </c>
      <c r="I145" s="55">
        <v>0</v>
      </c>
      <c r="J145" s="55">
        <v>9.8522200000000001E-3</v>
      </c>
      <c r="K145" s="55">
        <v>0.99771688999999997</v>
      </c>
      <c r="L145" s="55">
        <v>0.99647887000000002</v>
      </c>
      <c r="M145" s="55">
        <v>7.2992700000000001E-3</v>
      </c>
      <c r="N145" s="55">
        <v>0.22641509000000001</v>
      </c>
      <c r="O145" s="55">
        <v>4.854369E-2</v>
      </c>
      <c r="P145" s="55">
        <v>2.4509800000000002E-2</v>
      </c>
      <c r="Q145" s="108">
        <v>2.1097049999999999E-2</v>
      </c>
      <c r="R145" s="111">
        <v>0.15307657</v>
      </c>
      <c r="S145" s="55">
        <v>0.73015872999999998</v>
      </c>
      <c r="T145" s="135">
        <v>1</v>
      </c>
      <c r="U145" s="55">
        <v>0.99137931000000001</v>
      </c>
      <c r="V145" s="57">
        <v>62.5</v>
      </c>
      <c r="W145" s="57">
        <v>62.5</v>
      </c>
      <c r="X145" s="91" t="s">
        <v>1230</v>
      </c>
      <c r="Y145" s="56">
        <v>2</v>
      </c>
      <c r="Z145" s="88">
        <v>197632.58312600298</v>
      </c>
      <c r="AA145" s="89">
        <v>1</v>
      </c>
      <c r="AB145" s="89">
        <v>1</v>
      </c>
      <c r="AC145" s="90">
        <v>61.111249999999998</v>
      </c>
      <c r="AD145" s="90">
        <v>62.5</v>
      </c>
      <c r="AE145" s="90">
        <v>1.3887500000000017</v>
      </c>
      <c r="AF145" s="89">
        <v>0</v>
      </c>
      <c r="AG145" s="88">
        <v>0</v>
      </c>
      <c r="AH145" s="162">
        <v>197632.58312600298</v>
      </c>
      <c r="AI145" s="141">
        <v>206654.21585933285</v>
      </c>
      <c r="AJ145" s="158">
        <v>-9021.6327333298686</v>
      </c>
      <c r="AK145" s="141">
        <v>0</v>
      </c>
      <c r="AL145" s="158">
        <v>0</v>
      </c>
      <c r="AM145" s="141">
        <v>206654.21585933285</v>
      </c>
      <c r="AN145" s="165">
        <v>-9021.6327333298686</v>
      </c>
    </row>
    <row r="146" spans="1:40" x14ac:dyDescent="0.2">
      <c r="A146" s="85" t="s">
        <v>382</v>
      </c>
      <c r="B146" s="54" t="s">
        <v>383</v>
      </c>
      <c r="C146" s="85">
        <v>1780680025</v>
      </c>
      <c r="D146" s="85">
        <v>206344077</v>
      </c>
      <c r="E146" s="86">
        <v>336</v>
      </c>
      <c r="F146" s="86">
        <v>0</v>
      </c>
      <c r="G146" s="86">
        <v>0</v>
      </c>
      <c r="H146" s="76">
        <v>336</v>
      </c>
      <c r="I146" s="55">
        <v>0</v>
      </c>
      <c r="J146" s="55" t="s">
        <v>43</v>
      </c>
      <c r="K146" s="55">
        <v>0.99818512000000004</v>
      </c>
      <c r="L146" s="55">
        <v>1</v>
      </c>
      <c r="M146" s="55" t="s">
        <v>43</v>
      </c>
      <c r="N146" s="55" t="s">
        <v>43</v>
      </c>
      <c r="O146" s="55">
        <v>1.315789E-2</v>
      </c>
      <c r="P146" s="55" t="s">
        <v>43</v>
      </c>
      <c r="Q146" s="108" t="s">
        <v>43</v>
      </c>
      <c r="R146" s="111">
        <v>0.10388148</v>
      </c>
      <c r="S146" s="55">
        <v>0.80851063999999995</v>
      </c>
      <c r="T146" s="135">
        <v>1</v>
      </c>
      <c r="U146" s="55">
        <v>0.98736177000000003</v>
      </c>
      <c r="V146" s="57">
        <v>87.5</v>
      </c>
      <c r="W146" s="57">
        <v>87.5</v>
      </c>
      <c r="X146" s="91" t="s">
        <v>1230</v>
      </c>
      <c r="Y146" s="56">
        <v>3</v>
      </c>
      <c r="Z146" s="88">
        <v>4299.8843900498814</v>
      </c>
      <c r="AA146" s="89">
        <v>1</v>
      </c>
      <c r="AB146" s="89">
        <v>1</v>
      </c>
      <c r="AC146" s="90">
        <v>78.571392857000006</v>
      </c>
      <c r="AD146" s="90">
        <v>87.5</v>
      </c>
      <c r="AE146" s="90">
        <v>8.9286071429999936</v>
      </c>
      <c r="AF146" s="89">
        <v>0</v>
      </c>
      <c r="AG146" s="88">
        <v>0</v>
      </c>
      <c r="AH146" s="162">
        <v>4299.8843900498814</v>
      </c>
      <c r="AI146" s="141">
        <v>4496.1677009757723</v>
      </c>
      <c r="AJ146" s="158">
        <v>-196.28331092589087</v>
      </c>
      <c r="AK146" s="141">
        <v>0</v>
      </c>
      <c r="AL146" s="158">
        <v>0</v>
      </c>
      <c r="AM146" s="141">
        <v>4496.1677009757723</v>
      </c>
      <c r="AN146" s="165">
        <v>-196.28331092589087</v>
      </c>
    </row>
    <row r="147" spans="1:40" x14ac:dyDescent="0.2">
      <c r="A147" s="85" t="s">
        <v>384</v>
      </c>
      <c r="B147" s="54" t="s">
        <v>385</v>
      </c>
      <c r="C147" s="85">
        <v>1639503972</v>
      </c>
      <c r="D147" s="85">
        <v>206341119</v>
      </c>
      <c r="E147" s="86">
        <v>18792</v>
      </c>
      <c r="F147" s="86">
        <v>0</v>
      </c>
      <c r="G147" s="86">
        <v>852</v>
      </c>
      <c r="H147" s="76">
        <v>19644</v>
      </c>
      <c r="I147" s="55">
        <v>0</v>
      </c>
      <c r="J147" s="55">
        <v>3.1963470000000001E-2</v>
      </c>
      <c r="K147" s="55">
        <v>0.96617335999999998</v>
      </c>
      <c r="L147" s="55">
        <v>0.92857142999999998</v>
      </c>
      <c r="M147" s="55">
        <v>2.212389E-2</v>
      </c>
      <c r="N147" s="55">
        <v>0.49295774999999997</v>
      </c>
      <c r="O147" s="55">
        <v>0.26433565999999997</v>
      </c>
      <c r="P147" s="55">
        <v>4.8128339999999999E-2</v>
      </c>
      <c r="Q147" s="108">
        <v>5.1020410000000002E-2</v>
      </c>
      <c r="R147" s="111">
        <v>0.15171767999999999</v>
      </c>
      <c r="S147" s="55">
        <v>0.64539007000000004</v>
      </c>
      <c r="T147" s="135">
        <v>1</v>
      </c>
      <c r="U147" s="55">
        <v>0.99408284000000002</v>
      </c>
      <c r="V147" s="57">
        <v>31.25</v>
      </c>
      <c r="W147" s="57">
        <v>31.25</v>
      </c>
      <c r="X147" s="91" t="s">
        <v>1230</v>
      </c>
      <c r="Y147" s="56">
        <v>1</v>
      </c>
      <c r="Z147" s="88">
        <v>0</v>
      </c>
      <c r="AA147" s="89">
        <v>1</v>
      </c>
      <c r="AB147" s="89">
        <v>1</v>
      </c>
      <c r="AC147" s="90">
        <v>61.110750000000003</v>
      </c>
      <c r="AD147" s="90">
        <v>31.25</v>
      </c>
      <c r="AE147" s="90">
        <v>-29.860750000000003</v>
      </c>
      <c r="AF147" s="89">
        <v>0</v>
      </c>
      <c r="AG147" s="88">
        <v>0</v>
      </c>
      <c r="AH147" s="162">
        <v>0</v>
      </c>
      <c r="AI147" s="141">
        <v>0</v>
      </c>
      <c r="AJ147" s="158">
        <v>0</v>
      </c>
      <c r="AK147" s="141">
        <v>0</v>
      </c>
      <c r="AL147" s="158">
        <v>0</v>
      </c>
      <c r="AM147" s="141">
        <v>0</v>
      </c>
      <c r="AN147" s="165">
        <v>0</v>
      </c>
    </row>
    <row r="148" spans="1:40" x14ac:dyDescent="0.2">
      <c r="A148" s="85" t="s">
        <v>386</v>
      </c>
      <c r="B148" s="54" t="s">
        <v>387</v>
      </c>
      <c r="C148" s="85">
        <v>1386160703</v>
      </c>
      <c r="D148" s="85">
        <v>206314025</v>
      </c>
      <c r="E148" s="86">
        <v>15731</v>
      </c>
      <c r="F148" s="86">
        <v>0</v>
      </c>
      <c r="G148" s="86">
        <v>517</v>
      </c>
      <c r="H148" s="76">
        <v>16248</v>
      </c>
      <c r="I148" s="55">
        <v>0</v>
      </c>
      <c r="J148" s="55">
        <v>7.0063689999999998E-2</v>
      </c>
      <c r="K148" s="55">
        <v>0.99154690999999995</v>
      </c>
      <c r="L148" s="55">
        <v>0.98630136999999996</v>
      </c>
      <c r="M148" s="55">
        <v>3.4146339999999997E-2</v>
      </c>
      <c r="N148" s="55">
        <v>0.43137255000000002</v>
      </c>
      <c r="O148" s="55">
        <v>6.4064060000000006E-2</v>
      </c>
      <c r="P148" s="55">
        <v>2.3255809999999998E-2</v>
      </c>
      <c r="Q148" s="108">
        <v>0.11445783</v>
      </c>
      <c r="R148" s="111">
        <v>0.15286464</v>
      </c>
      <c r="S148" s="55" t="s">
        <v>43</v>
      </c>
      <c r="T148" s="135">
        <v>1</v>
      </c>
      <c r="U148" s="55">
        <v>0.99875312000000005</v>
      </c>
      <c r="V148" s="57">
        <v>17.857099999999999</v>
      </c>
      <c r="W148" s="57">
        <v>17.857099999999999</v>
      </c>
      <c r="X148" s="91" t="s">
        <v>1230</v>
      </c>
      <c r="Y148" s="56">
        <v>1</v>
      </c>
      <c r="Z148" s="88">
        <v>0</v>
      </c>
      <c r="AA148" s="89">
        <v>1</v>
      </c>
      <c r="AB148" s="89">
        <v>1</v>
      </c>
      <c r="AC148" s="90">
        <v>33.33325</v>
      </c>
      <c r="AD148" s="90">
        <v>17.857099999999999</v>
      </c>
      <c r="AE148" s="90">
        <v>-15.476150000000001</v>
      </c>
      <c r="AF148" s="89">
        <v>0</v>
      </c>
      <c r="AG148" s="88">
        <v>0</v>
      </c>
      <c r="AH148" s="162">
        <v>0</v>
      </c>
      <c r="AI148" s="141">
        <v>0</v>
      </c>
      <c r="AJ148" s="158">
        <v>0</v>
      </c>
      <c r="AK148" s="141">
        <v>0</v>
      </c>
      <c r="AL148" s="158">
        <v>0</v>
      </c>
      <c r="AM148" s="141">
        <v>0</v>
      </c>
      <c r="AN148" s="165">
        <v>0</v>
      </c>
    </row>
    <row r="149" spans="1:40" x14ac:dyDescent="0.2">
      <c r="A149" s="85" t="s">
        <v>388</v>
      </c>
      <c r="B149" s="54" t="s">
        <v>389</v>
      </c>
      <c r="C149" s="85">
        <v>1356335384</v>
      </c>
      <c r="D149" s="85">
        <v>206554007</v>
      </c>
      <c r="E149" s="86">
        <v>50592</v>
      </c>
      <c r="F149" s="86">
        <v>0</v>
      </c>
      <c r="G149" s="86">
        <v>207</v>
      </c>
      <c r="H149" s="76">
        <v>50799</v>
      </c>
      <c r="I149" s="55">
        <v>0</v>
      </c>
      <c r="J149" s="55">
        <v>1.165501E-2</v>
      </c>
      <c r="K149" s="55">
        <v>0.96193772</v>
      </c>
      <c r="L149" s="55">
        <v>0.96113990000000005</v>
      </c>
      <c r="M149" s="55">
        <v>2.8985509999999999E-2</v>
      </c>
      <c r="N149" s="55">
        <v>0.47761194000000001</v>
      </c>
      <c r="O149" s="55">
        <v>0.11080332</v>
      </c>
      <c r="P149" s="55">
        <v>9.9337750000000002E-2</v>
      </c>
      <c r="Q149" s="108">
        <v>0.15277778</v>
      </c>
      <c r="R149" s="111">
        <v>0.16220610999999999</v>
      </c>
      <c r="S149" s="55">
        <v>0.64285714000000005</v>
      </c>
      <c r="T149" s="135">
        <v>0</v>
      </c>
      <c r="U149" s="55">
        <v>0.99852940999999995</v>
      </c>
      <c r="V149" s="57">
        <v>18.75</v>
      </c>
      <c r="W149" s="57">
        <v>0</v>
      </c>
      <c r="X149" s="91" t="s">
        <v>1230</v>
      </c>
      <c r="Y149" s="56" t="s">
        <v>23</v>
      </c>
      <c r="Z149" s="88">
        <v>0</v>
      </c>
      <c r="AA149" s="89">
        <v>1</v>
      </c>
      <c r="AB149" s="89">
        <v>0</v>
      </c>
      <c r="AC149" s="90">
        <v>11.11125</v>
      </c>
      <c r="AD149" s="90">
        <v>18.75</v>
      </c>
      <c r="AE149" s="90">
        <v>7.6387499999999999</v>
      </c>
      <c r="AF149" s="89">
        <v>0</v>
      </c>
      <c r="AG149" s="88">
        <v>0</v>
      </c>
      <c r="AH149" s="162">
        <v>0</v>
      </c>
      <c r="AI149" s="141">
        <v>0</v>
      </c>
      <c r="AJ149" s="158">
        <v>0</v>
      </c>
      <c r="AK149" s="141">
        <v>0</v>
      </c>
      <c r="AL149" s="158">
        <v>0</v>
      </c>
      <c r="AM149" s="141">
        <v>0</v>
      </c>
      <c r="AN149" s="165">
        <v>0</v>
      </c>
    </row>
    <row r="150" spans="1:40" x14ac:dyDescent="0.2">
      <c r="A150" s="85" t="s">
        <v>390</v>
      </c>
      <c r="B150" s="54" t="s">
        <v>391</v>
      </c>
      <c r="C150" s="85">
        <v>1205906989</v>
      </c>
      <c r="D150" s="85">
        <v>206504035</v>
      </c>
      <c r="E150" s="86">
        <v>5629</v>
      </c>
      <c r="F150" s="86">
        <v>0</v>
      </c>
      <c r="G150" s="86">
        <v>0</v>
      </c>
      <c r="H150" s="76">
        <v>5629</v>
      </c>
      <c r="I150" s="55">
        <v>0</v>
      </c>
      <c r="J150" s="55">
        <v>2.9850749999999999E-2</v>
      </c>
      <c r="K150" s="55">
        <v>0.90643275000000001</v>
      </c>
      <c r="L150" s="55">
        <v>0.84736842000000001</v>
      </c>
      <c r="M150" s="55">
        <v>4.1379310000000002E-2</v>
      </c>
      <c r="N150" s="55">
        <v>0.51851851999999998</v>
      </c>
      <c r="O150" s="55">
        <v>0</v>
      </c>
      <c r="P150" s="55">
        <v>7.0921999999999999E-3</v>
      </c>
      <c r="Q150" s="108">
        <v>4.3103450000000001E-2</v>
      </c>
      <c r="R150" s="111">
        <v>0.14021674000000001</v>
      </c>
      <c r="S150" s="55">
        <v>0.79545454999999998</v>
      </c>
      <c r="T150" s="135">
        <v>1</v>
      </c>
      <c r="U150" s="55">
        <v>0.99375000000000002</v>
      </c>
      <c r="V150" s="57">
        <v>40.625</v>
      </c>
      <c r="W150" s="57">
        <v>40.625</v>
      </c>
      <c r="X150" s="91" t="s">
        <v>1230</v>
      </c>
      <c r="Y150" s="56">
        <v>1</v>
      </c>
      <c r="Z150" s="88">
        <v>0</v>
      </c>
      <c r="AA150" s="89">
        <v>1</v>
      </c>
      <c r="AB150" s="89">
        <v>1</v>
      </c>
      <c r="AC150" s="90">
        <v>27.777750000000001</v>
      </c>
      <c r="AD150" s="90">
        <v>40.625</v>
      </c>
      <c r="AE150" s="90">
        <v>12.847249999999999</v>
      </c>
      <c r="AF150" s="89">
        <v>1</v>
      </c>
      <c r="AG150" s="88">
        <v>11825.006963007727</v>
      </c>
      <c r="AH150" s="162">
        <v>11825.006963007727</v>
      </c>
      <c r="AI150" s="141">
        <v>0</v>
      </c>
      <c r="AJ150" s="158">
        <v>0</v>
      </c>
      <c r="AK150" s="141">
        <v>12183.710323400188</v>
      </c>
      <c r="AL150" s="158">
        <v>-358.70336039246104</v>
      </c>
      <c r="AM150" s="141">
        <v>12183.710323400188</v>
      </c>
      <c r="AN150" s="165">
        <v>-358.70336039246104</v>
      </c>
    </row>
    <row r="151" spans="1:40" x14ac:dyDescent="0.2">
      <c r="A151" s="85" t="s">
        <v>392</v>
      </c>
      <c r="B151" s="54" t="s">
        <v>393</v>
      </c>
      <c r="C151" s="85">
        <v>1841275344</v>
      </c>
      <c r="D151" s="85">
        <v>206571087</v>
      </c>
      <c r="E151" s="86">
        <v>1529</v>
      </c>
      <c r="F151" s="86">
        <v>0</v>
      </c>
      <c r="G151" s="86">
        <v>18987</v>
      </c>
      <c r="H151" s="76">
        <v>20516</v>
      </c>
      <c r="I151" s="55">
        <v>0</v>
      </c>
      <c r="J151" s="55">
        <v>7.7720209999999998E-2</v>
      </c>
      <c r="K151" s="55">
        <v>0.77500000000000002</v>
      </c>
      <c r="L151" s="55">
        <v>0.98107255999999998</v>
      </c>
      <c r="M151" s="55">
        <v>1.038062E-2</v>
      </c>
      <c r="N151" s="55">
        <v>0.49700599000000001</v>
      </c>
      <c r="O151" s="55">
        <v>0</v>
      </c>
      <c r="P151" s="55">
        <v>0</v>
      </c>
      <c r="Q151" s="108">
        <v>5.0179210000000002E-2</v>
      </c>
      <c r="R151" s="111">
        <v>0.10825803000000001</v>
      </c>
      <c r="S151" s="55">
        <v>0.66666667000000002</v>
      </c>
      <c r="T151" s="135">
        <v>0</v>
      </c>
      <c r="U151" s="55">
        <v>0.99354838999999995</v>
      </c>
      <c r="V151" s="57">
        <v>46.875</v>
      </c>
      <c r="W151" s="57">
        <v>0</v>
      </c>
      <c r="X151" s="91" t="s">
        <v>1230</v>
      </c>
      <c r="Y151" s="56" t="s">
        <v>23</v>
      </c>
      <c r="Z151" s="88">
        <v>0</v>
      </c>
      <c r="AA151" s="89">
        <v>1</v>
      </c>
      <c r="AB151" s="89">
        <v>0</v>
      </c>
      <c r="AC151" s="90">
        <v>58.333374999999997</v>
      </c>
      <c r="AD151" s="90">
        <v>46.875</v>
      </c>
      <c r="AE151" s="90">
        <v>-11.458374999999997</v>
      </c>
      <c r="AF151" s="89">
        <v>0</v>
      </c>
      <c r="AG151" s="88">
        <v>0</v>
      </c>
      <c r="AH151" s="162">
        <v>0</v>
      </c>
      <c r="AI151" s="141">
        <v>0</v>
      </c>
      <c r="AJ151" s="158">
        <v>0</v>
      </c>
      <c r="AK151" s="141">
        <v>0</v>
      </c>
      <c r="AL151" s="158">
        <v>0</v>
      </c>
      <c r="AM151" s="141">
        <v>0</v>
      </c>
      <c r="AN151" s="165">
        <v>0</v>
      </c>
    </row>
    <row r="152" spans="1:40" x14ac:dyDescent="0.2">
      <c r="A152" s="85" t="s">
        <v>394</v>
      </c>
      <c r="B152" s="54" t="s">
        <v>395</v>
      </c>
      <c r="C152" s="85">
        <v>1235367913</v>
      </c>
      <c r="D152" s="85">
        <v>206570854</v>
      </c>
      <c r="E152" s="86">
        <v>3524</v>
      </c>
      <c r="F152" s="86">
        <v>0</v>
      </c>
      <c r="G152" s="86">
        <v>20742</v>
      </c>
      <c r="H152" s="76">
        <v>24266</v>
      </c>
      <c r="I152" s="55">
        <v>0</v>
      </c>
      <c r="J152" s="55">
        <v>5.6497199999999996E-3</v>
      </c>
      <c r="K152" s="55">
        <v>0.96623793999999996</v>
      </c>
      <c r="L152" s="55">
        <v>0.98285714000000002</v>
      </c>
      <c r="M152" s="55">
        <v>0</v>
      </c>
      <c r="N152" s="55">
        <v>0.28571428999999998</v>
      </c>
      <c r="O152" s="55">
        <v>0</v>
      </c>
      <c r="P152" s="55">
        <v>0</v>
      </c>
      <c r="Q152" s="108">
        <v>3.4965030000000001E-2</v>
      </c>
      <c r="R152" s="111">
        <v>0.16431417000000001</v>
      </c>
      <c r="S152" s="55">
        <v>0.72727273000000003</v>
      </c>
      <c r="T152" s="135">
        <v>1</v>
      </c>
      <c r="U152" s="55">
        <v>0.99610894999999999</v>
      </c>
      <c r="V152" s="57">
        <v>75</v>
      </c>
      <c r="W152" s="57">
        <v>75</v>
      </c>
      <c r="X152" s="91" t="s">
        <v>73</v>
      </c>
      <c r="Y152" s="56" t="s">
        <v>23</v>
      </c>
      <c r="Z152" s="88">
        <v>0</v>
      </c>
      <c r="AA152" s="89">
        <v>1</v>
      </c>
      <c r="AB152" s="89">
        <v>0</v>
      </c>
      <c r="AC152" s="90">
        <v>58.333624999999998</v>
      </c>
      <c r="AD152" s="90">
        <v>75</v>
      </c>
      <c r="AE152" s="90">
        <v>16.666375000000002</v>
      </c>
      <c r="AF152" s="89">
        <v>1</v>
      </c>
      <c r="AG152" s="88">
        <v>0</v>
      </c>
      <c r="AH152" s="162">
        <v>0</v>
      </c>
      <c r="AI152" s="141">
        <v>324714.30188058951</v>
      </c>
      <c r="AJ152" s="158">
        <v>-324714.30188058951</v>
      </c>
      <c r="AK152" s="141">
        <v>52522.63540728885</v>
      </c>
      <c r="AL152" s="158">
        <v>-52522.63540728885</v>
      </c>
      <c r="AM152" s="141">
        <v>377236.93728787836</v>
      </c>
      <c r="AN152" s="165">
        <v>-377236.93728787836</v>
      </c>
    </row>
    <row r="153" spans="1:40" x14ac:dyDescent="0.2">
      <c r="A153" s="85" t="s">
        <v>396</v>
      </c>
      <c r="B153" s="54" t="s">
        <v>397</v>
      </c>
      <c r="C153" s="85">
        <v>1699750901</v>
      </c>
      <c r="D153" s="85">
        <v>206570896</v>
      </c>
      <c r="E153" s="86">
        <v>3430</v>
      </c>
      <c r="F153" s="86">
        <v>0</v>
      </c>
      <c r="G153" s="86">
        <v>17600</v>
      </c>
      <c r="H153" s="76">
        <v>21030</v>
      </c>
      <c r="I153" s="55">
        <v>0</v>
      </c>
      <c r="J153" s="55">
        <v>0.10276680000000001</v>
      </c>
      <c r="K153" s="55">
        <v>0.94144143999999996</v>
      </c>
      <c r="L153" s="55">
        <v>0.90734824000000003</v>
      </c>
      <c r="M153" s="55">
        <v>2.5889970000000002E-2</v>
      </c>
      <c r="N153" s="55">
        <v>0.44715447000000003</v>
      </c>
      <c r="O153" s="55">
        <v>0.28755364999999999</v>
      </c>
      <c r="P153" s="55">
        <v>6.7226889999999997E-2</v>
      </c>
      <c r="Q153" s="108">
        <v>9.2198580000000002E-2</v>
      </c>
      <c r="R153" s="111">
        <v>0.17551631000000001</v>
      </c>
      <c r="S153" s="55">
        <v>0.67567568</v>
      </c>
      <c r="T153" s="135">
        <v>1</v>
      </c>
      <c r="U153" s="55">
        <v>0.97096773999999997</v>
      </c>
      <c r="V153" s="57">
        <v>3.125</v>
      </c>
      <c r="W153" s="57">
        <v>3.125</v>
      </c>
      <c r="X153" s="91" t="s">
        <v>1230</v>
      </c>
      <c r="Y153" s="56">
        <v>1</v>
      </c>
      <c r="Z153" s="88">
        <v>0</v>
      </c>
      <c r="AA153" s="89">
        <v>1</v>
      </c>
      <c r="AB153" s="89">
        <v>1</v>
      </c>
      <c r="AC153" s="90">
        <v>41.666375000000002</v>
      </c>
      <c r="AD153" s="90">
        <v>3.125</v>
      </c>
      <c r="AE153" s="90">
        <v>-38.541375000000002</v>
      </c>
      <c r="AF153" s="89">
        <v>0</v>
      </c>
      <c r="AG153" s="88">
        <v>0</v>
      </c>
      <c r="AH153" s="162">
        <v>0</v>
      </c>
      <c r="AI153" s="141">
        <v>0</v>
      </c>
      <c r="AJ153" s="158">
        <v>0</v>
      </c>
      <c r="AK153" s="141">
        <v>0</v>
      </c>
      <c r="AL153" s="158">
        <v>0</v>
      </c>
      <c r="AM153" s="141">
        <v>0</v>
      </c>
      <c r="AN153" s="165">
        <v>0</v>
      </c>
    </row>
    <row r="154" spans="1:40" x14ac:dyDescent="0.2">
      <c r="A154" s="85" t="s">
        <v>398</v>
      </c>
      <c r="B154" s="54" t="s">
        <v>399</v>
      </c>
      <c r="C154" s="85">
        <v>1679528988</v>
      </c>
      <c r="D154" s="85">
        <v>206390916</v>
      </c>
      <c r="E154" s="86">
        <v>27467</v>
      </c>
      <c r="F154" s="86">
        <v>0</v>
      </c>
      <c r="G154" s="86">
        <v>1424</v>
      </c>
      <c r="H154" s="76">
        <v>28891</v>
      </c>
      <c r="I154" s="55">
        <v>0</v>
      </c>
      <c r="J154" s="55">
        <v>1.9736839999999999E-2</v>
      </c>
      <c r="K154" s="55">
        <v>0.92405062999999998</v>
      </c>
      <c r="L154" s="55">
        <v>0.88205127999999999</v>
      </c>
      <c r="M154" s="55">
        <v>4.1543030000000002E-2</v>
      </c>
      <c r="N154" s="55">
        <v>0.63025209999999998</v>
      </c>
      <c r="O154" s="55">
        <v>8.3333329999999997E-2</v>
      </c>
      <c r="P154" s="55">
        <v>7.4349400000000001E-3</v>
      </c>
      <c r="Q154" s="108">
        <v>5.9027780000000002E-2</v>
      </c>
      <c r="R154" s="111">
        <v>7.0030229999999999E-2</v>
      </c>
      <c r="S154" s="55">
        <v>0.77777777999999997</v>
      </c>
      <c r="T154" s="135">
        <v>1</v>
      </c>
      <c r="U154" s="55">
        <v>1</v>
      </c>
      <c r="V154" s="57">
        <v>34.375</v>
      </c>
      <c r="W154" s="57">
        <v>34.375</v>
      </c>
      <c r="X154" s="91" t="s">
        <v>1230</v>
      </c>
      <c r="Y154" s="56">
        <v>1</v>
      </c>
      <c r="Z154" s="88">
        <v>0</v>
      </c>
      <c r="AA154" s="89">
        <v>1</v>
      </c>
      <c r="AB154" s="89">
        <v>1</v>
      </c>
      <c r="AC154" s="90">
        <v>22.2225</v>
      </c>
      <c r="AD154" s="90">
        <v>34.375</v>
      </c>
      <c r="AE154" s="90">
        <v>12.1525</v>
      </c>
      <c r="AF154" s="89">
        <v>1</v>
      </c>
      <c r="AG154" s="88">
        <v>60692.179102550406</v>
      </c>
      <c r="AH154" s="162">
        <v>60692.179102550406</v>
      </c>
      <c r="AI154" s="141">
        <v>0</v>
      </c>
      <c r="AJ154" s="158">
        <v>0</v>
      </c>
      <c r="AK154" s="141">
        <v>62533.234136321691</v>
      </c>
      <c r="AL154" s="158">
        <v>-1841.0550337712848</v>
      </c>
      <c r="AM154" s="141">
        <v>62533.234136321691</v>
      </c>
      <c r="AN154" s="165">
        <v>-1841.0550337712848</v>
      </c>
    </row>
    <row r="155" spans="1:40" x14ac:dyDescent="0.2">
      <c r="A155" s="85" t="s">
        <v>400</v>
      </c>
      <c r="B155" s="54" t="s">
        <v>401</v>
      </c>
      <c r="C155" s="85">
        <v>1952491862</v>
      </c>
      <c r="D155" s="85">
        <v>206340960</v>
      </c>
      <c r="E155" s="86">
        <v>13346</v>
      </c>
      <c r="F155" s="86">
        <v>0</v>
      </c>
      <c r="G155" s="86">
        <v>534</v>
      </c>
      <c r="H155" s="76">
        <v>13880</v>
      </c>
      <c r="I155" s="55">
        <v>2.3529410000000001E-2</v>
      </c>
      <c r="J155" s="55">
        <v>4.1379310000000002E-2</v>
      </c>
      <c r="K155" s="55">
        <v>0.81767955999999997</v>
      </c>
      <c r="L155" s="55">
        <v>0.81443299000000002</v>
      </c>
      <c r="M155" s="55">
        <v>5.325444E-2</v>
      </c>
      <c r="N155" s="55">
        <v>0.47619048000000003</v>
      </c>
      <c r="O155" s="55">
        <v>6.0301510000000003E-2</v>
      </c>
      <c r="P155" s="55">
        <v>0</v>
      </c>
      <c r="Q155" s="108">
        <v>0.19333333</v>
      </c>
      <c r="R155" s="111">
        <v>0.2030206</v>
      </c>
      <c r="S155" s="55">
        <v>0.43902438999999999</v>
      </c>
      <c r="T155" s="135">
        <v>1</v>
      </c>
      <c r="U155" s="55">
        <v>0.99598394000000001</v>
      </c>
      <c r="V155" s="57">
        <v>6.25</v>
      </c>
      <c r="W155" s="57">
        <v>6.25</v>
      </c>
      <c r="X155" s="91" t="s">
        <v>1230</v>
      </c>
      <c r="Y155" s="56">
        <v>1</v>
      </c>
      <c r="Z155" s="88">
        <v>0</v>
      </c>
      <c r="AA155" s="89">
        <v>1</v>
      </c>
      <c r="AB155" s="89">
        <v>1</v>
      </c>
      <c r="AC155" s="90">
        <v>5.5557499999999997</v>
      </c>
      <c r="AD155" s="90">
        <v>6.25</v>
      </c>
      <c r="AE155" s="90">
        <v>0.69425000000000026</v>
      </c>
      <c r="AF155" s="89">
        <v>0</v>
      </c>
      <c r="AG155" s="88">
        <v>0</v>
      </c>
      <c r="AH155" s="162">
        <v>0</v>
      </c>
      <c r="AI155" s="141">
        <v>0</v>
      </c>
      <c r="AJ155" s="158">
        <v>0</v>
      </c>
      <c r="AK155" s="141">
        <v>0</v>
      </c>
      <c r="AL155" s="158">
        <v>0</v>
      </c>
      <c r="AM155" s="141">
        <v>0</v>
      </c>
      <c r="AN155" s="165">
        <v>0</v>
      </c>
    </row>
    <row r="156" spans="1:40" x14ac:dyDescent="0.2">
      <c r="A156" s="85" t="s">
        <v>402</v>
      </c>
      <c r="B156" s="54" t="s">
        <v>403</v>
      </c>
      <c r="C156" s="85">
        <v>1255387833</v>
      </c>
      <c r="D156" s="85">
        <v>206391045</v>
      </c>
      <c r="E156" s="86">
        <v>30421</v>
      </c>
      <c r="F156" s="86">
        <v>0</v>
      </c>
      <c r="G156" s="86">
        <v>56</v>
      </c>
      <c r="H156" s="76">
        <v>30477</v>
      </c>
      <c r="I156" s="55">
        <v>1.078167E-2</v>
      </c>
      <c r="J156" s="55">
        <v>2.6785710000000001E-2</v>
      </c>
      <c r="K156" s="55">
        <v>0.97333333</v>
      </c>
      <c r="L156" s="55">
        <v>0.96190476000000003</v>
      </c>
      <c r="M156" s="55">
        <v>1.6348769999999999E-2</v>
      </c>
      <c r="N156" s="55">
        <v>0.63333333000000003</v>
      </c>
      <c r="O156" s="55">
        <v>0.12328767</v>
      </c>
      <c r="P156" s="55">
        <v>0</v>
      </c>
      <c r="Q156" s="108">
        <v>0.10932476000000001</v>
      </c>
      <c r="R156" s="111">
        <v>0.11645353999999999</v>
      </c>
      <c r="S156" s="55">
        <v>0.62962963000000005</v>
      </c>
      <c r="T156" s="135">
        <v>1</v>
      </c>
      <c r="U156" s="55">
        <v>0.97685184999999997</v>
      </c>
      <c r="V156" s="57">
        <v>31.25</v>
      </c>
      <c r="W156" s="57">
        <v>31.25</v>
      </c>
      <c r="X156" s="91" t="s">
        <v>1230</v>
      </c>
      <c r="Y156" s="56">
        <v>1</v>
      </c>
      <c r="Z156" s="88">
        <v>0</v>
      </c>
      <c r="AA156" s="89">
        <v>1</v>
      </c>
      <c r="AB156" s="89">
        <v>1</v>
      </c>
      <c r="AC156" s="90">
        <v>19.444375000000001</v>
      </c>
      <c r="AD156" s="90">
        <v>31.25</v>
      </c>
      <c r="AE156" s="90">
        <v>11.805624999999999</v>
      </c>
      <c r="AF156" s="89">
        <v>1</v>
      </c>
      <c r="AG156" s="88">
        <v>64023.936260718867</v>
      </c>
      <c r="AH156" s="162">
        <v>64023.936260718867</v>
      </c>
      <c r="AI156" s="141">
        <v>0</v>
      </c>
      <c r="AJ156" s="158">
        <v>0</v>
      </c>
      <c r="AK156" s="141">
        <v>65966.05783021274</v>
      </c>
      <c r="AL156" s="158">
        <v>-1942.1215694938728</v>
      </c>
      <c r="AM156" s="141">
        <v>65966.05783021274</v>
      </c>
      <c r="AN156" s="165">
        <v>-1942.1215694938728</v>
      </c>
    </row>
    <row r="157" spans="1:40" x14ac:dyDescent="0.2">
      <c r="A157" s="85" t="s">
        <v>404</v>
      </c>
      <c r="B157" s="54" t="s">
        <v>405</v>
      </c>
      <c r="C157" s="85">
        <v>1861868721</v>
      </c>
      <c r="D157" s="85">
        <v>206391887</v>
      </c>
      <c r="E157" s="86">
        <v>13794</v>
      </c>
      <c r="F157" s="86">
        <v>0</v>
      </c>
      <c r="G157" s="86">
        <v>826</v>
      </c>
      <c r="H157" s="76">
        <v>14620</v>
      </c>
      <c r="I157" s="55">
        <v>0</v>
      </c>
      <c r="J157" s="55">
        <v>2.758621E-2</v>
      </c>
      <c r="K157" s="55">
        <v>1</v>
      </c>
      <c r="L157" s="55">
        <v>1</v>
      </c>
      <c r="M157" s="55">
        <v>0</v>
      </c>
      <c r="N157" s="55">
        <v>0.59139785</v>
      </c>
      <c r="O157" s="55">
        <v>2.4875600000000002E-3</v>
      </c>
      <c r="P157" s="55">
        <v>0</v>
      </c>
      <c r="Q157" s="108">
        <v>0.02</v>
      </c>
      <c r="R157" s="111">
        <v>0.19503862</v>
      </c>
      <c r="S157" s="55">
        <v>0.58461538000000002</v>
      </c>
      <c r="T157" s="135">
        <v>1</v>
      </c>
      <c r="U157" s="55">
        <v>1</v>
      </c>
      <c r="V157" s="57">
        <v>53.125</v>
      </c>
      <c r="W157" s="57">
        <v>53.125</v>
      </c>
      <c r="X157" s="91" t="s">
        <v>1230</v>
      </c>
      <c r="Y157" s="56">
        <v>2</v>
      </c>
      <c r="Z157" s="88">
        <v>124730.77337803427</v>
      </c>
      <c r="AA157" s="89">
        <v>1</v>
      </c>
      <c r="AB157" s="89">
        <v>1</v>
      </c>
      <c r="AC157" s="90">
        <v>50.000250000000001</v>
      </c>
      <c r="AD157" s="90">
        <v>53.125</v>
      </c>
      <c r="AE157" s="90">
        <v>3.1247499999999988</v>
      </c>
      <c r="AF157" s="89">
        <v>0</v>
      </c>
      <c r="AG157" s="88">
        <v>0</v>
      </c>
      <c r="AH157" s="162">
        <v>124730.77337803427</v>
      </c>
      <c r="AI157" s="141">
        <v>0</v>
      </c>
      <c r="AJ157" s="158">
        <v>124730.77337803427</v>
      </c>
      <c r="AK157" s="141">
        <v>0</v>
      </c>
      <c r="AL157" s="158">
        <v>0</v>
      </c>
      <c r="AM157" s="141">
        <v>0</v>
      </c>
      <c r="AN157" s="165">
        <v>124730.77337803427</v>
      </c>
    </row>
    <row r="158" spans="1:40" x14ac:dyDescent="0.2">
      <c r="A158" s="85" t="s">
        <v>406</v>
      </c>
      <c r="B158" s="54" t="s">
        <v>407</v>
      </c>
      <c r="C158" s="85">
        <v>1104825975</v>
      </c>
      <c r="D158" s="85">
        <v>206342225</v>
      </c>
      <c r="E158" s="86">
        <v>30323</v>
      </c>
      <c r="F158" s="86">
        <v>0</v>
      </c>
      <c r="G158" s="86">
        <v>1999</v>
      </c>
      <c r="H158" s="76">
        <v>32322</v>
      </c>
      <c r="I158" s="55">
        <v>0</v>
      </c>
      <c r="J158" s="55">
        <v>0.12374582000000001</v>
      </c>
      <c r="K158" s="55">
        <v>0.55140186999999996</v>
      </c>
      <c r="L158" s="55">
        <v>0.41290323000000001</v>
      </c>
      <c r="M158" s="55">
        <v>3.3149169999999999E-2</v>
      </c>
      <c r="N158" s="55">
        <v>0.72307692000000001</v>
      </c>
      <c r="O158" s="55">
        <v>6.1403510000000001E-2</v>
      </c>
      <c r="P158" s="55">
        <v>1.7667840000000001E-2</v>
      </c>
      <c r="Q158" s="108">
        <v>0.10218977999999999</v>
      </c>
      <c r="R158" s="111">
        <v>0.24599872</v>
      </c>
      <c r="S158" s="55">
        <v>0.81333332999999997</v>
      </c>
      <c r="T158" s="135">
        <v>1</v>
      </c>
      <c r="U158" s="55">
        <v>0.99618320999999999</v>
      </c>
      <c r="V158" s="57">
        <v>15.625</v>
      </c>
      <c r="W158" s="57">
        <v>15.625</v>
      </c>
      <c r="X158" s="91" t="s">
        <v>1230</v>
      </c>
      <c r="Y158" s="56">
        <v>1</v>
      </c>
      <c r="Z158" s="88">
        <v>0</v>
      </c>
      <c r="AA158" s="89">
        <v>1</v>
      </c>
      <c r="AB158" s="89">
        <v>1</v>
      </c>
      <c r="AC158" s="90">
        <v>27.7775</v>
      </c>
      <c r="AD158" s="90">
        <v>15.625</v>
      </c>
      <c r="AE158" s="90">
        <v>-12.1525</v>
      </c>
      <c r="AF158" s="89">
        <v>0</v>
      </c>
      <c r="AG158" s="88">
        <v>0</v>
      </c>
      <c r="AH158" s="162">
        <v>0</v>
      </c>
      <c r="AI158" s="141">
        <v>0</v>
      </c>
      <c r="AJ158" s="158">
        <v>0</v>
      </c>
      <c r="AK158" s="141">
        <v>0</v>
      </c>
      <c r="AL158" s="158">
        <v>0</v>
      </c>
      <c r="AM158" s="141">
        <v>0</v>
      </c>
      <c r="AN158" s="165">
        <v>0</v>
      </c>
    </row>
    <row r="159" spans="1:40" x14ac:dyDescent="0.2">
      <c r="A159" s="85" t="s">
        <v>408</v>
      </c>
      <c r="B159" s="54" t="s">
        <v>409</v>
      </c>
      <c r="C159" s="85">
        <v>1639261795</v>
      </c>
      <c r="D159" s="85">
        <v>206344001</v>
      </c>
      <c r="E159" s="86">
        <v>19684</v>
      </c>
      <c r="F159" s="86">
        <v>0</v>
      </c>
      <c r="G159" s="86">
        <v>0</v>
      </c>
      <c r="H159" s="76">
        <v>19684</v>
      </c>
      <c r="I159" s="55">
        <v>0</v>
      </c>
      <c r="J159" s="55">
        <v>5.9440560000000003E-2</v>
      </c>
      <c r="K159" s="55">
        <v>1</v>
      </c>
      <c r="L159" s="55">
        <v>0.99259259</v>
      </c>
      <c r="M159" s="55">
        <v>0.02</v>
      </c>
      <c r="N159" s="55">
        <v>0.32941176</v>
      </c>
      <c r="O159" s="55">
        <v>3.0088500000000001E-2</v>
      </c>
      <c r="P159" s="55">
        <v>8.1896549999999999E-2</v>
      </c>
      <c r="Q159" s="108">
        <v>6.0714289999999997E-2</v>
      </c>
      <c r="R159" s="111">
        <v>9.7983260000000003E-2</v>
      </c>
      <c r="S159" s="55">
        <v>0.72380951999999998</v>
      </c>
      <c r="T159" s="135">
        <v>1</v>
      </c>
      <c r="U159" s="55">
        <v>1</v>
      </c>
      <c r="V159" s="57">
        <v>43.75</v>
      </c>
      <c r="W159" s="57">
        <v>43.75</v>
      </c>
      <c r="X159" s="91" t="s">
        <v>1230</v>
      </c>
      <c r="Y159" s="56">
        <v>1</v>
      </c>
      <c r="Z159" s="88">
        <v>0</v>
      </c>
      <c r="AA159" s="89">
        <v>1</v>
      </c>
      <c r="AB159" s="89">
        <v>1</v>
      </c>
      <c r="AC159" s="90">
        <v>63.888874999999999</v>
      </c>
      <c r="AD159" s="90">
        <v>43.75</v>
      </c>
      <c r="AE159" s="90">
        <v>-20.138874999999999</v>
      </c>
      <c r="AF159" s="89">
        <v>0</v>
      </c>
      <c r="AG159" s="88">
        <v>0</v>
      </c>
      <c r="AH159" s="162">
        <v>0</v>
      </c>
      <c r="AI159" s="141">
        <v>0</v>
      </c>
      <c r="AJ159" s="158">
        <v>0</v>
      </c>
      <c r="AK159" s="141">
        <v>0</v>
      </c>
      <c r="AL159" s="158">
        <v>0</v>
      </c>
      <c r="AM159" s="141">
        <v>0</v>
      </c>
      <c r="AN159" s="165">
        <v>0</v>
      </c>
    </row>
    <row r="160" spans="1:40" x14ac:dyDescent="0.2">
      <c r="A160" s="85" t="s">
        <v>410</v>
      </c>
      <c r="B160" s="54" t="s">
        <v>411</v>
      </c>
      <c r="C160" s="85">
        <v>1063864874</v>
      </c>
      <c r="D160" s="85">
        <v>206344051</v>
      </c>
      <c r="E160" s="86">
        <v>21773</v>
      </c>
      <c r="F160" s="86">
        <v>0</v>
      </c>
      <c r="G160" s="86">
        <v>439</v>
      </c>
      <c r="H160" s="76">
        <v>22212</v>
      </c>
      <c r="I160" s="55">
        <v>0</v>
      </c>
      <c r="J160" s="55">
        <v>1.4150940000000001E-2</v>
      </c>
      <c r="K160" s="55">
        <v>0.97534246999999996</v>
      </c>
      <c r="L160" s="55">
        <v>0.99126413000000002</v>
      </c>
      <c r="M160" s="55">
        <v>8.4388199999999997E-3</v>
      </c>
      <c r="N160" s="55">
        <v>0.4</v>
      </c>
      <c r="O160" s="55">
        <v>5.279698E-2</v>
      </c>
      <c r="P160" s="55">
        <v>4.7619000000000003E-3</v>
      </c>
      <c r="Q160" s="108">
        <v>3.3653849999999999E-2</v>
      </c>
      <c r="R160" s="111">
        <v>0.17348136</v>
      </c>
      <c r="S160" s="55">
        <v>0.66153846000000005</v>
      </c>
      <c r="T160" s="135">
        <v>1</v>
      </c>
      <c r="U160" s="55">
        <v>0.99180999000000003</v>
      </c>
      <c r="V160" s="57">
        <v>40.625</v>
      </c>
      <c r="W160" s="57">
        <v>40.625</v>
      </c>
      <c r="X160" s="91" t="s">
        <v>1230</v>
      </c>
      <c r="Y160" s="56">
        <v>1</v>
      </c>
      <c r="Z160" s="88">
        <v>0</v>
      </c>
      <c r="AA160" s="89">
        <v>1</v>
      </c>
      <c r="AB160" s="89">
        <v>1</v>
      </c>
      <c r="AC160" s="90">
        <v>25</v>
      </c>
      <c r="AD160" s="90">
        <v>40.625</v>
      </c>
      <c r="AE160" s="90">
        <v>15.625</v>
      </c>
      <c r="AF160" s="89">
        <v>1</v>
      </c>
      <c r="AG160" s="88">
        <v>46661.40605122182</v>
      </c>
      <c r="AH160" s="162">
        <v>46661.40605122182</v>
      </c>
      <c r="AI160" s="141">
        <v>0</v>
      </c>
      <c r="AJ160" s="158">
        <v>0</v>
      </c>
      <c r="AK160" s="141">
        <v>48076.847344708644</v>
      </c>
      <c r="AL160" s="158">
        <v>-1415.4412934868233</v>
      </c>
      <c r="AM160" s="141">
        <v>48076.847344708644</v>
      </c>
      <c r="AN160" s="165">
        <v>-1415.4412934868233</v>
      </c>
    </row>
    <row r="161" spans="1:40" x14ac:dyDescent="0.2">
      <c r="A161" s="85" t="s">
        <v>412</v>
      </c>
      <c r="B161" s="54" t="s">
        <v>413</v>
      </c>
      <c r="C161" s="85">
        <v>1700833977</v>
      </c>
      <c r="D161" s="85">
        <v>206102153</v>
      </c>
      <c r="E161" s="86">
        <v>21466</v>
      </c>
      <c r="F161" s="86">
        <v>0</v>
      </c>
      <c r="G161" s="86">
        <v>31</v>
      </c>
      <c r="H161" s="76">
        <v>21497</v>
      </c>
      <c r="I161" s="55">
        <v>0</v>
      </c>
      <c r="J161" s="55">
        <v>0</v>
      </c>
      <c r="K161" s="55">
        <v>0.99625467999999995</v>
      </c>
      <c r="L161" s="55">
        <v>1</v>
      </c>
      <c r="M161" s="55">
        <v>2.389078E-2</v>
      </c>
      <c r="N161" s="55">
        <v>0.48305084999999998</v>
      </c>
      <c r="O161" s="55">
        <v>0</v>
      </c>
      <c r="P161" s="55">
        <v>1.2500000000000001E-2</v>
      </c>
      <c r="Q161" s="108">
        <v>9.7165989999999994E-2</v>
      </c>
      <c r="R161" s="111">
        <v>0.23737240000000001</v>
      </c>
      <c r="S161" s="55">
        <v>0.78481012999999999</v>
      </c>
      <c r="T161" s="135">
        <v>1</v>
      </c>
      <c r="U161" s="55">
        <v>1</v>
      </c>
      <c r="V161" s="57">
        <v>40.625</v>
      </c>
      <c r="W161" s="57">
        <v>40.625</v>
      </c>
      <c r="X161" s="91" t="s">
        <v>1230</v>
      </c>
      <c r="Y161" s="56">
        <v>1</v>
      </c>
      <c r="Z161" s="88">
        <v>0</v>
      </c>
      <c r="AA161" s="89">
        <v>1</v>
      </c>
      <c r="AB161" s="89">
        <v>1</v>
      </c>
      <c r="AC161" s="90">
        <v>61.111249999999998</v>
      </c>
      <c r="AD161" s="90">
        <v>40.625</v>
      </c>
      <c r="AE161" s="90">
        <v>-20.486249999999998</v>
      </c>
      <c r="AF161" s="89">
        <v>0</v>
      </c>
      <c r="AG161" s="88">
        <v>0</v>
      </c>
      <c r="AH161" s="162">
        <v>0</v>
      </c>
      <c r="AI161" s="141">
        <v>0</v>
      </c>
      <c r="AJ161" s="158">
        <v>0</v>
      </c>
      <c r="AK161" s="141">
        <v>0</v>
      </c>
      <c r="AL161" s="158">
        <v>0</v>
      </c>
      <c r="AM161" s="141">
        <v>0</v>
      </c>
      <c r="AN161" s="165">
        <v>0</v>
      </c>
    </row>
    <row r="162" spans="1:40" x14ac:dyDescent="0.2">
      <c r="A162" s="85" t="s">
        <v>414</v>
      </c>
      <c r="B162" s="54" t="s">
        <v>415</v>
      </c>
      <c r="C162" s="85">
        <v>1952766693</v>
      </c>
      <c r="D162" s="85">
        <v>206100751</v>
      </c>
      <c r="E162" s="86">
        <v>20153</v>
      </c>
      <c r="F162" s="86">
        <v>0</v>
      </c>
      <c r="G162" s="86">
        <v>563</v>
      </c>
      <c r="H162" s="76">
        <v>20716</v>
      </c>
      <c r="I162" s="55">
        <v>0</v>
      </c>
      <c r="J162" s="55">
        <v>0</v>
      </c>
      <c r="K162" s="55">
        <v>0.94736841999999999</v>
      </c>
      <c r="L162" s="55">
        <v>0.96391753000000002</v>
      </c>
      <c r="M162" s="55">
        <v>7.4906399999999998E-3</v>
      </c>
      <c r="N162" s="55">
        <v>0.25423729</v>
      </c>
      <c r="O162" s="55">
        <v>8.4033600000000003E-3</v>
      </c>
      <c r="P162" s="55">
        <v>0</v>
      </c>
      <c r="Q162" s="108">
        <v>7.7235769999999995E-2</v>
      </c>
      <c r="R162" s="111">
        <v>0.22661139999999999</v>
      </c>
      <c r="S162" s="55">
        <v>0.72602739999999999</v>
      </c>
      <c r="T162" s="135">
        <v>1</v>
      </c>
      <c r="U162" s="55">
        <v>1</v>
      </c>
      <c r="V162" s="57">
        <v>59.375</v>
      </c>
      <c r="W162" s="57">
        <v>59.375</v>
      </c>
      <c r="X162" s="91" t="s">
        <v>1230</v>
      </c>
      <c r="Y162" s="56">
        <v>2</v>
      </c>
      <c r="Z162" s="88">
        <v>176738.89885768521</v>
      </c>
      <c r="AA162" s="89">
        <v>1</v>
      </c>
      <c r="AB162" s="89">
        <v>1</v>
      </c>
      <c r="AC162" s="90">
        <v>34.375031249999999</v>
      </c>
      <c r="AD162" s="90">
        <v>59.375</v>
      </c>
      <c r="AE162" s="90">
        <v>24.999968750000001</v>
      </c>
      <c r="AF162" s="89">
        <v>1</v>
      </c>
      <c r="AG162" s="88">
        <v>43518.71455776658</v>
      </c>
      <c r="AH162" s="162">
        <v>220257.61341545178</v>
      </c>
      <c r="AI162" s="141">
        <v>184806.7660583613</v>
      </c>
      <c r="AJ162" s="158">
        <v>-8067.8672006760899</v>
      </c>
      <c r="AK162" s="141">
        <v>44838.82449095013</v>
      </c>
      <c r="AL162" s="158">
        <v>-1320.1099331835503</v>
      </c>
      <c r="AM162" s="141">
        <v>229645.59054931143</v>
      </c>
      <c r="AN162" s="165">
        <v>-9387.9771338596474</v>
      </c>
    </row>
    <row r="163" spans="1:40" x14ac:dyDescent="0.2">
      <c r="A163" s="85" t="s">
        <v>416</v>
      </c>
      <c r="B163" s="54" t="s">
        <v>417</v>
      </c>
      <c r="C163" s="85">
        <v>1477509180</v>
      </c>
      <c r="D163" s="85">
        <v>206100685</v>
      </c>
      <c r="E163" s="86">
        <v>56408</v>
      </c>
      <c r="F163" s="86">
        <v>0</v>
      </c>
      <c r="G163" s="86">
        <v>3418</v>
      </c>
      <c r="H163" s="76">
        <v>59826</v>
      </c>
      <c r="I163" s="55">
        <v>0</v>
      </c>
      <c r="J163" s="55">
        <v>0</v>
      </c>
      <c r="K163" s="55">
        <v>0.98943661999999999</v>
      </c>
      <c r="L163" s="55">
        <v>0.98550724999999995</v>
      </c>
      <c r="M163" s="55">
        <v>4.2075699999999999E-3</v>
      </c>
      <c r="N163" s="55">
        <v>0.38405797000000003</v>
      </c>
      <c r="O163" s="55">
        <v>0.21348315000000001</v>
      </c>
      <c r="P163" s="55">
        <v>0.14529914999999999</v>
      </c>
      <c r="Q163" s="108">
        <v>6.2003179999999998E-2</v>
      </c>
      <c r="R163" s="111">
        <v>0.21233131999999999</v>
      </c>
      <c r="S163" s="55">
        <v>0.4972973</v>
      </c>
      <c r="T163" s="135">
        <v>1</v>
      </c>
      <c r="U163" s="55">
        <v>0.99491094000000002</v>
      </c>
      <c r="V163" s="57">
        <v>37.5</v>
      </c>
      <c r="W163" s="57">
        <v>37.5</v>
      </c>
      <c r="X163" s="91" t="s">
        <v>1230</v>
      </c>
      <c r="Y163" s="56">
        <v>1</v>
      </c>
      <c r="Z163" s="88">
        <v>0</v>
      </c>
      <c r="AA163" s="89">
        <v>1</v>
      </c>
      <c r="AB163" s="89">
        <v>1</v>
      </c>
      <c r="AC163" s="90">
        <v>41.666625000000003</v>
      </c>
      <c r="AD163" s="90">
        <v>37.5</v>
      </c>
      <c r="AE163" s="90">
        <v>-4.1666250000000034</v>
      </c>
      <c r="AF163" s="89">
        <v>0</v>
      </c>
      <c r="AG163" s="88">
        <v>0</v>
      </c>
      <c r="AH163" s="162">
        <v>0</v>
      </c>
      <c r="AI163" s="141">
        <v>0</v>
      </c>
      <c r="AJ163" s="158">
        <v>0</v>
      </c>
      <c r="AK163" s="141">
        <v>0</v>
      </c>
      <c r="AL163" s="158">
        <v>0</v>
      </c>
      <c r="AM163" s="141">
        <v>0</v>
      </c>
      <c r="AN163" s="165">
        <v>0</v>
      </c>
    </row>
    <row r="164" spans="1:40" x14ac:dyDescent="0.2">
      <c r="A164" s="85" t="s">
        <v>418</v>
      </c>
      <c r="B164" s="54" t="s">
        <v>419</v>
      </c>
      <c r="C164" s="85">
        <v>1225142755</v>
      </c>
      <c r="D164" s="85">
        <v>206100778</v>
      </c>
      <c r="E164" s="86">
        <v>24865</v>
      </c>
      <c r="F164" s="86">
        <v>0</v>
      </c>
      <c r="G164" s="86">
        <v>10</v>
      </c>
      <c r="H164" s="76">
        <v>24875</v>
      </c>
      <c r="I164" s="55">
        <v>0</v>
      </c>
      <c r="J164" s="55">
        <v>3.8123169999999998E-2</v>
      </c>
      <c r="K164" s="55">
        <v>0.87421384000000002</v>
      </c>
      <c r="L164" s="55">
        <v>0.82448980000000005</v>
      </c>
      <c r="M164" s="55">
        <v>1.216545E-2</v>
      </c>
      <c r="N164" s="55">
        <v>0.61363635999999999</v>
      </c>
      <c r="O164" s="55">
        <v>2.1390369999999999E-2</v>
      </c>
      <c r="P164" s="55">
        <v>7.3964500000000002E-2</v>
      </c>
      <c r="Q164" s="108">
        <v>0.11204482</v>
      </c>
      <c r="R164" s="111">
        <v>0.1431625</v>
      </c>
      <c r="S164" s="55">
        <v>0.58119657999999996</v>
      </c>
      <c r="T164" s="135">
        <v>1</v>
      </c>
      <c r="U164" s="55">
        <v>0.97979797999999996</v>
      </c>
      <c r="V164" s="57">
        <v>15.625</v>
      </c>
      <c r="W164" s="57">
        <v>15.625</v>
      </c>
      <c r="X164" s="91" t="s">
        <v>1230</v>
      </c>
      <c r="Y164" s="56">
        <v>1</v>
      </c>
      <c r="Z164" s="88">
        <v>0</v>
      </c>
      <c r="AA164" s="89">
        <v>1</v>
      </c>
      <c r="AB164" s="89">
        <v>1</v>
      </c>
      <c r="AC164" s="90">
        <v>38.888750000000002</v>
      </c>
      <c r="AD164" s="90">
        <v>15.625</v>
      </c>
      <c r="AE164" s="90">
        <v>-23.263750000000002</v>
      </c>
      <c r="AF164" s="89">
        <v>0</v>
      </c>
      <c r="AG164" s="88">
        <v>0</v>
      </c>
      <c r="AH164" s="162">
        <v>0</v>
      </c>
      <c r="AI164" s="141">
        <v>0</v>
      </c>
      <c r="AJ164" s="158">
        <v>0</v>
      </c>
      <c r="AK164" s="141">
        <v>0</v>
      </c>
      <c r="AL164" s="158">
        <v>0</v>
      </c>
      <c r="AM164" s="141">
        <v>0</v>
      </c>
      <c r="AN164" s="165">
        <v>0</v>
      </c>
    </row>
    <row r="165" spans="1:40" x14ac:dyDescent="0.2">
      <c r="A165" s="85" t="s">
        <v>420</v>
      </c>
      <c r="B165" s="54" t="s">
        <v>421</v>
      </c>
      <c r="C165" s="85">
        <v>1386996783</v>
      </c>
      <c r="D165" s="85">
        <v>206100780</v>
      </c>
      <c r="E165" s="86">
        <v>16071</v>
      </c>
      <c r="F165" s="86">
        <v>0</v>
      </c>
      <c r="G165" s="86">
        <v>60</v>
      </c>
      <c r="H165" s="76">
        <v>16131</v>
      </c>
      <c r="I165" s="55">
        <v>1.5873020000000002E-2</v>
      </c>
      <c r="J165" s="55">
        <v>0.11458333</v>
      </c>
      <c r="K165" s="55" t="s">
        <v>43</v>
      </c>
      <c r="L165" s="55" t="s">
        <v>43</v>
      </c>
      <c r="M165" s="55">
        <v>1.5873020000000002E-2</v>
      </c>
      <c r="N165" s="55">
        <v>0.50961537999999995</v>
      </c>
      <c r="O165" s="55" t="s">
        <v>43</v>
      </c>
      <c r="P165" s="55">
        <v>1.2500000000000001E-2</v>
      </c>
      <c r="Q165" s="108">
        <v>0.18023256000000001</v>
      </c>
      <c r="R165" s="111" t="s">
        <v>43</v>
      </c>
      <c r="S165" s="55">
        <v>0.54054053999999996</v>
      </c>
      <c r="T165" s="135">
        <v>1</v>
      </c>
      <c r="U165" s="55">
        <v>0.97979797999999996</v>
      </c>
      <c r="V165" s="57">
        <v>8.3332999999999995</v>
      </c>
      <c r="W165" s="57">
        <v>8.3332999999999995</v>
      </c>
      <c r="X165" s="91" t="s">
        <v>73</v>
      </c>
      <c r="Y165" s="56" t="s">
        <v>23</v>
      </c>
      <c r="Z165" s="88">
        <v>0</v>
      </c>
      <c r="AA165" s="89">
        <v>1</v>
      </c>
      <c r="AB165" s="89">
        <v>0</v>
      </c>
      <c r="AC165" s="90">
        <v>42.857178570999999</v>
      </c>
      <c r="AD165" s="90">
        <v>8.3332999999999995</v>
      </c>
      <c r="AE165" s="90">
        <v>-34.523878570999997</v>
      </c>
      <c r="AF165" s="89">
        <v>0</v>
      </c>
      <c r="AG165" s="88">
        <v>0</v>
      </c>
      <c r="AH165" s="162">
        <v>0</v>
      </c>
      <c r="AI165" s="141">
        <v>0</v>
      </c>
      <c r="AJ165" s="158">
        <v>0</v>
      </c>
      <c r="AK165" s="141">
        <v>0</v>
      </c>
      <c r="AL165" s="158">
        <v>0</v>
      </c>
      <c r="AM165" s="141">
        <v>0</v>
      </c>
      <c r="AN165" s="165">
        <v>0</v>
      </c>
    </row>
    <row r="166" spans="1:40" x14ac:dyDescent="0.2">
      <c r="A166" s="85" t="s">
        <v>422</v>
      </c>
      <c r="B166" s="54" t="s">
        <v>423</v>
      </c>
      <c r="C166" s="85">
        <v>1205903176</v>
      </c>
      <c r="D166" s="85">
        <v>206100689</v>
      </c>
      <c r="E166" s="86">
        <v>28121</v>
      </c>
      <c r="F166" s="86">
        <v>0</v>
      </c>
      <c r="G166" s="86">
        <v>0</v>
      </c>
      <c r="H166" s="76">
        <v>28121</v>
      </c>
      <c r="I166" s="55">
        <v>0</v>
      </c>
      <c r="J166" s="55">
        <v>3.3112599999999999E-3</v>
      </c>
      <c r="K166" s="55">
        <v>0.81003583999999995</v>
      </c>
      <c r="L166" s="55">
        <v>0.81962864999999996</v>
      </c>
      <c r="M166" s="55">
        <v>3.252033E-2</v>
      </c>
      <c r="N166" s="55">
        <v>0.39310345000000002</v>
      </c>
      <c r="O166" s="55">
        <v>3.3457250000000001E-2</v>
      </c>
      <c r="P166" s="55">
        <v>1.8575850000000001E-2</v>
      </c>
      <c r="Q166" s="108">
        <v>5.3627759999999997E-2</v>
      </c>
      <c r="R166" s="111">
        <v>0.21410169000000001</v>
      </c>
      <c r="S166" s="55">
        <v>0.87378641000000001</v>
      </c>
      <c r="T166" s="135">
        <v>1</v>
      </c>
      <c r="U166" s="55">
        <v>0.98143236</v>
      </c>
      <c r="V166" s="57">
        <v>37.5</v>
      </c>
      <c r="W166" s="57">
        <v>37.5</v>
      </c>
      <c r="X166" s="91" t="s">
        <v>1230</v>
      </c>
      <c r="Y166" s="56">
        <v>1</v>
      </c>
      <c r="Z166" s="88">
        <v>0</v>
      </c>
      <c r="AA166" s="89">
        <v>1</v>
      </c>
      <c r="AB166" s="89">
        <v>1</v>
      </c>
      <c r="AC166" s="90">
        <v>36.110875</v>
      </c>
      <c r="AD166" s="90">
        <v>37.5</v>
      </c>
      <c r="AE166" s="90">
        <v>1.3891249999999999</v>
      </c>
      <c r="AF166" s="89">
        <v>0</v>
      </c>
      <c r="AG166" s="88">
        <v>0</v>
      </c>
      <c r="AH166" s="162">
        <v>0</v>
      </c>
      <c r="AI166" s="141">
        <v>250866.53158559461</v>
      </c>
      <c r="AJ166" s="158">
        <v>-250866.53158559461</v>
      </c>
      <c r="AK166" s="141">
        <v>60866.60472629893</v>
      </c>
      <c r="AL166" s="158">
        <v>-60866.60472629893</v>
      </c>
      <c r="AM166" s="141">
        <v>311733.13631189353</v>
      </c>
      <c r="AN166" s="165">
        <v>-311733.13631189353</v>
      </c>
    </row>
    <row r="167" spans="1:40" x14ac:dyDescent="0.2">
      <c r="A167" s="85" t="s">
        <v>424</v>
      </c>
      <c r="B167" s="54" t="s">
        <v>425</v>
      </c>
      <c r="C167" s="85">
        <v>1235363904</v>
      </c>
      <c r="D167" s="85">
        <v>206105014</v>
      </c>
      <c r="E167" s="86">
        <v>28219</v>
      </c>
      <c r="F167" s="86">
        <v>9383</v>
      </c>
      <c r="G167" s="86">
        <v>2</v>
      </c>
      <c r="H167" s="76">
        <v>37604</v>
      </c>
      <c r="I167" s="55">
        <v>1.8518499999999999E-3</v>
      </c>
      <c r="J167" s="55">
        <v>1.402806E-2</v>
      </c>
      <c r="K167" s="55">
        <v>0.96564885</v>
      </c>
      <c r="L167" s="55">
        <v>0.96760710999999999</v>
      </c>
      <c r="M167" s="55">
        <v>4.283054E-2</v>
      </c>
      <c r="N167" s="55">
        <v>0.41711229999999999</v>
      </c>
      <c r="O167" s="55">
        <v>3.9242220000000001E-2</v>
      </c>
      <c r="P167" s="55">
        <v>0.05</v>
      </c>
      <c r="Q167" s="108">
        <v>6.7307690000000003E-2</v>
      </c>
      <c r="R167" s="111">
        <v>0.18442742000000001</v>
      </c>
      <c r="S167" s="55">
        <v>0.52403845999999998</v>
      </c>
      <c r="T167" s="135">
        <v>1</v>
      </c>
      <c r="U167" s="55">
        <v>0.98875000000000002</v>
      </c>
      <c r="V167" s="57">
        <v>28.125</v>
      </c>
      <c r="W167" s="57">
        <v>28.125</v>
      </c>
      <c r="X167" s="91" t="s">
        <v>73</v>
      </c>
      <c r="Y167" s="56" t="s">
        <v>23</v>
      </c>
      <c r="Z167" s="88">
        <v>0</v>
      </c>
      <c r="AA167" s="89">
        <v>1</v>
      </c>
      <c r="AB167" s="89">
        <v>0</v>
      </c>
      <c r="AC167" s="90">
        <v>30.555624999999999</v>
      </c>
      <c r="AD167" s="90">
        <v>28.125</v>
      </c>
      <c r="AE167" s="90">
        <v>-2.4306249999999991</v>
      </c>
      <c r="AF167" s="89">
        <v>0</v>
      </c>
      <c r="AG167" s="88">
        <v>0</v>
      </c>
      <c r="AH167" s="162">
        <v>0</v>
      </c>
      <c r="AI167" s="141">
        <v>0</v>
      </c>
      <c r="AJ167" s="158">
        <v>0</v>
      </c>
      <c r="AK167" s="141">
        <v>0</v>
      </c>
      <c r="AL167" s="158">
        <v>0</v>
      </c>
      <c r="AM167" s="141">
        <v>0</v>
      </c>
      <c r="AN167" s="165">
        <v>0</v>
      </c>
    </row>
    <row r="168" spans="1:40" x14ac:dyDescent="0.2">
      <c r="A168" s="85" t="s">
        <v>426</v>
      </c>
      <c r="B168" s="54" t="s">
        <v>427</v>
      </c>
      <c r="C168" s="85">
        <v>1255446415</v>
      </c>
      <c r="D168" s="85">
        <v>206100684</v>
      </c>
      <c r="E168" s="86">
        <v>15126</v>
      </c>
      <c r="F168" s="86">
        <v>0</v>
      </c>
      <c r="G168" s="86">
        <v>0</v>
      </c>
      <c r="H168" s="76">
        <v>15126</v>
      </c>
      <c r="I168" s="55">
        <v>0</v>
      </c>
      <c r="J168" s="55">
        <v>6.1452510000000002E-2</v>
      </c>
      <c r="K168" s="55">
        <v>0.47222222000000003</v>
      </c>
      <c r="L168" s="55">
        <v>0.4</v>
      </c>
      <c r="M168" s="55">
        <v>5.1813500000000004E-3</v>
      </c>
      <c r="N168" s="55">
        <v>0.58928570999999996</v>
      </c>
      <c r="O168" s="55" t="s">
        <v>43</v>
      </c>
      <c r="P168" s="55">
        <v>0.14000000000000001</v>
      </c>
      <c r="Q168" s="108">
        <v>0.22758621000000001</v>
      </c>
      <c r="R168" s="111" t="s">
        <v>43</v>
      </c>
      <c r="S168" s="55">
        <v>0.68085105999999995</v>
      </c>
      <c r="T168" s="135">
        <v>1</v>
      </c>
      <c r="U168" s="55">
        <v>0.88679244999999995</v>
      </c>
      <c r="V168" s="57">
        <v>7.1429</v>
      </c>
      <c r="W168" s="57">
        <v>0</v>
      </c>
      <c r="X168" s="91" t="s">
        <v>73</v>
      </c>
      <c r="Y168" s="56" t="s">
        <v>23</v>
      </c>
      <c r="Z168" s="88">
        <v>0</v>
      </c>
      <c r="AA168" s="89">
        <v>1</v>
      </c>
      <c r="AB168" s="89">
        <v>0</v>
      </c>
      <c r="AC168" s="90">
        <v>12.499874999999999</v>
      </c>
      <c r="AD168" s="90">
        <v>7.1429</v>
      </c>
      <c r="AE168" s="90">
        <v>-5.3569749999999994</v>
      </c>
      <c r="AF168" s="89">
        <v>0</v>
      </c>
      <c r="AG168" s="88">
        <v>0</v>
      </c>
      <c r="AH168" s="162">
        <v>0</v>
      </c>
      <c r="AI168" s="141">
        <v>0</v>
      </c>
      <c r="AJ168" s="158">
        <v>0</v>
      </c>
      <c r="AK168" s="141">
        <v>0</v>
      </c>
      <c r="AL168" s="158">
        <v>0</v>
      </c>
      <c r="AM168" s="141">
        <v>0</v>
      </c>
      <c r="AN168" s="165">
        <v>0</v>
      </c>
    </row>
    <row r="169" spans="1:40" x14ac:dyDescent="0.2">
      <c r="A169" s="85" t="s">
        <v>428</v>
      </c>
      <c r="B169" s="54" t="s">
        <v>429</v>
      </c>
      <c r="C169" s="85">
        <v>1114396363</v>
      </c>
      <c r="D169" s="85">
        <v>206200691</v>
      </c>
      <c r="E169" s="86">
        <v>7684</v>
      </c>
      <c r="F169" s="86">
        <v>0</v>
      </c>
      <c r="G169" s="86">
        <v>1227</v>
      </c>
      <c r="H169" s="76">
        <v>8911</v>
      </c>
      <c r="I169" s="55">
        <v>0</v>
      </c>
      <c r="J169" s="55">
        <v>4.2857140000000002E-2</v>
      </c>
      <c r="K169" s="55">
        <v>0.96875</v>
      </c>
      <c r="L169" s="55">
        <v>0.97499999999999998</v>
      </c>
      <c r="M169" s="55">
        <v>1.4999999999999999E-2</v>
      </c>
      <c r="N169" s="55">
        <v>0.48958332999999998</v>
      </c>
      <c r="O169" s="55">
        <v>4.8275859999999997E-2</v>
      </c>
      <c r="P169" s="55">
        <v>6.040268E-2</v>
      </c>
      <c r="Q169" s="108">
        <v>0.13227512999999999</v>
      </c>
      <c r="R169" s="111">
        <v>0.18182646</v>
      </c>
      <c r="S169" s="55" t="s">
        <v>43</v>
      </c>
      <c r="T169" s="135">
        <v>1</v>
      </c>
      <c r="U169" s="55">
        <v>0.99579832000000001</v>
      </c>
      <c r="V169" s="57">
        <v>14.2857</v>
      </c>
      <c r="W169" s="57">
        <v>14.2857</v>
      </c>
      <c r="X169" s="91" t="s">
        <v>1230</v>
      </c>
      <c r="Y169" s="56">
        <v>1</v>
      </c>
      <c r="Z169" s="88">
        <v>0</v>
      </c>
      <c r="AA169" s="89">
        <v>1</v>
      </c>
      <c r="AB169" s="89">
        <v>1</v>
      </c>
      <c r="AC169" s="90">
        <v>25</v>
      </c>
      <c r="AD169" s="90">
        <v>14.2857</v>
      </c>
      <c r="AE169" s="90">
        <v>-10.7143</v>
      </c>
      <c r="AF169" s="89">
        <v>0</v>
      </c>
      <c r="AG169" s="88">
        <v>0</v>
      </c>
      <c r="AH169" s="162">
        <v>0</v>
      </c>
      <c r="AI169" s="141">
        <v>0</v>
      </c>
      <c r="AJ169" s="158">
        <v>0</v>
      </c>
      <c r="AK169" s="141">
        <v>0</v>
      </c>
      <c r="AL169" s="158">
        <v>0</v>
      </c>
      <c r="AM169" s="141">
        <v>0</v>
      </c>
      <c r="AN169" s="165">
        <v>0</v>
      </c>
    </row>
    <row r="170" spans="1:40" x14ac:dyDescent="0.2">
      <c r="A170" s="85" t="s">
        <v>430</v>
      </c>
      <c r="B170" s="54" t="s">
        <v>431</v>
      </c>
      <c r="C170" s="85">
        <v>1073569000</v>
      </c>
      <c r="D170" s="85">
        <v>206100694</v>
      </c>
      <c r="E170" s="86">
        <v>9680</v>
      </c>
      <c r="F170" s="86">
        <v>0</v>
      </c>
      <c r="G170" s="86">
        <v>748</v>
      </c>
      <c r="H170" s="76">
        <v>10428</v>
      </c>
      <c r="I170" s="55">
        <v>0</v>
      </c>
      <c r="J170" s="55">
        <v>7.8125E-3</v>
      </c>
      <c r="K170" s="55">
        <v>0.99271845000000003</v>
      </c>
      <c r="L170" s="55">
        <v>0.99271845000000003</v>
      </c>
      <c r="M170" s="55">
        <v>6.8493199999999999E-3</v>
      </c>
      <c r="N170" s="55">
        <v>0.59016393</v>
      </c>
      <c r="O170" s="55">
        <v>2.33463E-2</v>
      </c>
      <c r="P170" s="55">
        <v>0</v>
      </c>
      <c r="Q170" s="108">
        <v>0.12878787999999999</v>
      </c>
      <c r="R170" s="111">
        <v>0.22225250999999999</v>
      </c>
      <c r="S170" s="55">
        <v>0.64814815000000003</v>
      </c>
      <c r="T170" s="135">
        <v>1</v>
      </c>
      <c r="U170" s="55">
        <v>0.98064516000000002</v>
      </c>
      <c r="V170" s="57">
        <v>28.125</v>
      </c>
      <c r="W170" s="57">
        <v>28.125</v>
      </c>
      <c r="X170" s="91" t="s">
        <v>1230</v>
      </c>
      <c r="Y170" s="56">
        <v>1</v>
      </c>
      <c r="Z170" s="88">
        <v>0</v>
      </c>
      <c r="AA170" s="89">
        <v>1</v>
      </c>
      <c r="AB170" s="89">
        <v>1</v>
      </c>
      <c r="AC170" s="90">
        <v>33.333750000000002</v>
      </c>
      <c r="AD170" s="90">
        <v>28.125</v>
      </c>
      <c r="AE170" s="90">
        <v>-5.208750000000002</v>
      </c>
      <c r="AF170" s="89">
        <v>0</v>
      </c>
      <c r="AG170" s="88">
        <v>0</v>
      </c>
      <c r="AH170" s="162">
        <v>0</v>
      </c>
      <c r="AI170" s="141">
        <v>0</v>
      </c>
      <c r="AJ170" s="158">
        <v>0</v>
      </c>
      <c r="AK170" s="141">
        <v>0</v>
      </c>
      <c r="AL170" s="158">
        <v>0</v>
      </c>
      <c r="AM170" s="141">
        <v>0</v>
      </c>
      <c r="AN170" s="165">
        <v>0</v>
      </c>
    </row>
    <row r="171" spans="1:40" x14ac:dyDescent="0.2">
      <c r="A171" s="85" t="s">
        <v>432</v>
      </c>
      <c r="B171" s="54" t="s">
        <v>433</v>
      </c>
      <c r="C171" s="85">
        <v>1760547160</v>
      </c>
      <c r="D171" s="85">
        <v>206100744</v>
      </c>
      <c r="E171" s="86">
        <v>15290</v>
      </c>
      <c r="F171" s="86">
        <v>0</v>
      </c>
      <c r="G171" s="86">
        <v>504</v>
      </c>
      <c r="H171" s="76">
        <v>15794</v>
      </c>
      <c r="I171" s="55">
        <v>0</v>
      </c>
      <c r="J171" s="55" t="s">
        <v>43</v>
      </c>
      <c r="K171" s="55" t="s">
        <v>43</v>
      </c>
      <c r="L171" s="55" t="s">
        <v>43</v>
      </c>
      <c r="M171" s="55">
        <v>0</v>
      </c>
      <c r="N171" s="55">
        <v>0.36263736000000002</v>
      </c>
      <c r="O171" s="55" t="s">
        <v>43</v>
      </c>
      <c r="P171" s="55">
        <v>7.5188E-3</v>
      </c>
      <c r="Q171" s="108">
        <v>9.3333330000000006E-2</v>
      </c>
      <c r="R171" s="111" t="s">
        <v>43</v>
      </c>
      <c r="S171" s="55">
        <v>0.70967742</v>
      </c>
      <c r="T171" s="135">
        <v>1</v>
      </c>
      <c r="U171" s="55">
        <v>1</v>
      </c>
      <c r="V171" s="57">
        <v>40</v>
      </c>
      <c r="W171" s="57">
        <v>40</v>
      </c>
      <c r="X171" s="91" t="s">
        <v>73</v>
      </c>
      <c r="Y171" s="56" t="s">
        <v>23</v>
      </c>
      <c r="Z171" s="88">
        <v>0</v>
      </c>
      <c r="AA171" s="89">
        <v>1</v>
      </c>
      <c r="AB171" s="89">
        <v>0</v>
      </c>
      <c r="AC171" s="90">
        <v>50</v>
      </c>
      <c r="AD171" s="90">
        <v>40</v>
      </c>
      <c r="AE171" s="90">
        <v>-10</v>
      </c>
      <c r="AF171" s="89">
        <v>0</v>
      </c>
      <c r="AG171" s="88">
        <v>0</v>
      </c>
      <c r="AH171" s="162">
        <v>0</v>
      </c>
      <c r="AI171" s="141">
        <v>0</v>
      </c>
      <c r="AJ171" s="158">
        <v>0</v>
      </c>
      <c r="AK171" s="141">
        <v>0</v>
      </c>
      <c r="AL171" s="158">
        <v>0</v>
      </c>
      <c r="AM171" s="141">
        <v>0</v>
      </c>
      <c r="AN171" s="165">
        <v>0</v>
      </c>
    </row>
    <row r="172" spans="1:40" x14ac:dyDescent="0.2">
      <c r="A172" s="85" t="s">
        <v>434</v>
      </c>
      <c r="B172" s="54" t="s">
        <v>435</v>
      </c>
      <c r="C172" s="85">
        <v>1295278059</v>
      </c>
      <c r="D172" s="85">
        <v>206100704</v>
      </c>
      <c r="E172" s="86">
        <v>19788</v>
      </c>
      <c r="F172" s="86">
        <v>0</v>
      </c>
      <c r="G172" s="86">
        <v>0</v>
      </c>
      <c r="H172" s="76">
        <v>19788</v>
      </c>
      <c r="I172" s="55">
        <v>0</v>
      </c>
      <c r="J172" s="55">
        <v>2.3809520000000001E-2</v>
      </c>
      <c r="K172" s="55">
        <v>1</v>
      </c>
      <c r="L172" s="55">
        <v>1</v>
      </c>
      <c r="M172" s="55">
        <v>9.3457899999999997E-3</v>
      </c>
      <c r="N172" s="55">
        <v>0.36363635999999999</v>
      </c>
      <c r="O172" s="55">
        <v>0</v>
      </c>
      <c r="P172" s="55">
        <v>0</v>
      </c>
      <c r="Q172" s="108">
        <v>0.1</v>
      </c>
      <c r="R172" s="111" t="s">
        <v>43</v>
      </c>
      <c r="S172" s="55">
        <v>0.58620689999999998</v>
      </c>
      <c r="T172" s="135">
        <v>1</v>
      </c>
      <c r="U172" s="55">
        <v>1</v>
      </c>
      <c r="V172" s="57">
        <v>50</v>
      </c>
      <c r="W172" s="57">
        <v>50</v>
      </c>
      <c r="X172" s="91" t="s">
        <v>1230</v>
      </c>
      <c r="Y172" s="56">
        <v>2</v>
      </c>
      <c r="Z172" s="88">
        <v>168821.65140933939</v>
      </c>
      <c r="AA172" s="89">
        <v>1</v>
      </c>
      <c r="AB172" s="89">
        <v>1</v>
      </c>
      <c r="AC172" s="90">
        <v>83.333500000000001</v>
      </c>
      <c r="AD172" s="90">
        <v>50</v>
      </c>
      <c r="AE172" s="90">
        <v>-33.333500000000001</v>
      </c>
      <c r="AF172" s="89">
        <v>0</v>
      </c>
      <c r="AG172" s="88">
        <v>0</v>
      </c>
      <c r="AH172" s="162">
        <v>168821.65140933939</v>
      </c>
      <c r="AI172" s="141">
        <v>176528.10806926305</v>
      </c>
      <c r="AJ172" s="158">
        <v>-7706.4566599236568</v>
      </c>
      <c r="AK172" s="141">
        <v>0</v>
      </c>
      <c r="AL172" s="158">
        <v>0</v>
      </c>
      <c r="AM172" s="141">
        <v>176528.10806926305</v>
      </c>
      <c r="AN172" s="165">
        <v>-7706.4566599236568</v>
      </c>
    </row>
    <row r="173" spans="1:40" x14ac:dyDescent="0.2">
      <c r="A173" s="85" t="s">
        <v>436</v>
      </c>
      <c r="B173" s="54" t="s">
        <v>437</v>
      </c>
      <c r="C173" s="85">
        <v>1740332121</v>
      </c>
      <c r="D173" s="85">
        <v>206242204</v>
      </c>
      <c r="E173" s="86">
        <v>1108</v>
      </c>
      <c r="F173" s="86">
        <v>0</v>
      </c>
      <c r="G173" s="86">
        <v>16649</v>
      </c>
      <c r="H173" s="76">
        <v>17757</v>
      </c>
      <c r="I173" s="55">
        <v>0</v>
      </c>
      <c r="J173" s="55">
        <v>5.4945100000000002E-3</v>
      </c>
      <c r="K173" s="55">
        <v>1</v>
      </c>
      <c r="L173" s="55">
        <v>1</v>
      </c>
      <c r="M173" s="55">
        <v>0</v>
      </c>
      <c r="N173" s="55">
        <v>0.57446808999999999</v>
      </c>
      <c r="O173" s="55">
        <v>1.0101010000000001E-2</v>
      </c>
      <c r="P173" s="55">
        <v>0</v>
      </c>
      <c r="Q173" s="108">
        <v>9.4674560000000005E-2</v>
      </c>
      <c r="R173" s="111">
        <v>0.17577198999999999</v>
      </c>
      <c r="S173" s="55">
        <v>0.38297871999999999</v>
      </c>
      <c r="T173" s="135">
        <v>1</v>
      </c>
      <c r="U173" s="55">
        <v>0.98581560000000001</v>
      </c>
      <c r="V173" s="57">
        <v>40.625</v>
      </c>
      <c r="W173" s="57">
        <v>40.625</v>
      </c>
      <c r="X173" s="91" t="s">
        <v>1230</v>
      </c>
      <c r="Y173" s="56">
        <v>1</v>
      </c>
      <c r="Z173" s="88">
        <v>0</v>
      </c>
      <c r="AA173" s="89">
        <v>1</v>
      </c>
      <c r="AB173" s="89">
        <v>1</v>
      </c>
      <c r="AC173" s="90">
        <v>30.555875</v>
      </c>
      <c r="AD173" s="90">
        <v>40.625</v>
      </c>
      <c r="AE173" s="90">
        <v>10.069125</v>
      </c>
      <c r="AF173" s="89">
        <v>1</v>
      </c>
      <c r="AG173" s="88">
        <v>37302.655647917607</v>
      </c>
      <c r="AH173" s="162">
        <v>37302.655647917607</v>
      </c>
      <c r="AI173" s="141">
        <v>0</v>
      </c>
      <c r="AJ173" s="158">
        <v>0</v>
      </c>
      <c r="AK173" s="141">
        <v>0</v>
      </c>
      <c r="AL173" s="158">
        <v>37302.655647917607</v>
      </c>
      <c r="AM173" s="141">
        <v>0</v>
      </c>
      <c r="AN173" s="165">
        <v>37302.655647917607</v>
      </c>
    </row>
    <row r="174" spans="1:40" x14ac:dyDescent="0.2">
      <c r="A174" s="85" t="s">
        <v>438</v>
      </c>
      <c r="B174" s="54" t="s">
        <v>439</v>
      </c>
      <c r="C174" s="85">
        <v>1477615797</v>
      </c>
      <c r="D174" s="85">
        <v>206241879</v>
      </c>
      <c r="E174" s="86">
        <v>274</v>
      </c>
      <c r="F174" s="86">
        <v>0</v>
      </c>
      <c r="G174" s="86">
        <v>13878</v>
      </c>
      <c r="H174" s="76">
        <v>14152</v>
      </c>
      <c r="I174" s="55">
        <v>4.72973E-2</v>
      </c>
      <c r="J174" s="55">
        <v>2.1428570000000001E-2</v>
      </c>
      <c r="K174" s="55">
        <v>0.71428570999999996</v>
      </c>
      <c r="L174" s="55">
        <v>0.62637363000000001</v>
      </c>
      <c r="M174" s="55">
        <v>6.8027210000000005E-2</v>
      </c>
      <c r="N174" s="55">
        <v>0.46296295999999998</v>
      </c>
      <c r="O174" s="55">
        <v>0.125</v>
      </c>
      <c r="P174" s="55">
        <v>9.278351E-2</v>
      </c>
      <c r="Q174" s="108">
        <v>0.25190839999999998</v>
      </c>
      <c r="R174" s="111">
        <v>0.20273867000000001</v>
      </c>
      <c r="S174" s="55">
        <v>0.83333332999999998</v>
      </c>
      <c r="T174" s="135">
        <v>1</v>
      </c>
      <c r="U174" s="55">
        <v>0.99206349000000005</v>
      </c>
      <c r="V174" s="57">
        <v>18.75</v>
      </c>
      <c r="W174" s="57">
        <v>18.75</v>
      </c>
      <c r="X174" s="91" t="s">
        <v>1230</v>
      </c>
      <c r="Y174" s="56">
        <v>1</v>
      </c>
      <c r="Z174" s="88">
        <v>0</v>
      </c>
      <c r="AA174" s="89">
        <v>1</v>
      </c>
      <c r="AB174" s="89">
        <v>1</v>
      </c>
      <c r="AC174" s="90">
        <v>19.444375000000001</v>
      </c>
      <c r="AD174" s="90">
        <v>18.75</v>
      </c>
      <c r="AE174" s="90">
        <v>-0.69437500000000085</v>
      </c>
      <c r="AF174" s="89">
        <v>0</v>
      </c>
      <c r="AG174" s="88">
        <v>0</v>
      </c>
      <c r="AH174" s="162">
        <v>0</v>
      </c>
      <c r="AI174" s="141">
        <v>0</v>
      </c>
      <c r="AJ174" s="158">
        <v>0</v>
      </c>
      <c r="AK174" s="141">
        <v>0</v>
      </c>
      <c r="AL174" s="158">
        <v>0</v>
      </c>
      <c r="AM174" s="141">
        <v>0</v>
      </c>
      <c r="AN174" s="165">
        <v>0</v>
      </c>
    </row>
    <row r="175" spans="1:40" x14ac:dyDescent="0.2">
      <c r="A175" s="85" t="s">
        <v>440</v>
      </c>
      <c r="B175" s="54" t="s">
        <v>441</v>
      </c>
      <c r="C175" s="85">
        <v>1861944068</v>
      </c>
      <c r="D175" s="85">
        <v>206100713</v>
      </c>
      <c r="E175" s="86">
        <v>12202</v>
      </c>
      <c r="F175" s="86">
        <v>0</v>
      </c>
      <c r="G175" s="86">
        <v>282</v>
      </c>
      <c r="H175" s="76">
        <v>12484</v>
      </c>
      <c r="I175" s="55">
        <v>0</v>
      </c>
      <c r="J175" s="55">
        <v>2.5862070000000001E-2</v>
      </c>
      <c r="K175" s="55">
        <v>0.94871795000000003</v>
      </c>
      <c r="L175" s="55">
        <v>0.89510489999999998</v>
      </c>
      <c r="M175" s="55">
        <v>3.1847130000000001E-2</v>
      </c>
      <c r="N175" s="55">
        <v>0.46666667000000001</v>
      </c>
      <c r="O175" s="55">
        <v>0.125</v>
      </c>
      <c r="P175" s="55">
        <v>5.4545450000000002E-2</v>
      </c>
      <c r="Q175" s="108">
        <v>9.6000000000000002E-2</v>
      </c>
      <c r="R175" s="111">
        <v>0.21455231999999999</v>
      </c>
      <c r="S175" s="55">
        <v>0.54716980999999998</v>
      </c>
      <c r="T175" s="135">
        <v>1</v>
      </c>
      <c r="U175" s="55">
        <v>0.96551724000000005</v>
      </c>
      <c r="V175" s="57">
        <v>9.375</v>
      </c>
      <c r="W175" s="57">
        <v>9.375</v>
      </c>
      <c r="X175" s="91" t="s">
        <v>1230</v>
      </c>
      <c r="Y175" s="56">
        <v>1</v>
      </c>
      <c r="Z175" s="88">
        <v>0</v>
      </c>
      <c r="AA175" s="89">
        <v>1</v>
      </c>
      <c r="AB175" s="89">
        <v>1</v>
      </c>
      <c r="AC175" s="90">
        <v>33.33325</v>
      </c>
      <c r="AD175" s="90">
        <v>9.375</v>
      </c>
      <c r="AE175" s="90">
        <v>-23.95825</v>
      </c>
      <c r="AF175" s="89">
        <v>0</v>
      </c>
      <c r="AG175" s="88">
        <v>0</v>
      </c>
      <c r="AH175" s="162">
        <v>0</v>
      </c>
      <c r="AI175" s="141">
        <v>0</v>
      </c>
      <c r="AJ175" s="158">
        <v>0</v>
      </c>
      <c r="AK175" s="141">
        <v>0</v>
      </c>
      <c r="AL175" s="158">
        <v>0</v>
      </c>
      <c r="AM175" s="141">
        <v>0</v>
      </c>
      <c r="AN175" s="165">
        <v>0</v>
      </c>
    </row>
    <row r="176" spans="1:40" x14ac:dyDescent="0.2">
      <c r="A176" s="85" t="s">
        <v>442</v>
      </c>
      <c r="B176" s="54" t="s">
        <v>443</v>
      </c>
      <c r="C176" s="85">
        <v>1699827089</v>
      </c>
      <c r="D176" s="85">
        <v>206200749</v>
      </c>
      <c r="E176" s="86">
        <v>47620</v>
      </c>
      <c r="F176" s="86">
        <v>0</v>
      </c>
      <c r="G176" s="86">
        <v>2060</v>
      </c>
      <c r="H176" s="76">
        <v>49680</v>
      </c>
      <c r="I176" s="55">
        <v>0</v>
      </c>
      <c r="J176" s="55">
        <v>4.3478299999999996E-3</v>
      </c>
      <c r="K176" s="55">
        <v>0.98562627999999997</v>
      </c>
      <c r="L176" s="55">
        <v>1</v>
      </c>
      <c r="M176" s="55">
        <v>2.1381580000000001E-2</v>
      </c>
      <c r="N176" s="55">
        <v>0.52777777999999997</v>
      </c>
      <c r="O176" s="55">
        <v>7.7519399999999997E-3</v>
      </c>
      <c r="P176" s="55">
        <v>0</v>
      </c>
      <c r="Q176" s="108">
        <v>8.0213900000000005E-2</v>
      </c>
      <c r="R176" s="111">
        <v>0.14807403</v>
      </c>
      <c r="S176" s="55">
        <v>0.72483220999999998</v>
      </c>
      <c r="T176" s="135">
        <v>1</v>
      </c>
      <c r="U176" s="55">
        <v>1</v>
      </c>
      <c r="V176" s="57">
        <v>43.75</v>
      </c>
      <c r="W176" s="57">
        <v>43.75</v>
      </c>
      <c r="X176" s="91" t="s">
        <v>1230</v>
      </c>
      <c r="Y176" s="56">
        <v>1</v>
      </c>
      <c r="Z176" s="88">
        <v>0</v>
      </c>
      <c r="AA176" s="89">
        <v>1</v>
      </c>
      <c r="AB176" s="89">
        <v>1</v>
      </c>
      <c r="AC176" s="90">
        <v>47.222625000000001</v>
      </c>
      <c r="AD176" s="90">
        <v>43.75</v>
      </c>
      <c r="AE176" s="90">
        <v>-3.4726250000000007</v>
      </c>
      <c r="AF176" s="89">
        <v>0</v>
      </c>
      <c r="AG176" s="88">
        <v>0</v>
      </c>
      <c r="AH176" s="162">
        <v>0</v>
      </c>
      <c r="AI176" s="141">
        <v>443193.6733818975</v>
      </c>
      <c r="AJ176" s="158">
        <v>-443193.6733818975</v>
      </c>
      <c r="AK176" s="141">
        <v>0</v>
      </c>
      <c r="AL176" s="158">
        <v>0</v>
      </c>
      <c r="AM176" s="141">
        <v>443193.6733818975</v>
      </c>
      <c r="AN176" s="165">
        <v>-443193.6733818975</v>
      </c>
    </row>
    <row r="177" spans="1:40" x14ac:dyDescent="0.2">
      <c r="A177" s="85" t="s">
        <v>444</v>
      </c>
      <c r="B177" s="54" t="s">
        <v>445</v>
      </c>
      <c r="C177" s="85">
        <v>1871587964</v>
      </c>
      <c r="D177" s="85">
        <v>206241353</v>
      </c>
      <c r="E177" s="86">
        <v>2390</v>
      </c>
      <c r="F177" s="86">
        <v>0</v>
      </c>
      <c r="G177" s="86">
        <v>15494</v>
      </c>
      <c r="H177" s="76">
        <v>17884</v>
      </c>
      <c r="I177" s="55">
        <v>0</v>
      </c>
      <c r="J177" s="55">
        <v>0</v>
      </c>
      <c r="K177" s="55">
        <v>1</v>
      </c>
      <c r="L177" s="55">
        <v>1</v>
      </c>
      <c r="M177" s="55">
        <v>4.3478299999999996E-3</v>
      </c>
      <c r="N177" s="55">
        <v>0.46153845999999998</v>
      </c>
      <c r="O177" s="55">
        <v>0</v>
      </c>
      <c r="P177" s="55">
        <v>0</v>
      </c>
      <c r="Q177" s="108">
        <v>6.2146890000000003E-2</v>
      </c>
      <c r="R177" s="111">
        <v>7.2156120000000004E-2</v>
      </c>
      <c r="S177" s="55">
        <v>0.67272726999999999</v>
      </c>
      <c r="T177" s="135">
        <v>1</v>
      </c>
      <c r="U177" s="55">
        <v>0.98958332999999998</v>
      </c>
      <c r="V177" s="57">
        <v>62.5</v>
      </c>
      <c r="W177" s="57">
        <v>62.5</v>
      </c>
      <c r="X177" s="91" t="s">
        <v>1230</v>
      </c>
      <c r="Y177" s="56">
        <v>2</v>
      </c>
      <c r="Z177" s="88">
        <v>152577.6437135954</v>
      </c>
      <c r="AA177" s="89">
        <v>1</v>
      </c>
      <c r="AB177" s="89">
        <v>1</v>
      </c>
      <c r="AC177" s="90">
        <v>55.555750000000003</v>
      </c>
      <c r="AD177" s="90">
        <v>62.5</v>
      </c>
      <c r="AE177" s="90">
        <v>6.9442499999999967</v>
      </c>
      <c r="AF177" s="89">
        <v>0</v>
      </c>
      <c r="AG177" s="88">
        <v>0</v>
      </c>
      <c r="AH177" s="162">
        <v>152577.6437135954</v>
      </c>
      <c r="AI177" s="141">
        <v>159542.58564335457</v>
      </c>
      <c r="AJ177" s="158">
        <v>-6964.9419297591667</v>
      </c>
      <c r="AK177" s="141">
        <v>0</v>
      </c>
      <c r="AL177" s="158">
        <v>0</v>
      </c>
      <c r="AM177" s="141">
        <v>159542.58564335457</v>
      </c>
      <c r="AN177" s="165">
        <v>-6964.9419297591667</v>
      </c>
    </row>
    <row r="178" spans="1:40" x14ac:dyDescent="0.2">
      <c r="A178" s="85" t="s">
        <v>446</v>
      </c>
      <c r="B178" s="54" t="s">
        <v>447</v>
      </c>
      <c r="C178" s="85">
        <v>1336287077</v>
      </c>
      <c r="D178" s="85">
        <v>206100750</v>
      </c>
      <c r="E178" s="86">
        <v>10644</v>
      </c>
      <c r="F178" s="86">
        <v>0</v>
      </c>
      <c r="G178" s="86">
        <v>3802</v>
      </c>
      <c r="H178" s="76">
        <v>14446</v>
      </c>
      <c r="I178" s="55">
        <v>0</v>
      </c>
      <c r="J178" s="55">
        <v>4.3103450000000001E-2</v>
      </c>
      <c r="K178" s="55">
        <v>0.93150685</v>
      </c>
      <c r="L178" s="55">
        <v>0.90735695000000005</v>
      </c>
      <c r="M178" s="55">
        <v>6.2500000000000003E-3</v>
      </c>
      <c r="N178" s="55">
        <v>0.31958763000000001</v>
      </c>
      <c r="O178" s="55">
        <v>0.15178570999999999</v>
      </c>
      <c r="P178" s="55">
        <v>0.11570248</v>
      </c>
      <c r="Q178" s="108">
        <v>8.2758620000000005E-2</v>
      </c>
      <c r="R178" s="111">
        <v>0.27721748000000002</v>
      </c>
      <c r="S178" s="55">
        <v>0.63934426</v>
      </c>
      <c r="T178" s="135">
        <v>1</v>
      </c>
      <c r="U178" s="55">
        <v>0.98263889000000004</v>
      </c>
      <c r="V178" s="57">
        <v>21.875</v>
      </c>
      <c r="W178" s="57">
        <v>21.875</v>
      </c>
      <c r="X178" s="91" t="s">
        <v>1230</v>
      </c>
      <c r="Y178" s="56">
        <v>1</v>
      </c>
      <c r="Z178" s="88">
        <v>0</v>
      </c>
      <c r="AA178" s="89">
        <v>1</v>
      </c>
      <c r="AB178" s="89">
        <v>1</v>
      </c>
      <c r="AC178" s="90">
        <v>24.999874999999999</v>
      </c>
      <c r="AD178" s="90">
        <v>21.875</v>
      </c>
      <c r="AE178" s="90">
        <v>-3.1248749999999994</v>
      </c>
      <c r="AF178" s="89">
        <v>0</v>
      </c>
      <c r="AG178" s="88">
        <v>0</v>
      </c>
      <c r="AH178" s="162">
        <v>0</v>
      </c>
      <c r="AI178" s="141">
        <v>0</v>
      </c>
      <c r="AJ178" s="158">
        <v>0</v>
      </c>
      <c r="AK178" s="141">
        <v>0</v>
      </c>
      <c r="AL178" s="158">
        <v>0</v>
      </c>
      <c r="AM178" s="141">
        <v>0</v>
      </c>
      <c r="AN178" s="165">
        <v>0</v>
      </c>
    </row>
    <row r="179" spans="1:40" x14ac:dyDescent="0.2">
      <c r="A179" s="85" t="s">
        <v>448</v>
      </c>
      <c r="B179" s="54" t="s">
        <v>449</v>
      </c>
      <c r="C179" s="85">
        <v>1437388238</v>
      </c>
      <c r="D179" s="85">
        <v>206100715</v>
      </c>
      <c r="E179" s="86">
        <v>19667</v>
      </c>
      <c r="F179" s="86">
        <v>0</v>
      </c>
      <c r="G179" s="86">
        <v>692</v>
      </c>
      <c r="H179" s="76">
        <v>20359</v>
      </c>
      <c r="I179" s="55">
        <v>0</v>
      </c>
      <c r="J179" s="55">
        <v>0</v>
      </c>
      <c r="K179" s="55">
        <v>0.99865409999999999</v>
      </c>
      <c r="L179" s="55">
        <v>0.99297188999999997</v>
      </c>
      <c r="M179" s="55">
        <v>4.3290000000000004E-3</v>
      </c>
      <c r="N179" s="55">
        <v>0.58536584999999997</v>
      </c>
      <c r="O179" s="55">
        <v>1.0943909999999999E-2</v>
      </c>
      <c r="P179" s="55">
        <v>0</v>
      </c>
      <c r="Q179" s="108">
        <v>3.4482760000000001E-2</v>
      </c>
      <c r="R179" s="111">
        <v>0.16421725000000001</v>
      </c>
      <c r="S179" s="55">
        <v>0.46739130000000001</v>
      </c>
      <c r="T179" s="135">
        <v>1</v>
      </c>
      <c r="U179" s="55">
        <v>0.99121523</v>
      </c>
      <c r="V179" s="57">
        <v>56.25</v>
      </c>
      <c r="W179" s="57">
        <v>56.25</v>
      </c>
      <c r="X179" s="91" t="s">
        <v>1230</v>
      </c>
      <c r="Y179" s="56">
        <v>2</v>
      </c>
      <c r="Z179" s="88">
        <v>173693.14741473322</v>
      </c>
      <c r="AA179" s="89">
        <v>1</v>
      </c>
      <c r="AB179" s="89">
        <v>1</v>
      </c>
      <c r="AC179" s="90">
        <v>52.778125000000003</v>
      </c>
      <c r="AD179" s="90">
        <v>56.25</v>
      </c>
      <c r="AE179" s="90">
        <v>3.4718749999999972</v>
      </c>
      <c r="AF179" s="89">
        <v>0</v>
      </c>
      <c r="AG179" s="88">
        <v>0</v>
      </c>
      <c r="AH179" s="162">
        <v>173693.14741473322</v>
      </c>
      <c r="AI179" s="141">
        <v>181621.98060350347</v>
      </c>
      <c r="AJ179" s="158">
        <v>-7928.8331887702516</v>
      </c>
      <c r="AK179" s="141">
        <v>0</v>
      </c>
      <c r="AL179" s="158">
        <v>0</v>
      </c>
      <c r="AM179" s="141">
        <v>181621.98060350347</v>
      </c>
      <c r="AN179" s="165">
        <v>-7928.8331887702516</v>
      </c>
    </row>
    <row r="180" spans="1:40" x14ac:dyDescent="0.2">
      <c r="A180" s="85" t="s">
        <v>450</v>
      </c>
      <c r="B180" s="54" t="s">
        <v>451</v>
      </c>
      <c r="C180" s="85">
        <v>1750368387</v>
      </c>
      <c r="D180" s="85">
        <v>206240893</v>
      </c>
      <c r="E180" s="86">
        <v>1635</v>
      </c>
      <c r="F180" s="86">
        <v>0</v>
      </c>
      <c r="G180" s="86">
        <v>9190</v>
      </c>
      <c r="H180" s="76">
        <v>10825</v>
      </c>
      <c r="I180" s="55">
        <v>0</v>
      </c>
      <c r="J180" s="55">
        <v>8.77193E-2</v>
      </c>
      <c r="K180" s="55" t="s">
        <v>43</v>
      </c>
      <c r="L180" s="55" t="s">
        <v>43</v>
      </c>
      <c r="M180" s="55">
        <v>0</v>
      </c>
      <c r="N180" s="55">
        <v>0.43859649000000001</v>
      </c>
      <c r="O180" s="55" t="s">
        <v>43</v>
      </c>
      <c r="P180" s="55">
        <v>0.41666667000000002</v>
      </c>
      <c r="Q180" s="108">
        <v>0.20370369999999999</v>
      </c>
      <c r="R180" s="111" t="s">
        <v>43</v>
      </c>
      <c r="S180" s="55">
        <v>0.80769230999999997</v>
      </c>
      <c r="T180" s="135">
        <v>1</v>
      </c>
      <c r="U180" s="55">
        <v>1</v>
      </c>
      <c r="V180" s="57">
        <v>33.333300000000001</v>
      </c>
      <c r="W180" s="57">
        <v>33.333300000000001</v>
      </c>
      <c r="X180" s="91" t="s">
        <v>1230</v>
      </c>
      <c r="Y180" s="56">
        <v>1</v>
      </c>
      <c r="Z180" s="88">
        <v>0</v>
      </c>
      <c r="AA180" s="89">
        <v>1</v>
      </c>
      <c r="AB180" s="89">
        <v>1</v>
      </c>
      <c r="AC180" s="90">
        <v>35.714107143</v>
      </c>
      <c r="AD180" s="90">
        <v>33.333300000000001</v>
      </c>
      <c r="AE180" s="90">
        <v>-2.3808071429999984</v>
      </c>
      <c r="AF180" s="89">
        <v>0</v>
      </c>
      <c r="AG180" s="88">
        <v>0</v>
      </c>
      <c r="AH180" s="162">
        <v>0</v>
      </c>
      <c r="AI180" s="141">
        <v>0</v>
      </c>
      <c r="AJ180" s="158">
        <v>0</v>
      </c>
      <c r="AK180" s="141">
        <v>0</v>
      </c>
      <c r="AL180" s="158">
        <v>0</v>
      </c>
      <c r="AM180" s="141">
        <v>0</v>
      </c>
      <c r="AN180" s="165">
        <v>0</v>
      </c>
    </row>
    <row r="181" spans="1:40" x14ac:dyDescent="0.2">
      <c r="A181" s="85" t="s">
        <v>452</v>
      </c>
      <c r="B181" s="54" t="s">
        <v>453</v>
      </c>
      <c r="C181" s="85">
        <v>1679572929</v>
      </c>
      <c r="D181" s="85">
        <v>206160724</v>
      </c>
      <c r="E181" s="86">
        <v>31789</v>
      </c>
      <c r="F181" s="86">
        <v>0</v>
      </c>
      <c r="G181" s="86">
        <v>37</v>
      </c>
      <c r="H181" s="76">
        <v>31826</v>
      </c>
      <c r="I181" s="55">
        <v>0</v>
      </c>
      <c r="J181" s="55">
        <v>2.7247960000000002E-2</v>
      </c>
      <c r="K181" s="55">
        <v>0.94308943000000001</v>
      </c>
      <c r="L181" s="55">
        <v>0.97154472000000003</v>
      </c>
      <c r="M181" s="55">
        <v>5.0000000000000001E-3</v>
      </c>
      <c r="N181" s="55">
        <v>0.35537190000000002</v>
      </c>
      <c r="O181" s="55">
        <v>4.9180330000000001E-2</v>
      </c>
      <c r="P181" s="55">
        <v>1.433692E-2</v>
      </c>
      <c r="Q181" s="108">
        <v>0.2987013</v>
      </c>
      <c r="R181" s="111">
        <v>0.19554657</v>
      </c>
      <c r="S181" s="55">
        <v>0.75471697999999998</v>
      </c>
      <c r="T181" s="135">
        <v>1</v>
      </c>
      <c r="U181" s="55">
        <v>0.97580644999999999</v>
      </c>
      <c r="V181" s="57">
        <v>34.375</v>
      </c>
      <c r="W181" s="57">
        <v>34.375</v>
      </c>
      <c r="X181" s="91" t="s">
        <v>1230</v>
      </c>
      <c r="Y181" s="56">
        <v>1</v>
      </c>
      <c r="Z181" s="88">
        <v>0</v>
      </c>
      <c r="AA181" s="89">
        <v>1</v>
      </c>
      <c r="AB181" s="89">
        <v>1</v>
      </c>
      <c r="AC181" s="90">
        <v>38.889000000000003</v>
      </c>
      <c r="AD181" s="90">
        <v>34.375</v>
      </c>
      <c r="AE181" s="90">
        <v>-4.5140000000000029</v>
      </c>
      <c r="AF181" s="89">
        <v>0</v>
      </c>
      <c r="AG181" s="88">
        <v>0</v>
      </c>
      <c r="AH181" s="162">
        <v>0</v>
      </c>
      <c r="AI181" s="141">
        <v>0</v>
      </c>
      <c r="AJ181" s="158">
        <v>0</v>
      </c>
      <c r="AK181" s="141">
        <v>0</v>
      </c>
      <c r="AL181" s="158">
        <v>0</v>
      </c>
      <c r="AM181" s="141">
        <v>0</v>
      </c>
      <c r="AN181" s="165">
        <v>0</v>
      </c>
    </row>
    <row r="182" spans="1:40" x14ac:dyDescent="0.2">
      <c r="A182" s="85" t="s">
        <v>454</v>
      </c>
      <c r="B182" s="54" t="s">
        <v>455</v>
      </c>
      <c r="C182" s="85">
        <v>1215989769</v>
      </c>
      <c r="D182" s="85">
        <v>206100728</v>
      </c>
      <c r="E182" s="86">
        <v>16826</v>
      </c>
      <c r="F182" s="86">
        <v>0</v>
      </c>
      <c r="G182" s="86">
        <v>0</v>
      </c>
      <c r="H182" s="76">
        <v>16826</v>
      </c>
      <c r="I182" s="55">
        <v>0</v>
      </c>
      <c r="J182" s="55">
        <v>0</v>
      </c>
      <c r="K182" s="55">
        <v>1</v>
      </c>
      <c r="L182" s="55">
        <v>0.98601399000000001</v>
      </c>
      <c r="M182" s="55">
        <v>9.0090099999999996E-3</v>
      </c>
      <c r="N182" s="55">
        <v>0.41176470999999998</v>
      </c>
      <c r="O182" s="55">
        <v>1.315789E-2</v>
      </c>
      <c r="P182" s="55">
        <v>0</v>
      </c>
      <c r="Q182" s="108">
        <v>0.15763547</v>
      </c>
      <c r="R182" s="111">
        <v>0.20775256</v>
      </c>
      <c r="S182" s="55">
        <v>0.55737705000000004</v>
      </c>
      <c r="T182" s="135">
        <v>1</v>
      </c>
      <c r="U182" s="55">
        <v>0.97826086999999995</v>
      </c>
      <c r="V182" s="57">
        <v>43.75</v>
      </c>
      <c r="W182" s="57">
        <v>43.75</v>
      </c>
      <c r="X182" s="91" t="s">
        <v>1230</v>
      </c>
      <c r="Y182" s="56">
        <v>1</v>
      </c>
      <c r="Z182" s="88">
        <v>0</v>
      </c>
      <c r="AA182" s="89">
        <v>1</v>
      </c>
      <c r="AB182" s="89">
        <v>1</v>
      </c>
      <c r="AC182" s="90">
        <v>44.444749999999999</v>
      </c>
      <c r="AD182" s="90">
        <v>43.75</v>
      </c>
      <c r="AE182" s="90">
        <v>-0.69474999999999909</v>
      </c>
      <c r="AF182" s="89">
        <v>0</v>
      </c>
      <c r="AG182" s="88">
        <v>0</v>
      </c>
      <c r="AH182" s="162">
        <v>0</v>
      </c>
      <c r="AI182" s="141">
        <v>0</v>
      </c>
      <c r="AJ182" s="158">
        <v>0</v>
      </c>
      <c r="AK182" s="141">
        <v>0</v>
      </c>
      <c r="AL182" s="158">
        <v>0</v>
      </c>
      <c r="AM182" s="141">
        <v>0</v>
      </c>
      <c r="AN182" s="165">
        <v>0</v>
      </c>
    </row>
    <row r="183" spans="1:40" x14ac:dyDescent="0.2">
      <c r="A183" s="85" t="s">
        <v>456</v>
      </c>
      <c r="B183" s="54" t="s">
        <v>457</v>
      </c>
      <c r="C183" s="85">
        <v>1992857999</v>
      </c>
      <c r="D183" s="85">
        <v>206240943</v>
      </c>
      <c r="E183" s="86">
        <v>1530</v>
      </c>
      <c r="F183" s="86">
        <v>0</v>
      </c>
      <c r="G183" s="86">
        <v>19858</v>
      </c>
      <c r="H183" s="76">
        <v>21388</v>
      </c>
      <c r="I183" s="55">
        <v>0</v>
      </c>
      <c r="J183" s="55">
        <v>1.886792E-2</v>
      </c>
      <c r="K183" s="55">
        <v>1</v>
      </c>
      <c r="L183" s="55">
        <v>1</v>
      </c>
      <c r="M183" s="55">
        <v>1.886792E-2</v>
      </c>
      <c r="N183" s="55">
        <v>0.62650602</v>
      </c>
      <c r="O183" s="55">
        <v>0</v>
      </c>
      <c r="P183" s="55">
        <v>0</v>
      </c>
      <c r="Q183" s="108">
        <v>6.3829789999999997E-2</v>
      </c>
      <c r="R183" s="111">
        <v>0.19245256999999999</v>
      </c>
      <c r="S183" s="55">
        <v>0.6</v>
      </c>
      <c r="T183" s="135">
        <v>1</v>
      </c>
      <c r="U183" s="55">
        <v>0.97058823999999999</v>
      </c>
      <c r="V183" s="57">
        <v>37.5</v>
      </c>
      <c r="W183" s="57">
        <v>37.5</v>
      </c>
      <c r="X183" s="91" t="s">
        <v>1230</v>
      </c>
      <c r="Y183" s="56">
        <v>1</v>
      </c>
      <c r="Z183" s="88">
        <v>0</v>
      </c>
      <c r="AA183" s="89">
        <v>1</v>
      </c>
      <c r="AB183" s="89">
        <v>1</v>
      </c>
      <c r="AC183" s="90">
        <v>33.333750000000002</v>
      </c>
      <c r="AD183" s="90">
        <v>37.5</v>
      </c>
      <c r="AE183" s="90">
        <v>4.166249999999998</v>
      </c>
      <c r="AF183" s="89">
        <v>0</v>
      </c>
      <c r="AG183" s="88">
        <v>0</v>
      </c>
      <c r="AH183" s="162">
        <v>0</v>
      </c>
      <c r="AI183" s="141">
        <v>0</v>
      </c>
      <c r="AJ183" s="158">
        <v>0</v>
      </c>
      <c r="AK183" s="141">
        <v>0</v>
      </c>
      <c r="AL183" s="158">
        <v>0</v>
      </c>
      <c r="AM183" s="141">
        <v>0</v>
      </c>
      <c r="AN183" s="165">
        <v>0</v>
      </c>
    </row>
    <row r="184" spans="1:40" x14ac:dyDescent="0.2">
      <c r="A184" s="85" t="s">
        <v>458</v>
      </c>
      <c r="B184" s="54" t="s">
        <v>459</v>
      </c>
      <c r="C184" s="85">
        <v>1104064575</v>
      </c>
      <c r="D184" s="85">
        <v>206101843</v>
      </c>
      <c r="E184" s="86">
        <v>37210</v>
      </c>
      <c r="F184" s="86">
        <v>0</v>
      </c>
      <c r="G184" s="86">
        <v>877</v>
      </c>
      <c r="H184" s="76">
        <v>38087</v>
      </c>
      <c r="I184" s="55">
        <v>0</v>
      </c>
      <c r="J184" s="55">
        <v>5.2356E-3</v>
      </c>
      <c r="K184" s="55">
        <v>0.93888888999999998</v>
      </c>
      <c r="L184" s="55">
        <v>0.92967032999999999</v>
      </c>
      <c r="M184" s="55">
        <v>2.2821580000000001E-2</v>
      </c>
      <c r="N184" s="55">
        <v>0.42990654</v>
      </c>
      <c r="O184" s="55">
        <v>0</v>
      </c>
      <c r="P184" s="55">
        <v>0</v>
      </c>
      <c r="Q184" s="108">
        <v>5.9770110000000001E-2</v>
      </c>
      <c r="R184" s="111">
        <v>0.16540129000000001</v>
      </c>
      <c r="S184" s="55">
        <v>0.67346938999999995</v>
      </c>
      <c r="T184" s="135">
        <v>1</v>
      </c>
      <c r="U184" s="55">
        <v>0.97335702000000002</v>
      </c>
      <c r="V184" s="57">
        <v>37.5</v>
      </c>
      <c r="W184" s="57">
        <v>37.5</v>
      </c>
      <c r="X184" s="91" t="s">
        <v>1230</v>
      </c>
      <c r="Y184" s="56">
        <v>1</v>
      </c>
      <c r="Z184" s="88">
        <v>0</v>
      </c>
      <c r="AA184" s="89">
        <v>1</v>
      </c>
      <c r="AB184" s="89">
        <v>1</v>
      </c>
      <c r="AC184" s="90">
        <v>36.111375000000002</v>
      </c>
      <c r="AD184" s="90">
        <v>37.5</v>
      </c>
      <c r="AE184" s="90">
        <v>1.3886249999999976</v>
      </c>
      <c r="AF184" s="89">
        <v>0</v>
      </c>
      <c r="AG184" s="88">
        <v>0</v>
      </c>
      <c r="AH184" s="162">
        <v>0</v>
      </c>
      <c r="AI184" s="141">
        <v>0</v>
      </c>
      <c r="AJ184" s="158">
        <v>0</v>
      </c>
      <c r="AK184" s="141">
        <v>0</v>
      </c>
      <c r="AL184" s="158">
        <v>0</v>
      </c>
      <c r="AM184" s="141">
        <v>0</v>
      </c>
      <c r="AN184" s="165">
        <v>0</v>
      </c>
    </row>
    <row r="185" spans="1:40" x14ac:dyDescent="0.2">
      <c r="A185" s="85" t="s">
        <v>460</v>
      </c>
      <c r="B185" s="54" t="s">
        <v>461</v>
      </c>
      <c r="C185" s="85">
        <v>1467407858</v>
      </c>
      <c r="D185" s="85">
        <v>206100731</v>
      </c>
      <c r="E185" s="86">
        <v>26163</v>
      </c>
      <c r="F185" s="86">
        <v>0</v>
      </c>
      <c r="G185" s="86">
        <v>2007</v>
      </c>
      <c r="H185" s="76">
        <v>28170</v>
      </c>
      <c r="I185" s="55">
        <v>0</v>
      </c>
      <c r="J185" s="55">
        <v>1.304348E-2</v>
      </c>
      <c r="K185" s="55">
        <v>0.94729344999999998</v>
      </c>
      <c r="L185" s="55">
        <v>0.92766934999999995</v>
      </c>
      <c r="M185" s="55">
        <v>3.6184210000000001E-2</v>
      </c>
      <c r="N185" s="55">
        <v>0.81896552</v>
      </c>
      <c r="O185" s="55">
        <v>2.364865E-2</v>
      </c>
      <c r="P185" s="55">
        <v>4.6511599999999997E-3</v>
      </c>
      <c r="Q185" s="108">
        <v>0.14233577</v>
      </c>
      <c r="R185" s="111">
        <v>0.22172644999999999</v>
      </c>
      <c r="S185" s="55">
        <v>0.59375</v>
      </c>
      <c r="T185" s="135">
        <v>1</v>
      </c>
      <c r="U185" s="55">
        <v>0.99242423999999996</v>
      </c>
      <c r="V185" s="57">
        <v>18.75</v>
      </c>
      <c r="W185" s="57">
        <v>18.75</v>
      </c>
      <c r="X185" s="91" t="s">
        <v>1230</v>
      </c>
      <c r="Y185" s="56">
        <v>1</v>
      </c>
      <c r="Z185" s="88">
        <v>0</v>
      </c>
      <c r="AA185" s="89">
        <v>1</v>
      </c>
      <c r="AB185" s="89">
        <v>1</v>
      </c>
      <c r="AC185" s="90">
        <v>27.777999999999999</v>
      </c>
      <c r="AD185" s="90">
        <v>18.75</v>
      </c>
      <c r="AE185" s="90">
        <v>-9.0279999999999987</v>
      </c>
      <c r="AF185" s="89">
        <v>0</v>
      </c>
      <c r="AG185" s="88">
        <v>0</v>
      </c>
      <c r="AH185" s="162">
        <v>0</v>
      </c>
      <c r="AI185" s="141">
        <v>0</v>
      </c>
      <c r="AJ185" s="158">
        <v>0</v>
      </c>
      <c r="AK185" s="141">
        <v>0</v>
      </c>
      <c r="AL185" s="158">
        <v>0</v>
      </c>
      <c r="AM185" s="141">
        <v>0</v>
      </c>
      <c r="AN185" s="165">
        <v>0</v>
      </c>
    </row>
    <row r="186" spans="1:40" x14ac:dyDescent="0.2">
      <c r="A186" s="85" t="s">
        <v>462</v>
      </c>
      <c r="B186" s="54" t="s">
        <v>463</v>
      </c>
      <c r="C186" s="85">
        <v>1700870797</v>
      </c>
      <c r="D186" s="85">
        <v>206240909</v>
      </c>
      <c r="E186" s="86">
        <v>2136</v>
      </c>
      <c r="F186" s="86">
        <v>0</v>
      </c>
      <c r="G186" s="86">
        <v>27046</v>
      </c>
      <c r="H186" s="76">
        <v>29182</v>
      </c>
      <c r="I186" s="55">
        <v>0</v>
      </c>
      <c r="J186" s="55">
        <v>3.57143E-3</v>
      </c>
      <c r="K186" s="55">
        <v>0.97254901999999999</v>
      </c>
      <c r="L186" s="55">
        <v>0.99007444</v>
      </c>
      <c r="M186" s="55">
        <v>5.7971000000000003E-3</v>
      </c>
      <c r="N186" s="55">
        <v>0.5</v>
      </c>
      <c r="O186" s="55">
        <v>0.11618257</v>
      </c>
      <c r="P186" s="55">
        <v>3.2142860000000002E-2</v>
      </c>
      <c r="Q186" s="108">
        <v>3.8709680000000003E-2</v>
      </c>
      <c r="R186" s="111">
        <v>0.16930500000000001</v>
      </c>
      <c r="S186" s="55">
        <v>0.60185184999999997</v>
      </c>
      <c r="T186" s="135">
        <v>1</v>
      </c>
      <c r="U186" s="55">
        <v>0.98837209000000004</v>
      </c>
      <c r="V186" s="57">
        <v>31.25</v>
      </c>
      <c r="W186" s="57">
        <v>31.25</v>
      </c>
      <c r="X186" s="91" t="s">
        <v>1230</v>
      </c>
      <c r="Y186" s="56">
        <v>1</v>
      </c>
      <c r="Z186" s="88">
        <v>0</v>
      </c>
      <c r="AA186" s="89">
        <v>1</v>
      </c>
      <c r="AB186" s="89">
        <v>1</v>
      </c>
      <c r="AC186" s="90">
        <v>44.444749999999999</v>
      </c>
      <c r="AD186" s="90">
        <v>31.25</v>
      </c>
      <c r="AE186" s="90">
        <v>-13.194749999999999</v>
      </c>
      <c r="AF186" s="89">
        <v>0</v>
      </c>
      <c r="AG186" s="88">
        <v>0</v>
      </c>
      <c r="AH186" s="162">
        <v>0</v>
      </c>
      <c r="AI186" s="141">
        <v>0</v>
      </c>
      <c r="AJ186" s="158">
        <v>0</v>
      </c>
      <c r="AK186" s="141">
        <v>0</v>
      </c>
      <c r="AL186" s="158">
        <v>0</v>
      </c>
      <c r="AM186" s="141">
        <v>0</v>
      </c>
      <c r="AN186" s="165">
        <v>0</v>
      </c>
    </row>
    <row r="187" spans="1:40" x14ac:dyDescent="0.2">
      <c r="A187" s="85" t="s">
        <v>464</v>
      </c>
      <c r="B187" s="54" t="s">
        <v>465</v>
      </c>
      <c r="C187" s="85">
        <v>1326346552</v>
      </c>
      <c r="D187" s="85">
        <v>206100732</v>
      </c>
      <c r="E187" s="86">
        <v>19228</v>
      </c>
      <c r="F187" s="86">
        <v>0</v>
      </c>
      <c r="G187" s="86">
        <v>955</v>
      </c>
      <c r="H187" s="76">
        <v>20183</v>
      </c>
      <c r="I187" s="55">
        <v>0</v>
      </c>
      <c r="J187" s="55">
        <v>9.4339599999999999E-3</v>
      </c>
      <c r="K187" s="55">
        <v>1</v>
      </c>
      <c r="L187" s="55">
        <v>0.99705449000000002</v>
      </c>
      <c r="M187" s="55">
        <v>3.6900399999999999E-3</v>
      </c>
      <c r="N187" s="55">
        <v>0.59493671000000004</v>
      </c>
      <c r="O187" s="55">
        <v>9.5465399999999992E-3</v>
      </c>
      <c r="P187" s="55">
        <v>0</v>
      </c>
      <c r="Q187" s="108">
        <v>6.9124420000000006E-2</v>
      </c>
      <c r="R187" s="111">
        <v>0.14509137</v>
      </c>
      <c r="S187" s="55">
        <v>0.60330578999999995</v>
      </c>
      <c r="T187" s="135">
        <v>1</v>
      </c>
      <c r="U187" s="55">
        <v>0.94035785000000005</v>
      </c>
      <c r="V187" s="57">
        <v>46.875</v>
      </c>
      <c r="W187" s="57">
        <v>46.875</v>
      </c>
      <c r="X187" s="91" t="s">
        <v>1230</v>
      </c>
      <c r="Y187" s="56">
        <v>1</v>
      </c>
      <c r="Z187" s="88">
        <v>0</v>
      </c>
      <c r="AA187" s="89">
        <v>1</v>
      </c>
      <c r="AB187" s="89">
        <v>1</v>
      </c>
      <c r="AC187" s="90">
        <v>44.444499999999998</v>
      </c>
      <c r="AD187" s="90">
        <v>46.875</v>
      </c>
      <c r="AE187" s="90">
        <v>2.4305000000000021</v>
      </c>
      <c r="AF187" s="89">
        <v>0</v>
      </c>
      <c r="AG187" s="88">
        <v>0</v>
      </c>
      <c r="AH187" s="162">
        <v>0</v>
      </c>
      <c r="AI187" s="141">
        <v>0</v>
      </c>
      <c r="AJ187" s="158">
        <v>0</v>
      </c>
      <c r="AK187" s="141">
        <v>0</v>
      </c>
      <c r="AL187" s="158">
        <v>0</v>
      </c>
      <c r="AM187" s="141">
        <v>0</v>
      </c>
      <c r="AN187" s="165">
        <v>0</v>
      </c>
    </row>
    <row r="188" spans="1:40" x14ac:dyDescent="0.2">
      <c r="A188" s="85" t="s">
        <v>466</v>
      </c>
      <c r="B188" s="54" t="s">
        <v>467</v>
      </c>
      <c r="C188" s="85">
        <v>1801148952</v>
      </c>
      <c r="D188" s="85">
        <v>206100792</v>
      </c>
      <c r="E188" s="86">
        <v>11039</v>
      </c>
      <c r="F188" s="86">
        <v>0</v>
      </c>
      <c r="G188" s="86">
        <v>0</v>
      </c>
      <c r="H188" s="76">
        <v>11039</v>
      </c>
      <c r="I188" s="55">
        <v>0</v>
      </c>
      <c r="J188" s="55">
        <v>1.886792E-2</v>
      </c>
      <c r="K188" s="55">
        <v>0.36363635999999999</v>
      </c>
      <c r="L188" s="55">
        <v>0.35374149999999999</v>
      </c>
      <c r="M188" s="55">
        <v>0</v>
      </c>
      <c r="N188" s="55">
        <v>0.69491524999999998</v>
      </c>
      <c r="O188" s="55">
        <v>3.8095240000000002E-2</v>
      </c>
      <c r="P188" s="55">
        <v>0</v>
      </c>
      <c r="Q188" s="108">
        <v>0.15957447</v>
      </c>
      <c r="R188" s="111">
        <v>0.26214506999999998</v>
      </c>
      <c r="S188" s="55">
        <v>0.89655172000000005</v>
      </c>
      <c r="T188" s="135">
        <v>1</v>
      </c>
      <c r="U188" s="55">
        <v>0.97744361000000002</v>
      </c>
      <c r="V188" s="57">
        <v>40.625</v>
      </c>
      <c r="W188" s="57">
        <v>40.625</v>
      </c>
      <c r="X188" s="91" t="s">
        <v>1230</v>
      </c>
      <c r="Y188" s="56">
        <v>1</v>
      </c>
      <c r="Z188" s="88">
        <v>0</v>
      </c>
      <c r="AA188" s="89">
        <v>1</v>
      </c>
      <c r="AB188" s="89">
        <v>1</v>
      </c>
      <c r="AC188" s="90">
        <v>49.999749999999999</v>
      </c>
      <c r="AD188" s="90">
        <v>40.625</v>
      </c>
      <c r="AE188" s="90">
        <v>-9.3747499999999988</v>
      </c>
      <c r="AF188" s="89">
        <v>0</v>
      </c>
      <c r="AG188" s="88">
        <v>0</v>
      </c>
      <c r="AH188" s="162">
        <v>0</v>
      </c>
      <c r="AI188" s="141">
        <v>0</v>
      </c>
      <c r="AJ188" s="158">
        <v>0</v>
      </c>
      <c r="AK188" s="141">
        <v>0</v>
      </c>
      <c r="AL188" s="158">
        <v>0</v>
      </c>
      <c r="AM188" s="141">
        <v>0</v>
      </c>
      <c r="AN188" s="165">
        <v>0</v>
      </c>
    </row>
    <row r="189" spans="1:40" x14ac:dyDescent="0.2">
      <c r="A189" s="85" t="s">
        <v>468</v>
      </c>
      <c r="B189" s="54" t="s">
        <v>469</v>
      </c>
      <c r="C189" s="85">
        <v>1518422393</v>
      </c>
      <c r="D189" s="85">
        <v>206201802</v>
      </c>
      <c r="E189" s="86">
        <v>14170</v>
      </c>
      <c r="F189" s="86">
        <v>0</v>
      </c>
      <c r="G189" s="86">
        <v>23</v>
      </c>
      <c r="H189" s="76">
        <v>14193</v>
      </c>
      <c r="I189" s="55">
        <v>0</v>
      </c>
      <c r="J189" s="55">
        <v>0</v>
      </c>
      <c r="K189" s="55">
        <v>0.96</v>
      </c>
      <c r="L189" s="55">
        <v>0.98122065999999997</v>
      </c>
      <c r="M189" s="55">
        <v>3.517588E-2</v>
      </c>
      <c r="N189" s="55">
        <v>0.31645570000000001</v>
      </c>
      <c r="O189" s="55">
        <v>8.9743589999999998E-2</v>
      </c>
      <c r="P189" s="55">
        <v>9.8484849999999999E-2</v>
      </c>
      <c r="Q189" s="108">
        <v>0.14197530999999999</v>
      </c>
      <c r="R189" s="111">
        <v>8.4869420000000001E-2</v>
      </c>
      <c r="S189" s="55">
        <v>0.64285714000000005</v>
      </c>
      <c r="T189" s="135">
        <v>0</v>
      </c>
      <c r="U189" s="55">
        <v>0.94849784999999998</v>
      </c>
      <c r="V189" s="57">
        <v>37.5</v>
      </c>
      <c r="W189" s="57">
        <v>0</v>
      </c>
      <c r="X189" s="91" t="s">
        <v>1230</v>
      </c>
      <c r="Y189" s="56" t="s">
        <v>23</v>
      </c>
      <c r="Z189" s="88">
        <v>0</v>
      </c>
      <c r="AA189" s="89">
        <v>1</v>
      </c>
      <c r="AB189" s="89">
        <v>0</v>
      </c>
      <c r="AC189" s="90">
        <v>13.888875000000001</v>
      </c>
      <c r="AD189" s="90">
        <v>37.5</v>
      </c>
      <c r="AE189" s="90">
        <v>23.611125000000001</v>
      </c>
      <c r="AF189" s="89">
        <v>1</v>
      </c>
      <c r="AG189" s="88">
        <v>0</v>
      </c>
      <c r="AH189" s="162">
        <v>0</v>
      </c>
      <c r="AI189" s="141">
        <v>0</v>
      </c>
      <c r="AJ189" s="158">
        <v>0</v>
      </c>
      <c r="AK189" s="141">
        <v>0</v>
      </c>
      <c r="AL189" s="158">
        <v>0</v>
      </c>
      <c r="AM189" s="141">
        <v>0</v>
      </c>
      <c r="AN189" s="165">
        <v>0</v>
      </c>
    </row>
    <row r="190" spans="1:40" x14ac:dyDescent="0.2">
      <c r="A190" s="85" t="s">
        <v>470</v>
      </c>
      <c r="B190" s="54" t="s">
        <v>471</v>
      </c>
      <c r="C190" s="85">
        <v>1417225848</v>
      </c>
      <c r="D190" s="85">
        <v>206100800</v>
      </c>
      <c r="E190" s="86">
        <v>22829</v>
      </c>
      <c r="F190" s="86">
        <v>0</v>
      </c>
      <c r="G190" s="86">
        <v>0</v>
      </c>
      <c r="H190" s="76">
        <v>22829</v>
      </c>
      <c r="I190" s="55">
        <v>0</v>
      </c>
      <c r="J190" s="55">
        <v>0</v>
      </c>
      <c r="K190" s="55">
        <v>0.98257081000000002</v>
      </c>
      <c r="L190" s="55">
        <v>0.98467433000000004</v>
      </c>
      <c r="M190" s="55">
        <v>1.090909E-2</v>
      </c>
      <c r="N190" s="55">
        <v>0.46226414999999998</v>
      </c>
      <c r="O190" s="55">
        <v>9.3333330000000006E-2</v>
      </c>
      <c r="P190" s="55">
        <v>3.4146339999999997E-2</v>
      </c>
      <c r="Q190" s="108">
        <v>0.14410480000000001</v>
      </c>
      <c r="R190" s="111">
        <v>0.16685458</v>
      </c>
      <c r="S190" s="55">
        <v>0.58904109999999998</v>
      </c>
      <c r="T190" s="135">
        <v>1</v>
      </c>
      <c r="U190" s="55">
        <v>0.98861047999999996</v>
      </c>
      <c r="V190" s="57">
        <v>25</v>
      </c>
      <c r="W190" s="57">
        <v>25</v>
      </c>
      <c r="X190" s="91" t="s">
        <v>1230</v>
      </c>
      <c r="Y190" s="56">
        <v>1</v>
      </c>
      <c r="Z190" s="88">
        <v>0</v>
      </c>
      <c r="AA190" s="89">
        <v>1</v>
      </c>
      <c r="AB190" s="89">
        <v>1</v>
      </c>
      <c r="AC190" s="90">
        <v>13.888875000000001</v>
      </c>
      <c r="AD190" s="90">
        <v>25</v>
      </c>
      <c r="AE190" s="90">
        <v>11.111124999999999</v>
      </c>
      <c r="AF190" s="89">
        <v>1</v>
      </c>
      <c r="AG190" s="88">
        <v>47957.556219311322</v>
      </c>
      <c r="AH190" s="162">
        <v>47957.556219311322</v>
      </c>
      <c r="AI190" s="141">
        <v>0</v>
      </c>
      <c r="AJ190" s="158">
        <v>0</v>
      </c>
      <c r="AK190" s="141">
        <v>49412.315326506105</v>
      </c>
      <c r="AL190" s="158">
        <v>-1454.7591071947827</v>
      </c>
      <c r="AM190" s="141">
        <v>49412.315326506105</v>
      </c>
      <c r="AN190" s="165">
        <v>-1454.7591071947827</v>
      </c>
    </row>
    <row r="191" spans="1:40" x14ac:dyDescent="0.2">
      <c r="A191" s="85" t="s">
        <v>472</v>
      </c>
      <c r="B191" s="54" t="s">
        <v>473</v>
      </c>
      <c r="C191" s="85">
        <v>1558382598</v>
      </c>
      <c r="D191" s="85">
        <v>206100799</v>
      </c>
      <c r="E191" s="86">
        <v>11938</v>
      </c>
      <c r="F191" s="86">
        <v>0</v>
      </c>
      <c r="G191" s="86">
        <v>0</v>
      </c>
      <c r="H191" s="76">
        <v>11938</v>
      </c>
      <c r="I191" s="55">
        <v>0</v>
      </c>
      <c r="J191" s="55">
        <v>2.6455030000000001E-2</v>
      </c>
      <c r="K191" s="55">
        <v>0.93193716999999998</v>
      </c>
      <c r="L191" s="55">
        <v>1</v>
      </c>
      <c r="M191" s="55">
        <v>4.8128339999999999E-2</v>
      </c>
      <c r="N191" s="55">
        <v>0.23809524000000001</v>
      </c>
      <c r="O191" s="55">
        <v>0.10778443</v>
      </c>
      <c r="P191" s="55">
        <v>2.9585799999999999E-2</v>
      </c>
      <c r="Q191" s="108">
        <v>8.9285710000000004E-2</v>
      </c>
      <c r="R191" s="111">
        <v>0.12109462999999999</v>
      </c>
      <c r="S191" s="55">
        <v>0.88679244999999995</v>
      </c>
      <c r="T191" s="135">
        <v>1</v>
      </c>
      <c r="U191" s="55">
        <v>0.93877551000000004</v>
      </c>
      <c r="V191" s="57">
        <v>59.375</v>
      </c>
      <c r="W191" s="57">
        <v>59.375</v>
      </c>
      <c r="X191" s="91" t="s">
        <v>1230</v>
      </c>
      <c r="Y191" s="56">
        <v>2</v>
      </c>
      <c r="Z191" s="88">
        <v>101849.24573098311</v>
      </c>
      <c r="AA191" s="89">
        <v>1</v>
      </c>
      <c r="AB191" s="89">
        <v>1</v>
      </c>
      <c r="AC191" s="90">
        <v>55.555500000000002</v>
      </c>
      <c r="AD191" s="90">
        <v>59.375</v>
      </c>
      <c r="AE191" s="90">
        <v>3.8194999999999979</v>
      </c>
      <c r="AF191" s="89">
        <v>0</v>
      </c>
      <c r="AG191" s="88">
        <v>0</v>
      </c>
      <c r="AH191" s="162">
        <v>101849.24573098311</v>
      </c>
      <c r="AI191" s="141">
        <v>106498.51193303327</v>
      </c>
      <c r="AJ191" s="158">
        <v>-4649.2662020501593</v>
      </c>
      <c r="AK191" s="141">
        <v>0</v>
      </c>
      <c r="AL191" s="158">
        <v>0</v>
      </c>
      <c r="AM191" s="141">
        <v>106498.51193303327</v>
      </c>
      <c r="AN191" s="165">
        <v>-4649.2662020501593</v>
      </c>
    </row>
    <row r="192" spans="1:40" x14ac:dyDescent="0.2">
      <c r="A192" s="85" t="s">
        <v>474</v>
      </c>
      <c r="B192" s="54" t="s">
        <v>475</v>
      </c>
      <c r="C192" s="85">
        <v>1891785143</v>
      </c>
      <c r="D192" s="85">
        <v>206100806</v>
      </c>
      <c r="E192" s="86">
        <v>28135</v>
      </c>
      <c r="F192" s="86">
        <v>0</v>
      </c>
      <c r="G192" s="86">
        <v>0</v>
      </c>
      <c r="H192" s="76">
        <v>28135</v>
      </c>
      <c r="I192" s="55">
        <v>0</v>
      </c>
      <c r="J192" s="55">
        <v>6.3583819999999999E-2</v>
      </c>
      <c r="K192" s="55" t="s">
        <v>43</v>
      </c>
      <c r="L192" s="55" t="s">
        <v>43</v>
      </c>
      <c r="M192" s="55">
        <v>3.6789299999999997E-2</v>
      </c>
      <c r="N192" s="55">
        <v>0.27731092000000002</v>
      </c>
      <c r="O192" s="55" t="s">
        <v>43</v>
      </c>
      <c r="P192" s="55">
        <v>9.1324200000000005E-3</v>
      </c>
      <c r="Q192" s="108">
        <v>0.1328125</v>
      </c>
      <c r="R192" s="111" t="s">
        <v>43</v>
      </c>
      <c r="S192" s="55" t="s">
        <v>43</v>
      </c>
      <c r="T192" s="135">
        <v>1</v>
      </c>
      <c r="U192" s="55">
        <v>0.98518519000000004</v>
      </c>
      <c r="V192" s="57">
        <v>30</v>
      </c>
      <c r="W192" s="57">
        <v>30</v>
      </c>
      <c r="X192" s="91" t="s">
        <v>1230</v>
      </c>
      <c r="Y192" s="56">
        <v>1</v>
      </c>
      <c r="Z192" s="88">
        <v>0</v>
      </c>
      <c r="AA192" s="89">
        <v>1</v>
      </c>
      <c r="AB192" s="89">
        <v>1</v>
      </c>
      <c r="AC192" s="90">
        <v>42.857214286000001</v>
      </c>
      <c r="AD192" s="90">
        <v>30</v>
      </c>
      <c r="AE192" s="90">
        <v>-12.857214286000001</v>
      </c>
      <c r="AF192" s="89">
        <v>0</v>
      </c>
      <c r="AG192" s="88">
        <v>0</v>
      </c>
      <c r="AH192" s="162">
        <v>0</v>
      </c>
      <c r="AI192" s="141">
        <v>0</v>
      </c>
      <c r="AJ192" s="158">
        <v>0</v>
      </c>
      <c r="AK192" s="141">
        <v>0</v>
      </c>
      <c r="AL192" s="158">
        <v>0</v>
      </c>
      <c r="AM192" s="141">
        <v>0</v>
      </c>
      <c r="AN192" s="165">
        <v>0</v>
      </c>
    </row>
    <row r="193" spans="1:40" x14ac:dyDescent="0.2">
      <c r="A193" s="85" t="s">
        <v>476</v>
      </c>
      <c r="B193" s="54" t="s">
        <v>477</v>
      </c>
      <c r="C193" s="85">
        <v>1528100013</v>
      </c>
      <c r="D193" s="85">
        <v>206100772</v>
      </c>
      <c r="E193" s="86">
        <v>39291</v>
      </c>
      <c r="F193" s="86">
        <v>0</v>
      </c>
      <c r="G193" s="86">
        <v>122</v>
      </c>
      <c r="H193" s="76">
        <v>39413</v>
      </c>
      <c r="I193" s="55">
        <v>0</v>
      </c>
      <c r="J193" s="55">
        <v>0</v>
      </c>
      <c r="K193" s="55">
        <v>0.99631336000000004</v>
      </c>
      <c r="L193" s="55">
        <v>0.99797159999999996</v>
      </c>
      <c r="M193" s="55">
        <v>2.2123899999999998E-3</v>
      </c>
      <c r="N193" s="55">
        <v>0.51401869</v>
      </c>
      <c r="O193" s="55">
        <v>4.5592699999999998E-3</v>
      </c>
      <c r="P193" s="55">
        <v>0</v>
      </c>
      <c r="Q193" s="108">
        <v>3.9719629999999999E-2</v>
      </c>
      <c r="R193" s="111">
        <v>0.14350922999999999</v>
      </c>
      <c r="S193" s="55">
        <v>0.75816992999999999</v>
      </c>
      <c r="T193" s="135">
        <v>1</v>
      </c>
      <c r="U193" s="55">
        <v>0.99901282999999996</v>
      </c>
      <c r="V193" s="57">
        <v>71.875</v>
      </c>
      <c r="W193" s="57">
        <v>71.875</v>
      </c>
      <c r="X193" s="91" t="s">
        <v>1230</v>
      </c>
      <c r="Y193" s="56">
        <v>3</v>
      </c>
      <c r="Z193" s="88">
        <v>504378.99840784521</v>
      </c>
      <c r="AA193" s="89">
        <v>1</v>
      </c>
      <c r="AB193" s="89">
        <v>1</v>
      </c>
      <c r="AC193" s="90">
        <v>69.444625000000002</v>
      </c>
      <c r="AD193" s="90">
        <v>71.875</v>
      </c>
      <c r="AE193" s="90">
        <v>2.430374999999998</v>
      </c>
      <c r="AF193" s="89">
        <v>0</v>
      </c>
      <c r="AG193" s="88">
        <v>0</v>
      </c>
      <c r="AH193" s="162">
        <v>504378.99840784521</v>
      </c>
      <c r="AI193" s="141">
        <v>527403.14761475625</v>
      </c>
      <c r="AJ193" s="158">
        <v>-23024.149206911039</v>
      </c>
      <c r="AK193" s="141">
        <v>0</v>
      </c>
      <c r="AL193" s="158">
        <v>0</v>
      </c>
      <c r="AM193" s="141">
        <v>527403.14761475625</v>
      </c>
      <c r="AN193" s="165">
        <v>-23024.149206911039</v>
      </c>
    </row>
    <row r="194" spans="1:40" x14ac:dyDescent="0.2">
      <c r="A194" s="85" t="s">
        <v>478</v>
      </c>
      <c r="B194" s="54" t="s">
        <v>479</v>
      </c>
      <c r="C194" s="85">
        <v>1427057405</v>
      </c>
      <c r="D194" s="85">
        <v>206100817</v>
      </c>
      <c r="E194" s="86">
        <v>12503</v>
      </c>
      <c r="F194" s="86">
        <v>0</v>
      </c>
      <c r="G194" s="86">
        <v>0</v>
      </c>
      <c r="H194" s="76">
        <v>12503</v>
      </c>
      <c r="I194" s="55">
        <v>0</v>
      </c>
      <c r="J194" s="55">
        <v>3.90625E-2</v>
      </c>
      <c r="K194" s="55">
        <v>0.59375</v>
      </c>
      <c r="L194" s="55">
        <v>0.43971631</v>
      </c>
      <c r="M194" s="55">
        <v>6.6666700000000004E-3</v>
      </c>
      <c r="N194" s="55">
        <v>0.54054053999999996</v>
      </c>
      <c r="O194" s="55">
        <v>8.1632650000000001E-2</v>
      </c>
      <c r="P194" s="55">
        <v>3.252033E-2</v>
      </c>
      <c r="Q194" s="108">
        <v>7.9646019999999998E-2</v>
      </c>
      <c r="R194" s="111">
        <v>0.21621936999999999</v>
      </c>
      <c r="S194" s="55">
        <v>0.41071428999999998</v>
      </c>
      <c r="T194" s="135">
        <v>1</v>
      </c>
      <c r="U194" s="55">
        <v>0.98816568000000005</v>
      </c>
      <c r="V194" s="57">
        <v>12.5</v>
      </c>
      <c r="W194" s="57">
        <v>12.5</v>
      </c>
      <c r="X194" s="91" t="s">
        <v>1230</v>
      </c>
      <c r="Y194" s="56">
        <v>1</v>
      </c>
      <c r="Z194" s="88">
        <v>0</v>
      </c>
      <c r="AA194" s="89">
        <v>1</v>
      </c>
      <c r="AB194" s="89">
        <v>1</v>
      </c>
      <c r="AC194" s="90">
        <v>0</v>
      </c>
      <c r="AD194" s="90">
        <v>12.5</v>
      </c>
      <c r="AE194" s="90">
        <v>12.5</v>
      </c>
      <c r="AF194" s="89">
        <v>1</v>
      </c>
      <c r="AG194" s="88">
        <v>26265.422287881614</v>
      </c>
      <c r="AH194" s="162">
        <v>26265.422287881614</v>
      </c>
      <c r="AI194" s="141">
        <v>0</v>
      </c>
      <c r="AJ194" s="158">
        <v>0</v>
      </c>
      <c r="AK194" s="141">
        <v>27062.165601967055</v>
      </c>
      <c r="AL194" s="158">
        <v>-796.74331408544094</v>
      </c>
      <c r="AM194" s="141">
        <v>27062.165601967055</v>
      </c>
      <c r="AN194" s="165">
        <v>-796.74331408544094</v>
      </c>
    </row>
    <row r="195" spans="1:40" x14ac:dyDescent="0.2">
      <c r="A195" s="85" t="s">
        <v>480</v>
      </c>
      <c r="B195" s="54" t="s">
        <v>481</v>
      </c>
      <c r="C195" s="85">
        <v>1013963693</v>
      </c>
      <c r="D195" s="85">
        <v>206100781</v>
      </c>
      <c r="E195" s="86">
        <v>12872</v>
      </c>
      <c r="F195" s="86">
        <v>0</v>
      </c>
      <c r="G195" s="86">
        <v>756</v>
      </c>
      <c r="H195" s="76">
        <v>13628</v>
      </c>
      <c r="I195" s="55">
        <v>0</v>
      </c>
      <c r="J195" s="55">
        <v>6.99301E-3</v>
      </c>
      <c r="K195" s="55">
        <v>0.99516908000000004</v>
      </c>
      <c r="L195" s="55">
        <v>1</v>
      </c>
      <c r="M195" s="55">
        <v>1.197605E-2</v>
      </c>
      <c r="N195" s="55">
        <v>0.41284404000000002</v>
      </c>
      <c r="O195" s="55">
        <v>5.0724640000000001E-2</v>
      </c>
      <c r="P195" s="55">
        <v>3.4722219999999998E-2</v>
      </c>
      <c r="Q195" s="108">
        <v>4.6357620000000002E-2</v>
      </c>
      <c r="R195" s="111">
        <v>0.19363564</v>
      </c>
      <c r="S195" s="55">
        <v>0.59183673000000003</v>
      </c>
      <c r="T195" s="135">
        <v>1</v>
      </c>
      <c r="U195" s="55">
        <v>0.96506550000000002</v>
      </c>
      <c r="V195" s="57">
        <v>40.625</v>
      </c>
      <c r="W195" s="57">
        <v>40.625</v>
      </c>
      <c r="X195" s="91" t="s">
        <v>1230</v>
      </c>
      <c r="Y195" s="56">
        <v>1</v>
      </c>
      <c r="Z195" s="88">
        <v>0</v>
      </c>
      <c r="AA195" s="89">
        <v>1</v>
      </c>
      <c r="AB195" s="89">
        <v>1</v>
      </c>
      <c r="AC195" s="90">
        <v>33.332999999999998</v>
      </c>
      <c r="AD195" s="90">
        <v>40.625</v>
      </c>
      <c r="AE195" s="90">
        <v>7.2920000000000016</v>
      </c>
      <c r="AF195" s="89">
        <v>0</v>
      </c>
      <c r="AG195" s="88">
        <v>0</v>
      </c>
      <c r="AH195" s="162">
        <v>0</v>
      </c>
      <c r="AI195" s="141">
        <v>0</v>
      </c>
      <c r="AJ195" s="158">
        <v>0</v>
      </c>
      <c r="AK195" s="141">
        <v>0</v>
      </c>
      <c r="AL195" s="158">
        <v>0</v>
      </c>
      <c r="AM195" s="141">
        <v>0</v>
      </c>
      <c r="AN195" s="165">
        <v>0</v>
      </c>
    </row>
    <row r="196" spans="1:40" x14ac:dyDescent="0.2">
      <c r="A196" s="85" t="s">
        <v>482</v>
      </c>
      <c r="B196" s="54" t="s">
        <v>483</v>
      </c>
      <c r="C196" s="85">
        <v>1508854795</v>
      </c>
      <c r="D196" s="85">
        <v>206100820</v>
      </c>
      <c r="E196" s="86">
        <v>27635</v>
      </c>
      <c r="F196" s="86">
        <v>0</v>
      </c>
      <c r="G196" s="86">
        <v>1674</v>
      </c>
      <c r="H196" s="76">
        <v>29309</v>
      </c>
      <c r="I196" s="55">
        <v>0</v>
      </c>
      <c r="J196" s="55">
        <v>0</v>
      </c>
      <c r="K196" s="55">
        <v>0.99487179000000003</v>
      </c>
      <c r="L196" s="55">
        <v>0.99754299999999996</v>
      </c>
      <c r="M196" s="55">
        <v>3.46021E-3</v>
      </c>
      <c r="N196" s="55">
        <v>0.51428571000000001</v>
      </c>
      <c r="O196" s="55">
        <v>0</v>
      </c>
      <c r="P196" s="55">
        <v>0</v>
      </c>
      <c r="Q196" s="108">
        <v>8.8983049999999994E-2</v>
      </c>
      <c r="R196" s="111">
        <v>0.18754692000000001</v>
      </c>
      <c r="S196" s="55">
        <v>0.63529411999999996</v>
      </c>
      <c r="T196" s="135">
        <v>1</v>
      </c>
      <c r="U196" s="55">
        <v>1</v>
      </c>
      <c r="V196" s="57">
        <v>46.875</v>
      </c>
      <c r="W196" s="57">
        <v>46.875</v>
      </c>
      <c r="X196" s="91" t="s">
        <v>1230</v>
      </c>
      <c r="Y196" s="56">
        <v>1</v>
      </c>
      <c r="Z196" s="88">
        <v>0</v>
      </c>
      <c r="AA196" s="89">
        <v>1</v>
      </c>
      <c r="AB196" s="89">
        <v>1</v>
      </c>
      <c r="AC196" s="90">
        <v>55.555750000000003</v>
      </c>
      <c r="AD196" s="90">
        <v>46.875</v>
      </c>
      <c r="AE196" s="90">
        <v>-8.6807500000000033</v>
      </c>
      <c r="AF196" s="89">
        <v>0</v>
      </c>
      <c r="AG196" s="88">
        <v>0</v>
      </c>
      <c r="AH196" s="162">
        <v>0</v>
      </c>
      <c r="AI196" s="141">
        <v>261464.64116646608</v>
      </c>
      <c r="AJ196" s="158">
        <v>-261464.64116646608</v>
      </c>
      <c r="AK196" s="141">
        <v>0</v>
      </c>
      <c r="AL196" s="158">
        <v>0</v>
      </c>
      <c r="AM196" s="141">
        <v>261464.64116646608</v>
      </c>
      <c r="AN196" s="165">
        <v>-261464.64116646608</v>
      </c>
    </row>
    <row r="197" spans="1:40" x14ac:dyDescent="0.2">
      <c r="A197" s="85" t="s">
        <v>484</v>
      </c>
      <c r="B197" s="54" t="s">
        <v>485</v>
      </c>
      <c r="C197" s="85">
        <v>1730173725</v>
      </c>
      <c r="D197" s="85">
        <v>206200831</v>
      </c>
      <c r="E197" s="86">
        <v>15717</v>
      </c>
      <c r="F197" s="86">
        <v>0</v>
      </c>
      <c r="G197" s="86">
        <v>729</v>
      </c>
      <c r="H197" s="76">
        <v>16446</v>
      </c>
      <c r="I197" s="55">
        <v>0</v>
      </c>
      <c r="J197" s="55">
        <v>0</v>
      </c>
      <c r="K197" s="55">
        <v>1</v>
      </c>
      <c r="L197" s="55">
        <v>1</v>
      </c>
      <c r="M197" s="55">
        <v>2.3255809999999998E-2</v>
      </c>
      <c r="N197" s="55">
        <v>4.2857140000000002E-2</v>
      </c>
      <c r="O197" s="55">
        <v>7.1942400000000002E-3</v>
      </c>
      <c r="P197" s="55">
        <v>0</v>
      </c>
      <c r="Q197" s="108">
        <v>7.6502730000000005E-2</v>
      </c>
      <c r="R197" s="111">
        <v>0.12077930000000001</v>
      </c>
      <c r="S197" s="55">
        <v>0.58490565999999999</v>
      </c>
      <c r="T197" s="135">
        <v>1</v>
      </c>
      <c r="U197" s="55">
        <v>0.96216215999999999</v>
      </c>
      <c r="V197" s="57">
        <v>65.625</v>
      </c>
      <c r="W197" s="57">
        <v>65.625</v>
      </c>
      <c r="X197" s="91" t="s">
        <v>1230</v>
      </c>
      <c r="Y197" s="56">
        <v>2</v>
      </c>
      <c r="Z197" s="88">
        <v>140309.32277531817</v>
      </c>
      <c r="AA197" s="89">
        <v>1</v>
      </c>
      <c r="AB197" s="89">
        <v>1</v>
      </c>
      <c r="AC197" s="90">
        <v>49.999749999999999</v>
      </c>
      <c r="AD197" s="90">
        <v>65.625</v>
      </c>
      <c r="AE197" s="90">
        <v>15.625250000000001</v>
      </c>
      <c r="AF197" s="89">
        <v>1</v>
      </c>
      <c r="AG197" s="88">
        <v>34548.599131928422</v>
      </c>
      <c r="AH197" s="162">
        <v>174857.92190724658</v>
      </c>
      <c r="AI197" s="141">
        <v>146714.23414731657</v>
      </c>
      <c r="AJ197" s="158">
        <v>-6404.9113719984016</v>
      </c>
      <c r="AK197" s="141">
        <v>35596.606853551159</v>
      </c>
      <c r="AL197" s="158">
        <v>-1048.0077216227364</v>
      </c>
      <c r="AM197" s="141">
        <v>182310.84100086772</v>
      </c>
      <c r="AN197" s="165">
        <v>-7452.919093621138</v>
      </c>
    </row>
    <row r="198" spans="1:40" x14ac:dyDescent="0.2">
      <c r="A198" s="85" t="s">
        <v>486</v>
      </c>
      <c r="B198" s="54" t="s">
        <v>487</v>
      </c>
      <c r="C198" s="85">
        <v>1134480817</v>
      </c>
      <c r="D198" s="85">
        <v>206100789</v>
      </c>
      <c r="E198" s="86">
        <v>3358</v>
      </c>
      <c r="F198" s="86">
        <v>0</v>
      </c>
      <c r="G198" s="86">
        <v>0</v>
      </c>
      <c r="H198" s="76">
        <v>3358</v>
      </c>
      <c r="I198" s="55">
        <v>0</v>
      </c>
      <c r="J198" s="55">
        <v>2.298851E-2</v>
      </c>
      <c r="K198" s="55">
        <v>0.98630136999999996</v>
      </c>
      <c r="L198" s="55">
        <v>0.98719316999999995</v>
      </c>
      <c r="M198" s="55">
        <v>2.0202020000000001E-2</v>
      </c>
      <c r="N198" s="55">
        <v>0.44444444</v>
      </c>
      <c r="O198" s="55">
        <v>6.4713060000000003E-2</v>
      </c>
      <c r="P198" s="55">
        <v>0</v>
      </c>
      <c r="Q198" s="108">
        <v>7.8947370000000003E-2</v>
      </c>
      <c r="R198" s="111">
        <v>0.11040327</v>
      </c>
      <c r="S198" s="55">
        <v>0.60465115999999997</v>
      </c>
      <c r="T198" s="135">
        <v>1</v>
      </c>
      <c r="U198" s="55">
        <v>0.99318569000000001</v>
      </c>
      <c r="V198" s="57">
        <v>37.5</v>
      </c>
      <c r="W198" s="57">
        <v>37.5</v>
      </c>
      <c r="X198" s="91" t="s">
        <v>1230</v>
      </c>
      <c r="Y198" s="56">
        <v>1</v>
      </c>
      <c r="Z198" s="88">
        <v>0</v>
      </c>
      <c r="AA198" s="89">
        <v>1</v>
      </c>
      <c r="AB198" s="89">
        <v>1</v>
      </c>
      <c r="AC198" s="90">
        <v>41.666625000000003</v>
      </c>
      <c r="AD198" s="90">
        <v>37.5</v>
      </c>
      <c r="AE198" s="90">
        <v>-4.1666250000000034</v>
      </c>
      <c r="AF198" s="89">
        <v>0</v>
      </c>
      <c r="AG198" s="88">
        <v>0</v>
      </c>
      <c r="AH198" s="162">
        <v>0</v>
      </c>
      <c r="AI198" s="141">
        <v>0</v>
      </c>
      <c r="AJ198" s="158">
        <v>0</v>
      </c>
      <c r="AK198" s="141">
        <v>0</v>
      </c>
      <c r="AL198" s="158">
        <v>0</v>
      </c>
      <c r="AM198" s="141">
        <v>0</v>
      </c>
      <c r="AN198" s="165">
        <v>0</v>
      </c>
    </row>
    <row r="199" spans="1:40" x14ac:dyDescent="0.2">
      <c r="A199" s="85" t="s">
        <v>488</v>
      </c>
      <c r="B199" s="54" t="s">
        <v>489</v>
      </c>
      <c r="C199" s="85">
        <v>1386196517</v>
      </c>
      <c r="D199" s="85">
        <v>206100790</v>
      </c>
      <c r="E199" s="86">
        <v>24831</v>
      </c>
      <c r="F199" s="86">
        <v>0</v>
      </c>
      <c r="G199" s="86">
        <v>223</v>
      </c>
      <c r="H199" s="76">
        <v>25054</v>
      </c>
      <c r="I199" s="55">
        <v>0</v>
      </c>
      <c r="J199" s="55">
        <v>0</v>
      </c>
      <c r="K199" s="55">
        <v>0.99719100999999999</v>
      </c>
      <c r="L199" s="55">
        <v>0.98033707999999997</v>
      </c>
      <c r="M199" s="55">
        <v>0</v>
      </c>
      <c r="N199" s="55">
        <v>0.30769231000000002</v>
      </c>
      <c r="O199" s="55">
        <v>1.6666670000000001E-2</v>
      </c>
      <c r="P199" s="55">
        <v>5.4644799999999999E-3</v>
      </c>
      <c r="Q199" s="108">
        <v>9.4890509999999997E-2</v>
      </c>
      <c r="R199" s="111">
        <v>0.16363236</v>
      </c>
      <c r="S199" s="55">
        <v>0.65822784999999995</v>
      </c>
      <c r="T199" s="135">
        <v>1</v>
      </c>
      <c r="U199" s="55">
        <v>0.99445983000000004</v>
      </c>
      <c r="V199" s="57">
        <v>53.125</v>
      </c>
      <c r="W199" s="57">
        <v>53.125</v>
      </c>
      <c r="X199" s="91" t="s">
        <v>1230</v>
      </c>
      <c r="Y199" s="56">
        <v>2</v>
      </c>
      <c r="Z199" s="88">
        <v>213748.61807204311</v>
      </c>
      <c r="AA199" s="89">
        <v>1</v>
      </c>
      <c r="AB199" s="89">
        <v>1</v>
      </c>
      <c r="AC199" s="90">
        <v>47.222124999999998</v>
      </c>
      <c r="AD199" s="90">
        <v>53.125</v>
      </c>
      <c r="AE199" s="90">
        <v>5.9028750000000016</v>
      </c>
      <c r="AF199" s="89">
        <v>0</v>
      </c>
      <c r="AG199" s="88">
        <v>0</v>
      </c>
      <c r="AH199" s="162">
        <v>213748.61807204311</v>
      </c>
      <c r="AI199" s="141">
        <v>223505.92377033134</v>
      </c>
      <c r="AJ199" s="158">
        <v>-9757.3056982882263</v>
      </c>
      <c r="AK199" s="141">
        <v>0</v>
      </c>
      <c r="AL199" s="158">
        <v>0</v>
      </c>
      <c r="AM199" s="141">
        <v>223505.92377033134</v>
      </c>
      <c r="AN199" s="165">
        <v>-9757.3056982882263</v>
      </c>
    </row>
    <row r="200" spans="1:40" x14ac:dyDescent="0.2">
      <c r="A200" s="85" t="s">
        <v>490</v>
      </c>
      <c r="B200" s="54" t="s">
        <v>491</v>
      </c>
      <c r="C200" s="85">
        <v>1154399244</v>
      </c>
      <c r="D200" s="85">
        <v>206242280</v>
      </c>
      <c r="E200" s="86">
        <v>1733</v>
      </c>
      <c r="F200" s="86">
        <v>0</v>
      </c>
      <c r="G200" s="86">
        <v>24765</v>
      </c>
      <c r="H200" s="76">
        <v>26498</v>
      </c>
      <c r="I200" s="55">
        <v>0</v>
      </c>
      <c r="J200" s="55">
        <v>5.0167219999999998E-2</v>
      </c>
      <c r="K200" s="55">
        <v>0.96078430999999997</v>
      </c>
      <c r="L200" s="55">
        <v>0.97422679999999995</v>
      </c>
      <c r="M200" s="55">
        <v>1.657459E-2</v>
      </c>
      <c r="N200" s="55">
        <v>0.46031746000000001</v>
      </c>
      <c r="O200" s="55">
        <v>1.360544E-2</v>
      </c>
      <c r="P200" s="55">
        <v>1.9543970000000001E-2</v>
      </c>
      <c r="Q200" s="108">
        <v>0.11075949</v>
      </c>
      <c r="R200" s="111">
        <v>0.20286596000000001</v>
      </c>
      <c r="S200" s="55">
        <v>0.68539326</v>
      </c>
      <c r="T200" s="135">
        <v>1</v>
      </c>
      <c r="U200" s="55">
        <v>0.97902098000000004</v>
      </c>
      <c r="V200" s="57">
        <v>12.5</v>
      </c>
      <c r="W200" s="57">
        <v>12.5</v>
      </c>
      <c r="X200" s="91" t="s">
        <v>74</v>
      </c>
      <c r="Y200" s="56" t="s">
        <v>23</v>
      </c>
      <c r="Z200" s="88">
        <v>0</v>
      </c>
      <c r="AA200" s="89">
        <v>1</v>
      </c>
      <c r="AB200" s="89">
        <v>0</v>
      </c>
      <c r="AC200" s="90">
        <v>33.33325</v>
      </c>
      <c r="AD200" s="90">
        <v>12.5</v>
      </c>
      <c r="AE200" s="90">
        <v>-20.83325</v>
      </c>
      <c r="AF200" s="89">
        <v>0</v>
      </c>
      <c r="AG200" s="88">
        <v>0</v>
      </c>
      <c r="AH200" s="162">
        <v>0</v>
      </c>
      <c r="AI200" s="141">
        <v>0</v>
      </c>
      <c r="AJ200" s="158">
        <v>0</v>
      </c>
      <c r="AK200" s="141">
        <v>0</v>
      </c>
      <c r="AL200" s="158">
        <v>0</v>
      </c>
      <c r="AM200" s="141">
        <v>0</v>
      </c>
      <c r="AN200" s="165">
        <v>0</v>
      </c>
    </row>
    <row r="201" spans="1:40" x14ac:dyDescent="0.2">
      <c r="A201" s="85" t="s">
        <v>492</v>
      </c>
      <c r="B201" s="54" t="s">
        <v>493</v>
      </c>
      <c r="C201" s="85">
        <v>1104990688</v>
      </c>
      <c r="D201" s="85">
        <v>206204023</v>
      </c>
      <c r="E201" s="86">
        <v>9112</v>
      </c>
      <c r="F201" s="86">
        <v>0</v>
      </c>
      <c r="G201" s="86">
        <v>0</v>
      </c>
      <c r="H201" s="76">
        <v>9112</v>
      </c>
      <c r="I201" s="55">
        <v>0</v>
      </c>
      <c r="J201" s="55">
        <v>6.9306930000000003E-2</v>
      </c>
      <c r="K201" s="55">
        <v>0.87878787999999997</v>
      </c>
      <c r="L201" s="55">
        <v>0.84313724999999995</v>
      </c>
      <c r="M201" s="55">
        <v>3.7735850000000001E-2</v>
      </c>
      <c r="N201" s="55">
        <v>0.25</v>
      </c>
      <c r="O201" s="55">
        <v>0.20512821000000001</v>
      </c>
      <c r="P201" s="55">
        <v>0.39534883999999998</v>
      </c>
      <c r="Q201" s="108">
        <v>9.278351E-2</v>
      </c>
      <c r="R201" s="111" t="s">
        <v>43</v>
      </c>
      <c r="S201" s="55">
        <v>0.625</v>
      </c>
      <c r="T201" s="135">
        <v>1</v>
      </c>
      <c r="U201" s="55">
        <v>0.92207792</v>
      </c>
      <c r="V201" s="57">
        <v>14.2857</v>
      </c>
      <c r="W201" s="57">
        <v>14.2857</v>
      </c>
      <c r="X201" s="91" t="s">
        <v>1230</v>
      </c>
      <c r="Y201" s="56">
        <v>1</v>
      </c>
      <c r="Z201" s="88">
        <v>0</v>
      </c>
      <c r="AA201" s="89">
        <v>1</v>
      </c>
      <c r="AB201" s="89">
        <v>1</v>
      </c>
      <c r="AC201" s="90">
        <v>28.125093750000001</v>
      </c>
      <c r="AD201" s="90">
        <v>14.2857</v>
      </c>
      <c r="AE201" s="90">
        <v>-13.839393750000001</v>
      </c>
      <c r="AF201" s="89">
        <v>0</v>
      </c>
      <c r="AG201" s="88">
        <v>0</v>
      </c>
      <c r="AH201" s="162">
        <v>0</v>
      </c>
      <c r="AI201" s="141">
        <v>0</v>
      </c>
      <c r="AJ201" s="158">
        <v>0</v>
      </c>
      <c r="AK201" s="141">
        <v>0</v>
      </c>
      <c r="AL201" s="158">
        <v>0</v>
      </c>
      <c r="AM201" s="141">
        <v>0</v>
      </c>
      <c r="AN201" s="165">
        <v>0</v>
      </c>
    </row>
    <row r="202" spans="1:40" x14ac:dyDescent="0.2">
      <c r="A202" s="85" t="s">
        <v>494</v>
      </c>
      <c r="B202" s="54" t="s">
        <v>495</v>
      </c>
      <c r="C202" s="85">
        <v>1003861089</v>
      </c>
      <c r="D202" s="85">
        <v>206104078</v>
      </c>
      <c r="E202" s="86">
        <v>36013</v>
      </c>
      <c r="F202" s="86">
        <v>0</v>
      </c>
      <c r="G202" s="86">
        <v>157</v>
      </c>
      <c r="H202" s="76">
        <v>36170</v>
      </c>
      <c r="I202" s="55">
        <v>0</v>
      </c>
      <c r="J202" s="55">
        <v>4.9505E-3</v>
      </c>
      <c r="K202" s="55">
        <v>0.98369565000000003</v>
      </c>
      <c r="L202" s="55">
        <v>0.99132589999999998</v>
      </c>
      <c r="M202" s="55">
        <v>1.345291E-2</v>
      </c>
      <c r="N202" s="55">
        <v>0.65968585999999996</v>
      </c>
      <c r="O202" s="55">
        <v>1.12E-2</v>
      </c>
      <c r="P202" s="55">
        <v>6.4171119999999998E-2</v>
      </c>
      <c r="Q202" s="108">
        <v>9.375E-2</v>
      </c>
      <c r="R202" s="111">
        <v>0.15362655</v>
      </c>
      <c r="S202" s="55">
        <v>0.63063062999999997</v>
      </c>
      <c r="T202" s="135">
        <v>1</v>
      </c>
      <c r="U202" s="55">
        <v>0.99676374999999995</v>
      </c>
      <c r="V202" s="57">
        <v>28.125</v>
      </c>
      <c r="W202" s="57">
        <v>28.125</v>
      </c>
      <c r="X202" s="91" t="s">
        <v>1230</v>
      </c>
      <c r="Y202" s="56">
        <v>1</v>
      </c>
      <c r="Z202" s="88">
        <v>0</v>
      </c>
      <c r="AA202" s="89">
        <v>1</v>
      </c>
      <c r="AB202" s="89">
        <v>1</v>
      </c>
      <c r="AC202" s="90">
        <v>27.777999999999999</v>
      </c>
      <c r="AD202" s="90">
        <v>28.125</v>
      </c>
      <c r="AE202" s="90">
        <v>0.34700000000000131</v>
      </c>
      <c r="AF202" s="89">
        <v>0</v>
      </c>
      <c r="AG202" s="88">
        <v>0</v>
      </c>
      <c r="AH202" s="162">
        <v>0</v>
      </c>
      <c r="AI202" s="141">
        <v>0</v>
      </c>
      <c r="AJ202" s="158">
        <v>0</v>
      </c>
      <c r="AK202" s="141">
        <v>0</v>
      </c>
      <c r="AL202" s="158">
        <v>0</v>
      </c>
      <c r="AM202" s="141">
        <v>0</v>
      </c>
      <c r="AN202" s="165">
        <v>0</v>
      </c>
    </row>
    <row r="203" spans="1:40" x14ac:dyDescent="0.2">
      <c r="A203" s="85" t="s">
        <v>496</v>
      </c>
      <c r="B203" s="54" t="s">
        <v>497</v>
      </c>
      <c r="C203" s="85">
        <v>1083602304</v>
      </c>
      <c r="D203" s="85">
        <v>206244031</v>
      </c>
      <c r="E203" s="86">
        <v>218</v>
      </c>
      <c r="F203" s="86">
        <v>0</v>
      </c>
      <c r="G203" s="86">
        <v>5067</v>
      </c>
      <c r="H203" s="76">
        <v>5285</v>
      </c>
      <c r="I203" s="55">
        <v>0</v>
      </c>
      <c r="J203" s="55">
        <v>0</v>
      </c>
      <c r="K203" s="55">
        <v>0.96923077000000002</v>
      </c>
      <c r="L203" s="55">
        <v>1</v>
      </c>
      <c r="M203" s="55">
        <v>6.0606060000000003E-2</v>
      </c>
      <c r="N203" s="55" t="s">
        <v>43</v>
      </c>
      <c r="O203" s="55">
        <v>8.4745760000000003E-2</v>
      </c>
      <c r="P203" s="55">
        <v>0.11666667</v>
      </c>
      <c r="Q203" s="108">
        <v>0.21052631999999999</v>
      </c>
      <c r="R203" s="111">
        <v>6.6320199999999996E-2</v>
      </c>
      <c r="S203" s="55">
        <v>0.67741934999999998</v>
      </c>
      <c r="T203" s="135">
        <v>1</v>
      </c>
      <c r="U203" s="55">
        <v>0.93902439000000004</v>
      </c>
      <c r="V203" s="57">
        <v>39.285699999999999</v>
      </c>
      <c r="W203" s="57">
        <v>39.285699999999999</v>
      </c>
      <c r="X203" s="91" t="s">
        <v>1230</v>
      </c>
      <c r="Y203" s="56">
        <v>1</v>
      </c>
      <c r="Z203" s="88">
        <v>0</v>
      </c>
      <c r="AA203" s="89">
        <v>1</v>
      </c>
      <c r="AB203" s="89">
        <v>1</v>
      </c>
      <c r="AC203" s="90">
        <v>18.750062499999999</v>
      </c>
      <c r="AD203" s="90">
        <v>39.285699999999999</v>
      </c>
      <c r="AE203" s="90">
        <v>20.5356375</v>
      </c>
      <c r="AF203" s="89">
        <v>1</v>
      </c>
      <c r="AG203" s="88">
        <v>11102.355977881656</v>
      </c>
      <c r="AH203" s="162">
        <v>11102.355977881656</v>
      </c>
      <c r="AI203" s="141">
        <v>0</v>
      </c>
      <c r="AJ203" s="158">
        <v>0</v>
      </c>
      <c r="AK203" s="141">
        <v>11439.13822333807</v>
      </c>
      <c r="AL203" s="158">
        <v>-336.78224545641388</v>
      </c>
      <c r="AM203" s="141">
        <v>11439.13822333807</v>
      </c>
      <c r="AN203" s="165">
        <v>-336.78224545641388</v>
      </c>
    </row>
    <row r="204" spans="1:40" x14ac:dyDescent="0.2">
      <c r="A204" s="85" t="s">
        <v>498</v>
      </c>
      <c r="B204" s="54" t="s">
        <v>499</v>
      </c>
      <c r="C204" s="85">
        <v>1629527429</v>
      </c>
      <c r="D204" s="85">
        <v>206160726</v>
      </c>
      <c r="E204" s="86">
        <v>19480</v>
      </c>
      <c r="F204" s="86">
        <v>0</v>
      </c>
      <c r="G204" s="86">
        <v>0</v>
      </c>
      <c r="H204" s="76">
        <v>19480</v>
      </c>
      <c r="I204" s="55">
        <v>0</v>
      </c>
      <c r="J204" s="55">
        <v>0</v>
      </c>
      <c r="K204" s="55">
        <v>0.96376812000000001</v>
      </c>
      <c r="L204" s="55">
        <v>0.99097064999999995</v>
      </c>
      <c r="M204" s="55">
        <v>8.1632700000000002E-3</v>
      </c>
      <c r="N204" s="55">
        <v>0.44897958999999998</v>
      </c>
      <c r="O204" s="55">
        <v>0</v>
      </c>
      <c r="P204" s="55">
        <v>0</v>
      </c>
      <c r="Q204" s="108">
        <v>9.7345130000000002E-2</v>
      </c>
      <c r="R204" s="111">
        <v>0.15110116000000001</v>
      </c>
      <c r="S204" s="55">
        <v>0.76190475999999996</v>
      </c>
      <c r="T204" s="135">
        <v>1</v>
      </c>
      <c r="U204" s="55">
        <v>0.99195710000000004</v>
      </c>
      <c r="V204" s="57">
        <v>50</v>
      </c>
      <c r="W204" s="57">
        <v>50</v>
      </c>
      <c r="X204" s="91" t="s">
        <v>1230</v>
      </c>
      <c r="Y204" s="56">
        <v>2</v>
      </c>
      <c r="Z204" s="88">
        <v>166193.94428208668</v>
      </c>
      <c r="AA204" s="89">
        <v>1</v>
      </c>
      <c r="AB204" s="89">
        <v>1</v>
      </c>
      <c r="AC204" s="90">
        <v>47.222375</v>
      </c>
      <c r="AD204" s="90">
        <v>50</v>
      </c>
      <c r="AE204" s="90">
        <v>2.7776250000000005</v>
      </c>
      <c r="AF204" s="89">
        <v>0</v>
      </c>
      <c r="AG204" s="88">
        <v>0</v>
      </c>
      <c r="AH204" s="162">
        <v>166193.94428208668</v>
      </c>
      <c r="AI204" s="141">
        <v>0</v>
      </c>
      <c r="AJ204" s="158">
        <v>166193.94428208668</v>
      </c>
      <c r="AK204" s="141">
        <v>0</v>
      </c>
      <c r="AL204" s="158">
        <v>0</v>
      </c>
      <c r="AM204" s="141">
        <v>0</v>
      </c>
      <c r="AN204" s="165">
        <v>166193.94428208668</v>
      </c>
    </row>
    <row r="205" spans="1:40" x14ac:dyDescent="0.2">
      <c r="A205" s="85" t="s">
        <v>500</v>
      </c>
      <c r="B205" s="54" t="s">
        <v>501</v>
      </c>
      <c r="C205" s="85">
        <v>1588760623</v>
      </c>
      <c r="D205" s="85">
        <v>206160741</v>
      </c>
      <c r="E205" s="86">
        <v>10340</v>
      </c>
      <c r="F205" s="86">
        <v>0</v>
      </c>
      <c r="G205" s="86">
        <v>639</v>
      </c>
      <c r="H205" s="76">
        <v>10979</v>
      </c>
      <c r="I205" s="55">
        <v>0</v>
      </c>
      <c r="J205" s="55">
        <v>0</v>
      </c>
      <c r="K205" s="55">
        <v>0.98927613999999997</v>
      </c>
      <c r="L205" s="55">
        <v>0.99597855000000002</v>
      </c>
      <c r="M205" s="55">
        <v>4.8387100000000002E-2</v>
      </c>
      <c r="N205" s="55">
        <v>0.39655172</v>
      </c>
      <c r="O205" s="55">
        <v>6.5075919999999995E-2</v>
      </c>
      <c r="P205" s="55">
        <v>6.6037739999999998E-2</v>
      </c>
      <c r="Q205" s="108">
        <v>0.15384614999999999</v>
      </c>
      <c r="R205" s="111">
        <v>0.15844981999999999</v>
      </c>
      <c r="S205" s="55">
        <v>0.52777777999999997</v>
      </c>
      <c r="T205" s="135">
        <v>1</v>
      </c>
      <c r="U205" s="55">
        <v>0.99412915999999996</v>
      </c>
      <c r="V205" s="57">
        <v>31.25</v>
      </c>
      <c r="W205" s="57">
        <v>31.25</v>
      </c>
      <c r="X205" s="91" t="s">
        <v>1230</v>
      </c>
      <c r="Y205" s="56">
        <v>1</v>
      </c>
      <c r="Z205" s="88">
        <v>0</v>
      </c>
      <c r="AA205" s="89">
        <v>1</v>
      </c>
      <c r="AB205" s="89">
        <v>1</v>
      </c>
      <c r="AC205" s="90">
        <v>25.000125000000001</v>
      </c>
      <c r="AD205" s="90">
        <v>31.25</v>
      </c>
      <c r="AE205" s="90">
        <v>6.2498749999999994</v>
      </c>
      <c r="AF205" s="89">
        <v>0</v>
      </c>
      <c r="AG205" s="88">
        <v>0</v>
      </c>
      <c r="AH205" s="162">
        <v>0</v>
      </c>
      <c r="AI205" s="141">
        <v>0</v>
      </c>
      <c r="AJ205" s="158">
        <v>0</v>
      </c>
      <c r="AK205" s="141">
        <v>0</v>
      </c>
      <c r="AL205" s="158">
        <v>0</v>
      </c>
      <c r="AM205" s="141">
        <v>0</v>
      </c>
      <c r="AN205" s="165">
        <v>0</v>
      </c>
    </row>
    <row r="206" spans="1:40" x14ac:dyDescent="0.2">
      <c r="A206" s="85" t="s">
        <v>502</v>
      </c>
      <c r="B206" s="54" t="s">
        <v>503</v>
      </c>
      <c r="C206" s="85">
        <v>1891783577</v>
      </c>
      <c r="D206" s="85">
        <v>206560509</v>
      </c>
      <c r="E206" s="86">
        <v>1594</v>
      </c>
      <c r="F206" s="86">
        <v>0</v>
      </c>
      <c r="G206" s="86">
        <v>48842</v>
      </c>
      <c r="H206" s="76">
        <v>50436</v>
      </c>
      <c r="I206" s="55">
        <v>0</v>
      </c>
      <c r="J206" s="55">
        <v>9.1116200000000008E-3</v>
      </c>
      <c r="K206" s="55">
        <v>0.99346405000000004</v>
      </c>
      <c r="L206" s="55">
        <v>0.99420849</v>
      </c>
      <c r="M206" s="55">
        <v>9.50872E-3</v>
      </c>
      <c r="N206" s="55">
        <v>0.35467979999999999</v>
      </c>
      <c r="O206" s="55">
        <v>8.4033600000000003E-3</v>
      </c>
      <c r="P206" s="55">
        <v>0</v>
      </c>
      <c r="Q206" s="108">
        <v>9.4032550000000006E-2</v>
      </c>
      <c r="R206" s="111">
        <v>0.17371708</v>
      </c>
      <c r="S206" s="55">
        <v>0.91666667000000002</v>
      </c>
      <c r="T206" s="135">
        <v>1</v>
      </c>
      <c r="U206" s="55">
        <v>0.98161765000000001</v>
      </c>
      <c r="V206" s="57">
        <v>46.875</v>
      </c>
      <c r="W206" s="57">
        <v>46.875</v>
      </c>
      <c r="X206" s="91" t="s">
        <v>1230</v>
      </c>
      <c r="Y206" s="56">
        <v>1</v>
      </c>
      <c r="Z206" s="88">
        <v>0</v>
      </c>
      <c r="AA206" s="89">
        <v>1</v>
      </c>
      <c r="AB206" s="89">
        <v>1</v>
      </c>
      <c r="AC206" s="90">
        <v>69.444374999999994</v>
      </c>
      <c r="AD206" s="90">
        <v>46.875</v>
      </c>
      <c r="AE206" s="90">
        <v>-22.569374999999994</v>
      </c>
      <c r="AF206" s="89">
        <v>0</v>
      </c>
      <c r="AG206" s="88">
        <v>0</v>
      </c>
      <c r="AH206" s="162">
        <v>0</v>
      </c>
      <c r="AI206" s="141">
        <v>0</v>
      </c>
      <c r="AJ206" s="158">
        <v>0</v>
      </c>
      <c r="AK206" s="141">
        <v>0</v>
      </c>
      <c r="AL206" s="158">
        <v>0</v>
      </c>
      <c r="AM206" s="141">
        <v>0</v>
      </c>
      <c r="AN206" s="165">
        <v>0</v>
      </c>
    </row>
    <row r="207" spans="1:40" x14ac:dyDescent="0.2">
      <c r="A207" s="85" t="s">
        <v>504</v>
      </c>
      <c r="B207" s="54" t="s">
        <v>505</v>
      </c>
      <c r="C207" s="85">
        <v>1780850222</v>
      </c>
      <c r="D207" s="85">
        <v>206400527</v>
      </c>
      <c r="E207" s="86">
        <v>2140</v>
      </c>
      <c r="F207" s="86">
        <v>0</v>
      </c>
      <c r="G207" s="86">
        <v>20098</v>
      </c>
      <c r="H207" s="76">
        <v>22238</v>
      </c>
      <c r="I207" s="55">
        <v>0</v>
      </c>
      <c r="J207" s="55">
        <v>0</v>
      </c>
      <c r="K207" s="55">
        <v>1</v>
      </c>
      <c r="L207" s="55">
        <v>1</v>
      </c>
      <c r="M207" s="55">
        <v>0</v>
      </c>
      <c r="N207" s="55">
        <v>0.21296296000000001</v>
      </c>
      <c r="O207" s="55">
        <v>0</v>
      </c>
      <c r="P207" s="55">
        <v>0</v>
      </c>
      <c r="Q207" s="108">
        <v>2.1186440000000001E-2</v>
      </c>
      <c r="R207" s="111">
        <v>0.13292546</v>
      </c>
      <c r="S207" s="55">
        <v>0.81318681000000004</v>
      </c>
      <c r="T207" s="135">
        <v>1</v>
      </c>
      <c r="U207" s="55">
        <v>0.93963783000000001</v>
      </c>
      <c r="V207" s="57">
        <v>100</v>
      </c>
      <c r="W207" s="57">
        <v>100</v>
      </c>
      <c r="X207" s="91" t="s">
        <v>1230</v>
      </c>
      <c r="Y207" s="56">
        <v>3</v>
      </c>
      <c r="Z207" s="88">
        <v>284585.80079145619</v>
      </c>
      <c r="AA207" s="89">
        <v>1</v>
      </c>
      <c r="AB207" s="89">
        <v>1</v>
      </c>
      <c r="AC207" s="90">
        <v>100</v>
      </c>
      <c r="AD207" s="90">
        <v>100</v>
      </c>
      <c r="AE207" s="90">
        <v>0</v>
      </c>
      <c r="AF207" s="89">
        <v>0</v>
      </c>
      <c r="AG207" s="88">
        <v>0</v>
      </c>
      <c r="AH207" s="162">
        <v>284585.80079145619</v>
      </c>
      <c r="AI207" s="141">
        <v>297576.71825684293</v>
      </c>
      <c r="AJ207" s="158">
        <v>-12990.917465386738</v>
      </c>
      <c r="AK207" s="141">
        <v>0</v>
      </c>
      <c r="AL207" s="158">
        <v>0</v>
      </c>
      <c r="AM207" s="141">
        <v>297576.71825684293</v>
      </c>
      <c r="AN207" s="165">
        <v>-12990.917465386738</v>
      </c>
    </row>
    <row r="208" spans="1:40" x14ac:dyDescent="0.2">
      <c r="A208" s="85" t="s">
        <v>506</v>
      </c>
      <c r="B208" s="54" t="s">
        <v>507</v>
      </c>
      <c r="C208" s="85">
        <v>1841351780</v>
      </c>
      <c r="D208" s="85">
        <v>206420499</v>
      </c>
      <c r="E208" s="86">
        <v>367</v>
      </c>
      <c r="F208" s="86">
        <v>0</v>
      </c>
      <c r="G208" s="86">
        <v>6351</v>
      </c>
      <c r="H208" s="76">
        <v>6718</v>
      </c>
      <c r="I208" s="55">
        <v>0</v>
      </c>
      <c r="J208" s="55">
        <v>0</v>
      </c>
      <c r="K208" s="55">
        <v>0.96321069999999998</v>
      </c>
      <c r="L208" s="55">
        <v>0.96073297999999996</v>
      </c>
      <c r="M208" s="55">
        <v>4.4444440000000002E-2</v>
      </c>
      <c r="N208" s="55">
        <v>0</v>
      </c>
      <c r="O208" s="55">
        <v>0</v>
      </c>
      <c r="P208" s="55">
        <v>0</v>
      </c>
      <c r="Q208" s="108">
        <v>0</v>
      </c>
      <c r="R208" s="111">
        <v>0.14344287999999999</v>
      </c>
      <c r="S208" s="55" t="s">
        <v>43</v>
      </c>
      <c r="T208" s="135">
        <v>1</v>
      </c>
      <c r="U208" s="55">
        <v>1</v>
      </c>
      <c r="V208" s="57">
        <v>71.428600000000003</v>
      </c>
      <c r="W208" s="57">
        <v>71.428600000000003</v>
      </c>
      <c r="X208" s="91" t="s">
        <v>1230</v>
      </c>
      <c r="Y208" s="56">
        <v>3</v>
      </c>
      <c r="Z208" s="88">
        <v>85972.093251056867</v>
      </c>
      <c r="AA208" s="89">
        <v>1</v>
      </c>
      <c r="AB208" s="89">
        <v>1</v>
      </c>
      <c r="AC208" s="90">
        <v>72.222250000000003</v>
      </c>
      <c r="AD208" s="90">
        <v>71.428600000000003</v>
      </c>
      <c r="AE208" s="90">
        <v>-0.79364999999999952</v>
      </c>
      <c r="AF208" s="89">
        <v>0</v>
      </c>
      <c r="AG208" s="88">
        <v>0</v>
      </c>
      <c r="AH208" s="162">
        <v>85972.093251056867</v>
      </c>
      <c r="AI208" s="141">
        <v>0</v>
      </c>
      <c r="AJ208" s="158">
        <v>85972.093251056867</v>
      </c>
      <c r="AK208" s="141">
        <v>0</v>
      </c>
      <c r="AL208" s="158">
        <v>0</v>
      </c>
      <c r="AM208" s="141">
        <v>0</v>
      </c>
      <c r="AN208" s="165">
        <v>85972.093251056867</v>
      </c>
    </row>
    <row r="209" spans="1:40" x14ac:dyDescent="0.2">
      <c r="A209" s="85" t="s">
        <v>508</v>
      </c>
      <c r="B209" s="54" t="s">
        <v>509</v>
      </c>
      <c r="C209" s="85">
        <v>1215924725</v>
      </c>
      <c r="D209" s="85">
        <v>206560823</v>
      </c>
      <c r="E209" s="86">
        <v>716</v>
      </c>
      <c r="F209" s="86">
        <v>0</v>
      </c>
      <c r="G209" s="86">
        <v>23114</v>
      </c>
      <c r="H209" s="76">
        <v>23830</v>
      </c>
      <c r="I209" s="55">
        <v>0</v>
      </c>
      <c r="J209" s="55">
        <v>0</v>
      </c>
      <c r="K209" s="55">
        <v>0.99831932999999995</v>
      </c>
      <c r="L209" s="55">
        <v>0.99776785999999995</v>
      </c>
      <c r="M209" s="55">
        <v>6.99301E-3</v>
      </c>
      <c r="N209" s="55">
        <v>0.27777777999999997</v>
      </c>
      <c r="O209" s="55">
        <v>0</v>
      </c>
      <c r="P209" s="55">
        <v>0</v>
      </c>
      <c r="Q209" s="108">
        <v>3.6363640000000003E-2</v>
      </c>
      <c r="R209" s="111">
        <v>0.18218966</v>
      </c>
      <c r="S209" s="55">
        <v>0.73118280000000002</v>
      </c>
      <c r="T209" s="135">
        <v>1</v>
      </c>
      <c r="U209" s="55">
        <v>0.98807750000000005</v>
      </c>
      <c r="V209" s="57">
        <v>75</v>
      </c>
      <c r="W209" s="57">
        <v>75</v>
      </c>
      <c r="X209" s="91" t="s">
        <v>1230</v>
      </c>
      <c r="Y209" s="56">
        <v>3</v>
      </c>
      <c r="Z209" s="88">
        <v>304959.06254431157</v>
      </c>
      <c r="AA209" s="89">
        <v>1</v>
      </c>
      <c r="AB209" s="89">
        <v>1</v>
      </c>
      <c r="AC209" s="90">
        <v>77.778000000000006</v>
      </c>
      <c r="AD209" s="90">
        <v>75</v>
      </c>
      <c r="AE209" s="90">
        <v>-2.7780000000000058</v>
      </c>
      <c r="AF209" s="89">
        <v>0</v>
      </c>
      <c r="AG209" s="88">
        <v>0</v>
      </c>
      <c r="AH209" s="162">
        <v>304959.06254431157</v>
      </c>
      <c r="AI209" s="141">
        <v>318879.98903051385</v>
      </c>
      <c r="AJ209" s="158">
        <v>-13920.926486202283</v>
      </c>
      <c r="AK209" s="141">
        <v>0</v>
      </c>
      <c r="AL209" s="158">
        <v>0</v>
      </c>
      <c r="AM209" s="141">
        <v>318879.98903051385</v>
      </c>
      <c r="AN209" s="165">
        <v>-13920.926486202283</v>
      </c>
    </row>
    <row r="210" spans="1:40" x14ac:dyDescent="0.2">
      <c r="A210" s="85" t="s">
        <v>510</v>
      </c>
      <c r="B210" s="54" t="s">
        <v>511</v>
      </c>
      <c r="C210" s="85">
        <v>1134400633</v>
      </c>
      <c r="D210" s="85">
        <v>206421102</v>
      </c>
      <c r="E210" s="86">
        <v>907</v>
      </c>
      <c r="F210" s="86">
        <v>0</v>
      </c>
      <c r="G210" s="86">
        <v>32880</v>
      </c>
      <c r="H210" s="76">
        <v>33787</v>
      </c>
      <c r="I210" s="55">
        <v>0</v>
      </c>
      <c r="J210" s="55">
        <v>1.195219E-2</v>
      </c>
      <c r="K210" s="55">
        <v>0.9942029</v>
      </c>
      <c r="L210" s="55">
        <v>0.99585062000000002</v>
      </c>
      <c r="M210" s="55">
        <v>0</v>
      </c>
      <c r="N210" s="55">
        <v>0.22099447999999999</v>
      </c>
      <c r="O210" s="55">
        <v>0</v>
      </c>
      <c r="P210" s="55">
        <v>3.20513E-3</v>
      </c>
      <c r="Q210" s="108">
        <v>3.2967030000000001E-2</v>
      </c>
      <c r="R210" s="111">
        <v>0.12675740999999999</v>
      </c>
      <c r="S210" s="55">
        <v>0.83870968000000001</v>
      </c>
      <c r="T210" s="135">
        <v>1</v>
      </c>
      <c r="U210" s="55">
        <v>0.97123894</v>
      </c>
      <c r="V210" s="57">
        <v>84.375</v>
      </c>
      <c r="W210" s="57">
        <v>84.375</v>
      </c>
      <c r="X210" s="91" t="s">
        <v>1230</v>
      </c>
      <c r="Y210" s="56">
        <v>3</v>
      </c>
      <c r="Z210" s="88">
        <v>432381.52942445048</v>
      </c>
      <c r="AA210" s="89">
        <v>1</v>
      </c>
      <c r="AB210" s="89">
        <v>1</v>
      </c>
      <c r="AC210" s="90">
        <v>88.888999999999996</v>
      </c>
      <c r="AD210" s="90">
        <v>84.375</v>
      </c>
      <c r="AE210" s="90">
        <v>-4.5139999999999958</v>
      </c>
      <c r="AF210" s="89">
        <v>0</v>
      </c>
      <c r="AG210" s="88">
        <v>0</v>
      </c>
      <c r="AH210" s="162">
        <v>432381.52942445048</v>
      </c>
      <c r="AI210" s="141">
        <v>452119.10152639408</v>
      </c>
      <c r="AJ210" s="158">
        <v>-19737.572101943602</v>
      </c>
      <c r="AK210" s="141">
        <v>0</v>
      </c>
      <c r="AL210" s="158">
        <v>0</v>
      </c>
      <c r="AM210" s="141">
        <v>452119.10152639408</v>
      </c>
      <c r="AN210" s="165">
        <v>-19737.572101943602</v>
      </c>
    </row>
    <row r="211" spans="1:40" x14ac:dyDescent="0.2">
      <c r="A211" s="85" t="s">
        <v>512</v>
      </c>
      <c r="B211" s="54" t="s">
        <v>513</v>
      </c>
      <c r="C211" s="85">
        <v>1851787550</v>
      </c>
      <c r="D211" s="85">
        <v>206560465</v>
      </c>
      <c r="E211" s="86">
        <v>624</v>
      </c>
      <c r="F211" s="86">
        <v>0</v>
      </c>
      <c r="G211" s="86">
        <v>16238</v>
      </c>
      <c r="H211" s="76">
        <v>16862</v>
      </c>
      <c r="I211" s="55">
        <v>0</v>
      </c>
      <c r="J211" s="55">
        <v>5.298013E-2</v>
      </c>
      <c r="K211" s="55">
        <v>1</v>
      </c>
      <c r="L211" s="55">
        <v>1</v>
      </c>
      <c r="M211" s="55">
        <v>0</v>
      </c>
      <c r="N211" s="55">
        <v>0.18103448</v>
      </c>
      <c r="O211" s="55">
        <v>2.6881720000000001E-2</v>
      </c>
      <c r="P211" s="55">
        <v>2.3809520000000001E-2</v>
      </c>
      <c r="Q211" s="108">
        <v>5.6410259999999997E-2</v>
      </c>
      <c r="R211" s="111">
        <v>0.14776833</v>
      </c>
      <c r="S211" s="55">
        <v>0.71698112999999997</v>
      </c>
      <c r="T211" s="135">
        <v>1</v>
      </c>
      <c r="U211" s="55">
        <v>0.98723404000000003</v>
      </c>
      <c r="V211" s="57">
        <v>62.5</v>
      </c>
      <c r="W211" s="57">
        <v>62.5</v>
      </c>
      <c r="X211" s="91" t="s">
        <v>1230</v>
      </c>
      <c r="Y211" s="56">
        <v>2</v>
      </c>
      <c r="Z211" s="88">
        <v>143858.43370043871</v>
      </c>
      <c r="AA211" s="89">
        <v>1</v>
      </c>
      <c r="AB211" s="89">
        <v>1</v>
      </c>
      <c r="AC211" s="90">
        <v>83.333500000000001</v>
      </c>
      <c r="AD211" s="90">
        <v>62.5</v>
      </c>
      <c r="AE211" s="90">
        <v>-20.833500000000001</v>
      </c>
      <c r="AF211" s="89">
        <v>0</v>
      </c>
      <c r="AG211" s="88">
        <v>0</v>
      </c>
      <c r="AH211" s="162">
        <v>143858.43370043871</v>
      </c>
      <c r="AI211" s="141">
        <v>150425.35669415371</v>
      </c>
      <c r="AJ211" s="158">
        <v>-6566.9229937150085</v>
      </c>
      <c r="AK211" s="141">
        <v>0</v>
      </c>
      <c r="AL211" s="158">
        <v>0</v>
      </c>
      <c r="AM211" s="141">
        <v>150425.35669415371</v>
      </c>
      <c r="AN211" s="165">
        <v>-6566.9229937150085</v>
      </c>
    </row>
    <row r="212" spans="1:40" x14ac:dyDescent="0.2">
      <c r="A212" s="85" t="s">
        <v>514</v>
      </c>
      <c r="B212" s="54" t="s">
        <v>515</v>
      </c>
      <c r="C212" s="85">
        <v>1134366529</v>
      </c>
      <c r="D212" s="85">
        <v>206400699</v>
      </c>
      <c r="E212" s="86">
        <v>1487</v>
      </c>
      <c r="F212" s="86">
        <v>0</v>
      </c>
      <c r="G212" s="86">
        <v>21656</v>
      </c>
      <c r="H212" s="76">
        <v>23143</v>
      </c>
      <c r="I212" s="55">
        <v>0</v>
      </c>
      <c r="J212" s="55">
        <v>0</v>
      </c>
      <c r="K212" s="55">
        <v>0.99227799000000005</v>
      </c>
      <c r="L212" s="55">
        <v>0.99655172000000003</v>
      </c>
      <c r="M212" s="55">
        <v>1.7291069999999999E-2</v>
      </c>
      <c r="N212" s="55">
        <v>0.3</v>
      </c>
      <c r="O212" s="55">
        <v>2.0790000000000001E-3</v>
      </c>
      <c r="P212" s="55">
        <v>2.6119400000000001E-2</v>
      </c>
      <c r="Q212" s="108">
        <v>5.3511709999999997E-2</v>
      </c>
      <c r="R212" s="111">
        <v>0.18721922999999999</v>
      </c>
      <c r="S212" s="55">
        <v>0.66666667000000002</v>
      </c>
      <c r="T212" s="135">
        <v>1</v>
      </c>
      <c r="U212" s="55">
        <v>0.99405940999999998</v>
      </c>
      <c r="V212" s="57">
        <v>43.75</v>
      </c>
      <c r="W212" s="57">
        <v>43.75</v>
      </c>
      <c r="X212" s="91" t="s">
        <v>1230</v>
      </c>
      <c r="Y212" s="56">
        <v>1</v>
      </c>
      <c r="Z212" s="88">
        <v>0</v>
      </c>
      <c r="AA212" s="89">
        <v>1</v>
      </c>
      <c r="AB212" s="89">
        <v>1</v>
      </c>
      <c r="AC212" s="90">
        <v>61.110750000000003</v>
      </c>
      <c r="AD212" s="90">
        <v>43.75</v>
      </c>
      <c r="AE212" s="90">
        <v>-17.360750000000003</v>
      </c>
      <c r="AF212" s="89">
        <v>0</v>
      </c>
      <c r="AG212" s="88">
        <v>0</v>
      </c>
      <c r="AH212" s="162">
        <v>0</v>
      </c>
      <c r="AI212" s="141">
        <v>0</v>
      </c>
      <c r="AJ212" s="158">
        <v>0</v>
      </c>
      <c r="AK212" s="141">
        <v>0</v>
      </c>
      <c r="AL212" s="158">
        <v>0</v>
      </c>
      <c r="AM212" s="141">
        <v>0</v>
      </c>
      <c r="AN212" s="165">
        <v>0</v>
      </c>
    </row>
    <row r="213" spans="1:40" x14ac:dyDescent="0.2">
      <c r="A213" s="85" t="s">
        <v>516</v>
      </c>
      <c r="B213" s="54" t="s">
        <v>517</v>
      </c>
      <c r="C213" s="85">
        <v>0</v>
      </c>
      <c r="D213" s="85">
        <v>206420607</v>
      </c>
      <c r="E213" s="86">
        <v>0</v>
      </c>
      <c r="F213" s="86">
        <v>0</v>
      </c>
      <c r="G213" s="86">
        <v>0</v>
      </c>
      <c r="H213" s="76">
        <v>0</v>
      </c>
      <c r="I213" s="55">
        <v>0</v>
      </c>
      <c r="J213" s="55">
        <v>0.11347517999999999</v>
      </c>
      <c r="K213" s="55">
        <v>0.92473117999999999</v>
      </c>
      <c r="L213" s="55">
        <v>0.86868687</v>
      </c>
      <c r="M213" s="55">
        <v>4.72973E-2</v>
      </c>
      <c r="N213" s="55">
        <v>0.66666667000000002</v>
      </c>
      <c r="O213" s="55">
        <v>5.0632910000000003E-2</v>
      </c>
      <c r="P213" s="55">
        <v>0.11363636000000001</v>
      </c>
      <c r="Q213" s="108">
        <v>8.5470089999999999E-2</v>
      </c>
      <c r="R213" s="111">
        <v>5.0911489999999997E-2</v>
      </c>
      <c r="S213" s="55">
        <v>0.90163934000000001</v>
      </c>
      <c r="T213" s="135">
        <v>1</v>
      </c>
      <c r="U213" s="55">
        <v>0.99082568999999998</v>
      </c>
      <c r="V213" s="57">
        <v>31.25</v>
      </c>
      <c r="W213" s="57">
        <v>0</v>
      </c>
      <c r="X213" s="91" t="s">
        <v>73</v>
      </c>
      <c r="Y213" s="56" t="s">
        <v>23</v>
      </c>
      <c r="Z213" s="88">
        <v>0</v>
      </c>
      <c r="AA213" s="89">
        <v>1</v>
      </c>
      <c r="AB213" s="89">
        <v>0</v>
      </c>
      <c r="AC213" s="90">
        <v>41.666375000000002</v>
      </c>
      <c r="AD213" s="90">
        <v>31.25</v>
      </c>
      <c r="AE213" s="90">
        <v>-10.416375000000002</v>
      </c>
      <c r="AF213" s="89">
        <v>0</v>
      </c>
      <c r="AG213" s="88">
        <v>0</v>
      </c>
      <c r="AH213" s="162">
        <v>0</v>
      </c>
      <c r="AI213" s="141">
        <v>0</v>
      </c>
      <c r="AJ213" s="158">
        <v>0</v>
      </c>
      <c r="AK213" s="141">
        <v>0</v>
      </c>
      <c r="AL213" s="158">
        <v>0</v>
      </c>
      <c r="AM213" s="141">
        <v>0</v>
      </c>
      <c r="AN213" s="165">
        <v>0</v>
      </c>
    </row>
    <row r="214" spans="1:40" x14ac:dyDescent="0.2">
      <c r="A214" s="85" t="s">
        <v>518</v>
      </c>
      <c r="B214" s="54" t="s">
        <v>519</v>
      </c>
      <c r="C214" s="85">
        <v>1922004407</v>
      </c>
      <c r="D214" s="85">
        <v>206420474</v>
      </c>
      <c r="E214" s="86">
        <v>690</v>
      </c>
      <c r="F214" s="86">
        <v>0</v>
      </c>
      <c r="G214" s="86">
        <v>0</v>
      </c>
      <c r="H214" s="76">
        <v>690</v>
      </c>
      <c r="I214" s="55">
        <v>0</v>
      </c>
      <c r="J214" s="55">
        <v>0.26589594999999999</v>
      </c>
      <c r="K214" s="55">
        <v>1</v>
      </c>
      <c r="L214" s="55">
        <v>1</v>
      </c>
      <c r="M214" s="55">
        <v>0.12138728</v>
      </c>
      <c r="N214" s="55">
        <v>0.61290323000000002</v>
      </c>
      <c r="O214" s="55">
        <v>0.10687023</v>
      </c>
      <c r="P214" s="55">
        <v>4.2016810000000002E-2</v>
      </c>
      <c r="Q214" s="108">
        <v>0.13698630000000001</v>
      </c>
      <c r="R214" s="111">
        <v>0.10473992999999999</v>
      </c>
      <c r="S214" s="55">
        <v>0.66666667000000002</v>
      </c>
      <c r="T214" s="135">
        <v>1</v>
      </c>
      <c r="U214" s="55">
        <v>0.94578313000000003</v>
      </c>
      <c r="V214" s="57">
        <v>25</v>
      </c>
      <c r="W214" s="57">
        <v>25</v>
      </c>
      <c r="X214" s="91" t="s">
        <v>73</v>
      </c>
      <c r="Y214" s="56" t="s">
        <v>23</v>
      </c>
      <c r="Z214" s="88">
        <v>0</v>
      </c>
      <c r="AA214" s="89">
        <v>1</v>
      </c>
      <c r="AB214" s="89">
        <v>0</v>
      </c>
      <c r="AC214" s="90">
        <v>38.888750000000002</v>
      </c>
      <c r="AD214" s="90">
        <v>25</v>
      </c>
      <c r="AE214" s="90">
        <v>-13.888750000000002</v>
      </c>
      <c r="AF214" s="89">
        <v>0</v>
      </c>
      <c r="AG214" s="88">
        <v>0</v>
      </c>
      <c r="AH214" s="162">
        <v>0</v>
      </c>
      <c r="AI214" s="141">
        <v>0</v>
      </c>
      <c r="AJ214" s="158">
        <v>0</v>
      </c>
      <c r="AK214" s="141">
        <v>0</v>
      </c>
      <c r="AL214" s="158">
        <v>0</v>
      </c>
      <c r="AM214" s="141">
        <v>0</v>
      </c>
      <c r="AN214" s="165">
        <v>0</v>
      </c>
    </row>
    <row r="215" spans="1:40" x14ac:dyDescent="0.2">
      <c r="A215" s="85" t="s">
        <v>520</v>
      </c>
      <c r="B215" s="54" t="s">
        <v>521</v>
      </c>
      <c r="C215" s="85">
        <v>1063688984</v>
      </c>
      <c r="D215" s="85">
        <v>206400477</v>
      </c>
      <c r="E215" s="86">
        <v>1455</v>
      </c>
      <c r="F215" s="86">
        <v>0</v>
      </c>
      <c r="G215" s="86">
        <v>13841</v>
      </c>
      <c r="H215" s="76">
        <v>15296</v>
      </c>
      <c r="I215" s="55">
        <v>0</v>
      </c>
      <c r="J215" s="55">
        <v>0</v>
      </c>
      <c r="K215" s="55">
        <v>1</v>
      </c>
      <c r="L215" s="55">
        <v>1</v>
      </c>
      <c r="M215" s="55">
        <v>0</v>
      </c>
      <c r="N215" s="55">
        <v>0.16216216</v>
      </c>
      <c r="O215" s="55">
        <v>0</v>
      </c>
      <c r="P215" s="55">
        <v>0</v>
      </c>
      <c r="Q215" s="108">
        <v>2.739726E-2</v>
      </c>
      <c r="R215" s="111">
        <v>0.15705858</v>
      </c>
      <c r="S215" s="55">
        <v>0.66666667000000002</v>
      </c>
      <c r="T215" s="135">
        <v>1</v>
      </c>
      <c r="U215" s="55">
        <v>0.99436619999999998</v>
      </c>
      <c r="V215" s="57">
        <v>81.25</v>
      </c>
      <c r="W215" s="57">
        <v>81.25</v>
      </c>
      <c r="X215" s="91" t="s">
        <v>1230</v>
      </c>
      <c r="Y215" s="56">
        <v>3</v>
      </c>
      <c r="Z215" s="88">
        <v>195747.1179470327</v>
      </c>
      <c r="AA215" s="89">
        <v>1</v>
      </c>
      <c r="AB215" s="89">
        <v>1</v>
      </c>
      <c r="AC215" s="90">
        <v>86.111125000000001</v>
      </c>
      <c r="AD215" s="90">
        <v>81.25</v>
      </c>
      <c r="AE215" s="90">
        <v>-4.8611250000000013</v>
      </c>
      <c r="AF215" s="89">
        <v>0</v>
      </c>
      <c r="AG215" s="88">
        <v>0</v>
      </c>
      <c r="AH215" s="162">
        <v>195747.1179470327</v>
      </c>
      <c r="AI215" s="141">
        <v>204682.68200632563</v>
      </c>
      <c r="AJ215" s="158">
        <v>-8935.5640592929267</v>
      </c>
      <c r="AK215" s="141">
        <v>0</v>
      </c>
      <c r="AL215" s="158">
        <v>0</v>
      </c>
      <c r="AM215" s="141">
        <v>204682.68200632563</v>
      </c>
      <c r="AN215" s="165">
        <v>-8935.5640592929267</v>
      </c>
    </row>
    <row r="216" spans="1:40" x14ac:dyDescent="0.2">
      <c r="A216" s="85" t="s">
        <v>522</v>
      </c>
      <c r="B216" s="54" t="s">
        <v>523</v>
      </c>
      <c r="C216" s="85">
        <v>1275972481</v>
      </c>
      <c r="D216" s="85">
        <v>206560547</v>
      </c>
      <c r="E216" s="86">
        <v>1242</v>
      </c>
      <c r="F216" s="86">
        <v>0</v>
      </c>
      <c r="G216" s="86">
        <v>20887</v>
      </c>
      <c r="H216" s="76">
        <v>22129</v>
      </c>
      <c r="I216" s="55">
        <v>0</v>
      </c>
      <c r="J216" s="55">
        <v>1.369863E-2</v>
      </c>
      <c r="K216" s="55">
        <v>1</v>
      </c>
      <c r="L216" s="55">
        <v>1</v>
      </c>
      <c r="M216" s="55">
        <v>1.9230770000000001E-2</v>
      </c>
      <c r="N216" s="55">
        <v>0.4122807</v>
      </c>
      <c r="O216" s="55">
        <v>1.005025E-2</v>
      </c>
      <c r="P216" s="55">
        <v>1.6304349999999999E-2</v>
      </c>
      <c r="Q216" s="108">
        <v>0.11210762000000001</v>
      </c>
      <c r="R216" s="111">
        <v>0.17078982000000001</v>
      </c>
      <c r="S216" s="55">
        <v>1</v>
      </c>
      <c r="T216" s="135">
        <v>1</v>
      </c>
      <c r="U216" s="55">
        <v>0.96797153000000002</v>
      </c>
      <c r="V216" s="57">
        <v>43.75</v>
      </c>
      <c r="W216" s="57">
        <v>43.75</v>
      </c>
      <c r="X216" s="91" t="s">
        <v>1230</v>
      </c>
      <c r="Y216" s="56">
        <v>1</v>
      </c>
      <c r="Z216" s="88">
        <v>0</v>
      </c>
      <c r="AA216" s="89">
        <v>1</v>
      </c>
      <c r="AB216" s="89">
        <v>1</v>
      </c>
      <c r="AC216" s="90">
        <v>30.555624999999999</v>
      </c>
      <c r="AD216" s="90">
        <v>43.75</v>
      </c>
      <c r="AE216" s="90">
        <v>13.194375000000001</v>
      </c>
      <c r="AF216" s="89">
        <v>1</v>
      </c>
      <c r="AG216" s="88">
        <v>46487.045493764082</v>
      </c>
      <c r="AH216" s="162">
        <v>46487.045493764082</v>
      </c>
      <c r="AI216" s="141">
        <v>0</v>
      </c>
      <c r="AJ216" s="158">
        <v>0</v>
      </c>
      <c r="AK216" s="141">
        <v>47897.19768103087</v>
      </c>
      <c r="AL216" s="158">
        <v>-1410.1521872667872</v>
      </c>
      <c r="AM216" s="141">
        <v>47897.19768103087</v>
      </c>
      <c r="AN216" s="165">
        <v>-1410.1521872667872</v>
      </c>
    </row>
    <row r="217" spans="1:40" x14ac:dyDescent="0.2">
      <c r="A217" s="85" t="s">
        <v>524</v>
      </c>
      <c r="B217" s="54" t="s">
        <v>525</v>
      </c>
      <c r="C217" s="85">
        <v>1619976131</v>
      </c>
      <c r="D217" s="85">
        <v>206560482</v>
      </c>
      <c r="E217" s="86">
        <v>584</v>
      </c>
      <c r="F217" s="86">
        <v>0</v>
      </c>
      <c r="G217" s="86">
        <v>15317</v>
      </c>
      <c r="H217" s="76">
        <v>15901</v>
      </c>
      <c r="I217" s="55">
        <v>0</v>
      </c>
      <c r="J217" s="55">
        <v>0</v>
      </c>
      <c r="K217" s="55">
        <v>1</v>
      </c>
      <c r="L217" s="55">
        <v>1</v>
      </c>
      <c r="M217" s="55">
        <v>0</v>
      </c>
      <c r="N217" s="55" t="s">
        <v>43</v>
      </c>
      <c r="O217" s="55">
        <v>9.0293500000000002E-3</v>
      </c>
      <c r="P217" s="55">
        <v>0</v>
      </c>
      <c r="Q217" s="108">
        <v>3.067485E-2</v>
      </c>
      <c r="R217" s="111">
        <v>0.14505214</v>
      </c>
      <c r="S217" s="55">
        <v>0.69444444000000005</v>
      </c>
      <c r="T217" s="135">
        <v>1</v>
      </c>
      <c r="U217" s="55">
        <v>1</v>
      </c>
      <c r="V217" s="57">
        <v>75</v>
      </c>
      <c r="W217" s="57">
        <v>75</v>
      </c>
      <c r="X217" s="91" t="s">
        <v>1230</v>
      </c>
      <c r="Y217" s="56">
        <v>3</v>
      </c>
      <c r="Z217" s="88">
        <v>203489.46930411659</v>
      </c>
      <c r="AA217" s="89">
        <v>1</v>
      </c>
      <c r="AB217" s="89">
        <v>1</v>
      </c>
      <c r="AC217" s="90">
        <v>75.000124999999997</v>
      </c>
      <c r="AD217" s="90">
        <v>75</v>
      </c>
      <c r="AE217" s="90">
        <v>-1.2499999999704414E-4</v>
      </c>
      <c r="AF217" s="89">
        <v>0</v>
      </c>
      <c r="AG217" s="88">
        <v>0</v>
      </c>
      <c r="AH217" s="162">
        <v>203489.46930411659</v>
      </c>
      <c r="AI217" s="141">
        <v>212778.46015838021</v>
      </c>
      <c r="AJ217" s="158">
        <v>-9288.9908542636258</v>
      </c>
      <c r="AK217" s="141">
        <v>0</v>
      </c>
      <c r="AL217" s="158">
        <v>0</v>
      </c>
      <c r="AM217" s="141">
        <v>212778.46015838021</v>
      </c>
      <c r="AN217" s="165">
        <v>-9288.9908542636258</v>
      </c>
    </row>
    <row r="218" spans="1:40" x14ac:dyDescent="0.2">
      <c r="A218" s="85" t="s">
        <v>526</v>
      </c>
      <c r="B218" s="54" t="s">
        <v>527</v>
      </c>
      <c r="C218" s="85">
        <v>1811918279</v>
      </c>
      <c r="D218" s="85">
        <v>206400484</v>
      </c>
      <c r="E218" s="86">
        <v>3201</v>
      </c>
      <c r="F218" s="86">
        <v>0</v>
      </c>
      <c r="G218" s="86">
        <v>22497</v>
      </c>
      <c r="H218" s="76">
        <v>25698</v>
      </c>
      <c r="I218" s="55">
        <v>0</v>
      </c>
      <c r="J218" s="55">
        <v>0</v>
      </c>
      <c r="K218" s="55">
        <v>1</v>
      </c>
      <c r="L218" s="55">
        <v>1</v>
      </c>
      <c r="M218" s="55">
        <v>2.3640699999999998E-3</v>
      </c>
      <c r="N218" s="55">
        <v>4.8780490000000003E-2</v>
      </c>
      <c r="O218" s="55">
        <v>0</v>
      </c>
      <c r="P218" s="55">
        <v>0</v>
      </c>
      <c r="Q218" s="108">
        <v>3.3519550000000002E-2</v>
      </c>
      <c r="R218" s="111">
        <v>0.15530687000000001</v>
      </c>
      <c r="S218" s="55">
        <v>0.69811321000000004</v>
      </c>
      <c r="T218" s="135">
        <v>1</v>
      </c>
      <c r="U218" s="55">
        <v>0.97593985000000005</v>
      </c>
      <c r="V218" s="57">
        <v>81.25</v>
      </c>
      <c r="W218" s="57">
        <v>81.25</v>
      </c>
      <c r="X218" s="91" t="s">
        <v>1230</v>
      </c>
      <c r="Y218" s="56">
        <v>3</v>
      </c>
      <c r="Z218" s="88">
        <v>328864.37218899367</v>
      </c>
      <c r="AA218" s="89">
        <v>1</v>
      </c>
      <c r="AB218" s="89">
        <v>1</v>
      </c>
      <c r="AC218" s="90">
        <v>88.888999999999996</v>
      </c>
      <c r="AD218" s="90">
        <v>81.25</v>
      </c>
      <c r="AE218" s="90">
        <v>-7.6389999999999958</v>
      </c>
      <c r="AF218" s="89">
        <v>0</v>
      </c>
      <c r="AG218" s="88">
        <v>0</v>
      </c>
      <c r="AH218" s="162">
        <v>328864.37218899367</v>
      </c>
      <c r="AI218" s="141">
        <v>343876.54041570058</v>
      </c>
      <c r="AJ218" s="158">
        <v>-15012.168226706912</v>
      </c>
      <c r="AK218" s="141">
        <v>0</v>
      </c>
      <c r="AL218" s="158">
        <v>0</v>
      </c>
      <c r="AM218" s="141">
        <v>343876.54041570058</v>
      </c>
      <c r="AN218" s="165">
        <v>-15012.168226706912</v>
      </c>
    </row>
    <row r="219" spans="1:40" x14ac:dyDescent="0.2">
      <c r="A219" s="85" t="s">
        <v>528</v>
      </c>
      <c r="B219" s="54" t="s">
        <v>529</v>
      </c>
      <c r="C219" s="85">
        <v>1881696474</v>
      </c>
      <c r="D219" s="85">
        <v>206420488</v>
      </c>
      <c r="E219" s="86">
        <v>371</v>
      </c>
      <c r="F219" s="86">
        <v>0</v>
      </c>
      <c r="G219" s="86">
        <v>14884</v>
      </c>
      <c r="H219" s="76">
        <v>15255</v>
      </c>
      <c r="I219" s="55">
        <v>0</v>
      </c>
      <c r="J219" s="55">
        <v>0.20231214</v>
      </c>
      <c r="K219" s="55">
        <v>0.82352941000000002</v>
      </c>
      <c r="L219" s="55">
        <v>0.89655172000000005</v>
      </c>
      <c r="M219" s="55">
        <v>5.0761399999999998E-3</v>
      </c>
      <c r="N219" s="55">
        <v>0.44594594999999998</v>
      </c>
      <c r="O219" s="55">
        <v>0.10810810999999999</v>
      </c>
      <c r="P219" s="55">
        <v>2.2222220000000001E-2</v>
      </c>
      <c r="Q219" s="108">
        <v>8.5526320000000003E-2</v>
      </c>
      <c r="R219" s="111" t="s">
        <v>43</v>
      </c>
      <c r="S219" s="55">
        <v>0.78378378000000004</v>
      </c>
      <c r="T219" s="135">
        <v>1</v>
      </c>
      <c r="U219" s="55">
        <v>0.99099099000000002</v>
      </c>
      <c r="V219" s="57">
        <v>25</v>
      </c>
      <c r="W219" s="57">
        <v>25</v>
      </c>
      <c r="X219" s="91" t="s">
        <v>1230</v>
      </c>
      <c r="Y219" s="56">
        <v>1</v>
      </c>
      <c r="Z219" s="88">
        <v>0</v>
      </c>
      <c r="AA219" s="89">
        <v>1</v>
      </c>
      <c r="AB219" s="89">
        <v>1</v>
      </c>
      <c r="AC219" s="90">
        <v>27.777750000000001</v>
      </c>
      <c r="AD219" s="90">
        <v>25</v>
      </c>
      <c r="AE219" s="90">
        <v>-2.7777500000000011</v>
      </c>
      <c r="AF219" s="89">
        <v>0</v>
      </c>
      <c r="AG219" s="88">
        <v>0</v>
      </c>
      <c r="AH219" s="162">
        <v>0</v>
      </c>
      <c r="AI219" s="141">
        <v>0</v>
      </c>
      <c r="AJ219" s="158">
        <v>0</v>
      </c>
      <c r="AK219" s="141">
        <v>0</v>
      </c>
      <c r="AL219" s="158">
        <v>0</v>
      </c>
      <c r="AM219" s="141">
        <v>0</v>
      </c>
      <c r="AN219" s="165">
        <v>0</v>
      </c>
    </row>
    <row r="220" spans="1:40" x14ac:dyDescent="0.2">
      <c r="A220" s="85" t="s">
        <v>530</v>
      </c>
      <c r="B220" s="54" t="s">
        <v>531</v>
      </c>
      <c r="C220" s="85">
        <v>1821096066</v>
      </c>
      <c r="D220" s="85">
        <v>206560495</v>
      </c>
      <c r="E220" s="86">
        <v>330</v>
      </c>
      <c r="F220" s="86">
        <v>0</v>
      </c>
      <c r="G220" s="86">
        <v>11149</v>
      </c>
      <c r="H220" s="76">
        <v>11479</v>
      </c>
      <c r="I220" s="55">
        <v>0</v>
      </c>
      <c r="J220" s="55">
        <v>2.8985509999999999E-2</v>
      </c>
      <c r="K220" s="55">
        <v>0.98412697999999998</v>
      </c>
      <c r="L220" s="55">
        <v>0.97222222000000003</v>
      </c>
      <c r="M220" s="55">
        <v>5.5555559999999997E-2</v>
      </c>
      <c r="N220" s="55">
        <v>0.65671641999999997</v>
      </c>
      <c r="O220" s="55">
        <v>2.2222220000000001E-2</v>
      </c>
      <c r="P220" s="55">
        <v>0</v>
      </c>
      <c r="Q220" s="108">
        <v>4.697987E-2</v>
      </c>
      <c r="R220" s="111">
        <v>0.14376441000000001</v>
      </c>
      <c r="S220" s="55">
        <v>0.72093023000000001</v>
      </c>
      <c r="T220" s="135">
        <v>1</v>
      </c>
      <c r="U220" s="55">
        <v>0.98757764000000003</v>
      </c>
      <c r="V220" s="57">
        <v>46.875</v>
      </c>
      <c r="W220" s="57">
        <v>46.875</v>
      </c>
      <c r="X220" s="91" t="s">
        <v>1230</v>
      </c>
      <c r="Y220" s="56">
        <v>1</v>
      </c>
      <c r="Z220" s="88">
        <v>0</v>
      </c>
      <c r="AA220" s="89">
        <v>1</v>
      </c>
      <c r="AB220" s="89">
        <v>1</v>
      </c>
      <c r="AC220" s="90">
        <v>27.777999999999999</v>
      </c>
      <c r="AD220" s="90">
        <v>46.875</v>
      </c>
      <c r="AE220" s="90">
        <v>19.097000000000001</v>
      </c>
      <c r="AF220" s="89">
        <v>1</v>
      </c>
      <c r="AG220" s="88">
        <v>24114.275169366796</v>
      </c>
      <c r="AH220" s="162">
        <v>24114.275169366796</v>
      </c>
      <c r="AI220" s="141">
        <v>0</v>
      </c>
      <c r="AJ220" s="158">
        <v>0</v>
      </c>
      <c r="AK220" s="141">
        <v>24845.764932014703</v>
      </c>
      <c r="AL220" s="158">
        <v>-731.4897626479069</v>
      </c>
      <c r="AM220" s="141">
        <v>24845.764932014703</v>
      </c>
      <c r="AN220" s="165">
        <v>-731.4897626479069</v>
      </c>
    </row>
    <row r="221" spans="1:40" x14ac:dyDescent="0.2">
      <c r="A221" s="85" t="s">
        <v>532</v>
      </c>
      <c r="B221" s="54" t="s">
        <v>533</v>
      </c>
      <c r="C221" s="85">
        <v>1497941595</v>
      </c>
      <c r="D221" s="85">
        <v>206560496</v>
      </c>
      <c r="E221" s="86">
        <v>686</v>
      </c>
      <c r="F221" s="86">
        <v>0</v>
      </c>
      <c r="G221" s="86">
        <v>21498</v>
      </c>
      <c r="H221" s="76">
        <v>22184</v>
      </c>
      <c r="I221" s="55">
        <v>0</v>
      </c>
      <c r="J221" s="55">
        <v>4.7826090000000002E-2</v>
      </c>
      <c r="K221" s="55">
        <v>0.96646341000000002</v>
      </c>
      <c r="L221" s="55">
        <v>1</v>
      </c>
      <c r="M221" s="55">
        <v>0</v>
      </c>
      <c r="N221" s="55">
        <v>0.23287670999999999</v>
      </c>
      <c r="O221" s="55">
        <v>0.25592417000000001</v>
      </c>
      <c r="P221" s="55">
        <v>8.77193E-2</v>
      </c>
      <c r="Q221" s="108">
        <v>2.01005E-2</v>
      </c>
      <c r="R221" s="111">
        <v>0.16426642</v>
      </c>
      <c r="S221" s="55">
        <v>0.68115941999999996</v>
      </c>
      <c r="T221" s="135">
        <v>1</v>
      </c>
      <c r="U221" s="55">
        <v>0.96198830000000002</v>
      </c>
      <c r="V221" s="57">
        <v>53.125</v>
      </c>
      <c r="W221" s="57">
        <v>53.125</v>
      </c>
      <c r="X221" s="91" t="s">
        <v>1230</v>
      </c>
      <c r="Y221" s="56">
        <v>2</v>
      </c>
      <c r="Z221" s="88">
        <v>189263.16529537019</v>
      </c>
      <c r="AA221" s="89">
        <v>1</v>
      </c>
      <c r="AB221" s="89">
        <v>1</v>
      </c>
      <c r="AC221" s="90">
        <v>52.777625</v>
      </c>
      <c r="AD221" s="90">
        <v>53.125</v>
      </c>
      <c r="AE221" s="90">
        <v>0.34737499999999955</v>
      </c>
      <c r="AF221" s="89">
        <v>0</v>
      </c>
      <c r="AG221" s="88">
        <v>0</v>
      </c>
      <c r="AH221" s="162">
        <v>189263.16529537019</v>
      </c>
      <c r="AI221" s="141">
        <v>197902.74658421931</v>
      </c>
      <c r="AJ221" s="158">
        <v>-8639.58128884912</v>
      </c>
      <c r="AK221" s="141">
        <v>0</v>
      </c>
      <c r="AL221" s="158">
        <v>0</v>
      </c>
      <c r="AM221" s="141">
        <v>197902.74658421931</v>
      </c>
      <c r="AN221" s="165">
        <v>-8639.58128884912</v>
      </c>
    </row>
    <row r="222" spans="1:40" x14ac:dyDescent="0.2">
      <c r="A222" s="85" t="s">
        <v>534</v>
      </c>
      <c r="B222" s="54" t="s">
        <v>535</v>
      </c>
      <c r="C222" s="85">
        <v>1912992264</v>
      </c>
      <c r="D222" s="85">
        <v>206560503</v>
      </c>
      <c r="E222" s="86">
        <v>652</v>
      </c>
      <c r="F222" s="86">
        <v>0</v>
      </c>
      <c r="G222" s="86">
        <v>17428</v>
      </c>
      <c r="H222" s="76">
        <v>18080</v>
      </c>
      <c r="I222" s="55">
        <v>0</v>
      </c>
      <c r="J222" s="55">
        <v>9.4339599999999999E-3</v>
      </c>
      <c r="K222" s="55">
        <v>0.96618356999999999</v>
      </c>
      <c r="L222" s="55">
        <v>0.94964029000000005</v>
      </c>
      <c r="M222" s="55">
        <v>4.2635659999999999E-2</v>
      </c>
      <c r="N222" s="55">
        <v>0.28235294</v>
      </c>
      <c r="O222" s="55">
        <v>0</v>
      </c>
      <c r="P222" s="55">
        <v>0</v>
      </c>
      <c r="Q222" s="108">
        <v>0.1</v>
      </c>
      <c r="R222" s="111">
        <v>0.23484725000000001</v>
      </c>
      <c r="S222" s="55">
        <v>0.73</v>
      </c>
      <c r="T222" s="135">
        <v>1</v>
      </c>
      <c r="U222" s="55">
        <v>0.99697884999999997</v>
      </c>
      <c r="V222" s="57">
        <v>43.75</v>
      </c>
      <c r="W222" s="57">
        <v>43.75</v>
      </c>
      <c r="X222" s="91" t="s">
        <v>1230</v>
      </c>
      <c r="Y222" s="56">
        <v>1</v>
      </c>
      <c r="Z222" s="88">
        <v>0</v>
      </c>
      <c r="AA222" s="89">
        <v>1</v>
      </c>
      <c r="AB222" s="89">
        <v>1</v>
      </c>
      <c r="AC222" s="90">
        <v>47.222375</v>
      </c>
      <c r="AD222" s="90">
        <v>43.75</v>
      </c>
      <c r="AE222" s="90">
        <v>-3.4723749999999995</v>
      </c>
      <c r="AF222" s="89">
        <v>0</v>
      </c>
      <c r="AG222" s="88">
        <v>0</v>
      </c>
      <c r="AH222" s="162">
        <v>0</v>
      </c>
      <c r="AI222" s="141">
        <v>0</v>
      </c>
      <c r="AJ222" s="158">
        <v>0</v>
      </c>
      <c r="AK222" s="141">
        <v>0</v>
      </c>
      <c r="AL222" s="158">
        <v>0</v>
      </c>
      <c r="AM222" s="141">
        <v>0</v>
      </c>
      <c r="AN222" s="165">
        <v>0</v>
      </c>
    </row>
    <row r="223" spans="1:40" x14ac:dyDescent="0.2">
      <c r="A223" s="85" t="s">
        <v>536</v>
      </c>
      <c r="B223" s="54" t="s">
        <v>537</v>
      </c>
      <c r="C223" s="85">
        <v>1467558692</v>
      </c>
      <c r="D223" s="85">
        <v>206420510</v>
      </c>
      <c r="E223" s="86">
        <v>537</v>
      </c>
      <c r="F223" s="86">
        <v>0</v>
      </c>
      <c r="G223" s="86">
        <v>0</v>
      </c>
      <c r="H223" s="76">
        <v>537</v>
      </c>
      <c r="I223" s="55">
        <v>0</v>
      </c>
      <c r="J223" s="55">
        <v>0.10909091</v>
      </c>
      <c r="K223" s="55">
        <v>0.91752577000000002</v>
      </c>
      <c r="L223" s="55">
        <v>0.88819875999999998</v>
      </c>
      <c r="M223" s="55">
        <v>5.9171600000000003E-3</v>
      </c>
      <c r="N223" s="55">
        <v>0.42857142999999998</v>
      </c>
      <c r="O223" s="55">
        <v>8.77193E-2</v>
      </c>
      <c r="P223" s="55">
        <v>7.5187970000000007E-2</v>
      </c>
      <c r="Q223" s="108">
        <v>0.1037037</v>
      </c>
      <c r="R223" s="111">
        <v>0.13604109</v>
      </c>
      <c r="S223" s="55">
        <v>0.76811594000000005</v>
      </c>
      <c r="T223" s="135">
        <v>1</v>
      </c>
      <c r="U223" s="55">
        <v>0.97520660999999997</v>
      </c>
      <c r="V223" s="57">
        <v>25</v>
      </c>
      <c r="W223" s="57">
        <v>25</v>
      </c>
      <c r="X223" s="91" t="s">
        <v>1230</v>
      </c>
      <c r="Y223" s="56">
        <v>1</v>
      </c>
      <c r="Z223" s="88">
        <v>0</v>
      </c>
      <c r="AA223" s="89">
        <v>1</v>
      </c>
      <c r="AB223" s="89">
        <v>1</v>
      </c>
      <c r="AC223" s="90">
        <v>63.888874999999999</v>
      </c>
      <c r="AD223" s="90">
        <v>25</v>
      </c>
      <c r="AE223" s="90">
        <v>-38.888874999999999</v>
      </c>
      <c r="AF223" s="89">
        <v>0</v>
      </c>
      <c r="AG223" s="88">
        <v>0</v>
      </c>
      <c r="AH223" s="162">
        <v>0</v>
      </c>
      <c r="AI223" s="141">
        <v>0</v>
      </c>
      <c r="AJ223" s="158">
        <v>0</v>
      </c>
      <c r="AK223" s="141">
        <v>0</v>
      </c>
      <c r="AL223" s="158">
        <v>0</v>
      </c>
      <c r="AM223" s="141">
        <v>0</v>
      </c>
      <c r="AN223" s="165">
        <v>0</v>
      </c>
    </row>
    <row r="224" spans="1:40" x14ac:dyDescent="0.2">
      <c r="A224" s="85" t="s">
        <v>538</v>
      </c>
      <c r="B224" s="54" t="s">
        <v>539</v>
      </c>
      <c r="C224" s="85">
        <v>1639182207</v>
      </c>
      <c r="D224" s="85">
        <v>206420469</v>
      </c>
      <c r="E224" s="86">
        <v>31</v>
      </c>
      <c r="F224" s="86">
        <v>0</v>
      </c>
      <c r="G224" s="86">
        <v>9617</v>
      </c>
      <c r="H224" s="76">
        <v>9648</v>
      </c>
      <c r="I224" s="55">
        <v>0</v>
      </c>
      <c r="J224" s="55">
        <v>6.6666669999999997E-2</v>
      </c>
      <c r="K224" s="55">
        <v>0.96081081000000002</v>
      </c>
      <c r="L224" s="55">
        <v>0.96630727999999999</v>
      </c>
      <c r="M224" s="55">
        <v>8.8495599999999994E-3</v>
      </c>
      <c r="N224" s="55">
        <v>0.55072463999999999</v>
      </c>
      <c r="O224" s="55">
        <v>1.472995E-2</v>
      </c>
      <c r="P224" s="55">
        <v>1.9230770000000001E-2</v>
      </c>
      <c r="Q224" s="108">
        <v>9.2592590000000002E-2</v>
      </c>
      <c r="R224" s="111">
        <v>9.6436549999999996E-2</v>
      </c>
      <c r="S224" s="55">
        <v>0.734375</v>
      </c>
      <c r="T224" s="135">
        <v>1</v>
      </c>
      <c r="U224" s="55">
        <v>0.99541283999999997</v>
      </c>
      <c r="V224" s="57">
        <v>37.5</v>
      </c>
      <c r="W224" s="57">
        <v>37.5</v>
      </c>
      <c r="X224" s="91" t="s">
        <v>74</v>
      </c>
      <c r="Y224" s="56" t="s">
        <v>23</v>
      </c>
      <c r="Z224" s="88">
        <v>0</v>
      </c>
      <c r="AA224" s="89">
        <v>1</v>
      </c>
      <c r="AB224" s="89">
        <v>0</v>
      </c>
      <c r="AC224" s="90">
        <v>52.777625</v>
      </c>
      <c r="AD224" s="90">
        <v>37.5</v>
      </c>
      <c r="AE224" s="90">
        <v>-15.277625</v>
      </c>
      <c r="AF224" s="89">
        <v>0</v>
      </c>
      <c r="AG224" s="88">
        <v>0</v>
      </c>
      <c r="AH224" s="162">
        <v>0</v>
      </c>
      <c r="AI224" s="141">
        <v>0</v>
      </c>
      <c r="AJ224" s="158">
        <v>0</v>
      </c>
      <c r="AK224" s="141">
        <v>0</v>
      </c>
      <c r="AL224" s="158">
        <v>0</v>
      </c>
      <c r="AM224" s="141">
        <v>0</v>
      </c>
      <c r="AN224" s="165">
        <v>0</v>
      </c>
    </row>
    <row r="225" spans="1:40" x14ac:dyDescent="0.2">
      <c r="A225" s="85" t="s">
        <v>540</v>
      </c>
      <c r="B225" s="54" t="s">
        <v>541</v>
      </c>
      <c r="C225" s="85">
        <v>1720086077</v>
      </c>
      <c r="D225" s="85">
        <v>206420523</v>
      </c>
      <c r="E225" s="86">
        <v>302</v>
      </c>
      <c r="F225" s="86">
        <v>0</v>
      </c>
      <c r="G225" s="86">
        <v>6516</v>
      </c>
      <c r="H225" s="76">
        <v>6818</v>
      </c>
      <c r="I225" s="55">
        <v>0</v>
      </c>
      <c r="J225" s="55">
        <v>7.5757580000000005E-2</v>
      </c>
      <c r="K225" s="55">
        <v>0.87037036999999995</v>
      </c>
      <c r="L225" s="55">
        <v>0.81176470999999994</v>
      </c>
      <c r="M225" s="55">
        <v>1.398601E-2</v>
      </c>
      <c r="N225" s="55">
        <v>0.35483871</v>
      </c>
      <c r="O225" s="55">
        <v>8.0000000000000002E-3</v>
      </c>
      <c r="P225" s="55">
        <v>0</v>
      </c>
      <c r="Q225" s="108">
        <v>0.10714286000000001</v>
      </c>
      <c r="R225" s="111">
        <v>0.18989800000000001</v>
      </c>
      <c r="S225" s="55">
        <v>0.79069767000000002</v>
      </c>
      <c r="T225" s="135">
        <v>1</v>
      </c>
      <c r="U225" s="55">
        <v>0.97499999999999998</v>
      </c>
      <c r="V225" s="57">
        <v>28.125</v>
      </c>
      <c r="W225" s="57">
        <v>28.125</v>
      </c>
      <c r="X225" s="91" t="s">
        <v>1230</v>
      </c>
      <c r="Y225" s="56">
        <v>1</v>
      </c>
      <c r="Z225" s="88">
        <v>0</v>
      </c>
      <c r="AA225" s="89">
        <v>1</v>
      </c>
      <c r="AB225" s="89">
        <v>1</v>
      </c>
      <c r="AC225" s="90">
        <v>65.62471875</v>
      </c>
      <c r="AD225" s="90">
        <v>28.125</v>
      </c>
      <c r="AE225" s="90">
        <v>-37.49971875</v>
      </c>
      <c r="AF225" s="89">
        <v>0</v>
      </c>
      <c r="AG225" s="88">
        <v>0</v>
      </c>
      <c r="AH225" s="162">
        <v>0</v>
      </c>
      <c r="AI225" s="141">
        <v>0</v>
      </c>
      <c r="AJ225" s="158">
        <v>0</v>
      </c>
      <c r="AK225" s="141">
        <v>0</v>
      </c>
      <c r="AL225" s="158">
        <v>0</v>
      </c>
      <c r="AM225" s="141">
        <v>0</v>
      </c>
      <c r="AN225" s="165">
        <v>0</v>
      </c>
    </row>
    <row r="226" spans="1:40" x14ac:dyDescent="0.2">
      <c r="A226" s="85" t="s">
        <v>542</v>
      </c>
      <c r="B226" s="54" t="s">
        <v>543</v>
      </c>
      <c r="C226" s="85">
        <v>1497011282</v>
      </c>
      <c r="D226" s="85">
        <v>206560539</v>
      </c>
      <c r="E226" s="86">
        <v>662</v>
      </c>
      <c r="F226" s="86">
        <v>0</v>
      </c>
      <c r="G226" s="86">
        <v>14881</v>
      </c>
      <c r="H226" s="76">
        <v>15543</v>
      </c>
      <c r="I226" s="55">
        <v>1.315789E-2</v>
      </c>
      <c r="J226" s="55">
        <v>0</v>
      </c>
      <c r="K226" s="55">
        <v>0.99258159999999995</v>
      </c>
      <c r="L226" s="55">
        <v>0.98571428999999999</v>
      </c>
      <c r="M226" s="55">
        <v>2.6905829999999999E-2</v>
      </c>
      <c r="N226" s="55">
        <v>0.16666666999999999</v>
      </c>
      <c r="O226" s="55">
        <v>4.1025640000000002E-2</v>
      </c>
      <c r="P226" s="55">
        <v>0</v>
      </c>
      <c r="Q226" s="108">
        <v>4.2682930000000001E-2</v>
      </c>
      <c r="R226" s="111">
        <v>0.11966625</v>
      </c>
      <c r="S226" s="55">
        <v>0.78947367999999996</v>
      </c>
      <c r="T226" s="135">
        <v>1</v>
      </c>
      <c r="U226" s="55">
        <v>0.93465346999999999</v>
      </c>
      <c r="V226" s="57">
        <v>71.875</v>
      </c>
      <c r="W226" s="57">
        <v>71.875</v>
      </c>
      <c r="X226" s="91" t="s">
        <v>1230</v>
      </c>
      <c r="Y226" s="56">
        <v>3</v>
      </c>
      <c r="Z226" s="88">
        <v>198908.04486471819</v>
      </c>
      <c r="AA226" s="89">
        <v>1</v>
      </c>
      <c r="AB226" s="89">
        <v>1</v>
      </c>
      <c r="AC226" s="90">
        <v>33.333500000000001</v>
      </c>
      <c r="AD226" s="90">
        <v>71.875</v>
      </c>
      <c r="AE226" s="90">
        <v>38.541499999999999</v>
      </c>
      <c r="AF226" s="89">
        <v>1</v>
      </c>
      <c r="AG226" s="88">
        <v>32651.640295972484</v>
      </c>
      <c r="AH226" s="162">
        <v>231559.68516069069</v>
      </c>
      <c r="AI226" s="141">
        <v>0</v>
      </c>
      <c r="AJ226" s="158">
        <v>198908.04486471819</v>
      </c>
      <c r="AK226" s="141">
        <v>0</v>
      </c>
      <c r="AL226" s="158">
        <v>32651.640295972484</v>
      </c>
      <c r="AM226" s="141">
        <v>0</v>
      </c>
      <c r="AN226" s="165">
        <v>231559.68516069069</v>
      </c>
    </row>
    <row r="227" spans="1:40" x14ac:dyDescent="0.2">
      <c r="A227" s="85" t="s">
        <v>544</v>
      </c>
      <c r="B227" s="54" t="s">
        <v>545</v>
      </c>
      <c r="C227" s="85">
        <v>1134174501</v>
      </c>
      <c r="D227" s="85">
        <v>206560531</v>
      </c>
      <c r="E227" s="86">
        <v>1093</v>
      </c>
      <c r="F227" s="86">
        <v>0</v>
      </c>
      <c r="G227" s="86">
        <v>15770</v>
      </c>
      <c r="H227" s="76">
        <v>16863</v>
      </c>
      <c r="I227" s="55">
        <v>0</v>
      </c>
      <c r="J227" s="55">
        <v>0.15454545</v>
      </c>
      <c r="K227" s="55">
        <v>0.91164659000000003</v>
      </c>
      <c r="L227" s="55">
        <v>0.94371481999999995</v>
      </c>
      <c r="M227" s="55">
        <v>2.12766E-2</v>
      </c>
      <c r="N227" s="55">
        <v>0.69117647000000004</v>
      </c>
      <c r="O227" s="55">
        <v>1.0729610000000001E-2</v>
      </c>
      <c r="P227" s="55">
        <v>1.538462E-2</v>
      </c>
      <c r="Q227" s="108">
        <v>4.123711E-2</v>
      </c>
      <c r="R227" s="111">
        <v>0.16548228000000001</v>
      </c>
      <c r="S227" s="55">
        <v>0.77611940000000001</v>
      </c>
      <c r="T227" s="135">
        <v>1</v>
      </c>
      <c r="U227" s="55">
        <v>0.99766900000000003</v>
      </c>
      <c r="V227" s="57">
        <v>34.375</v>
      </c>
      <c r="W227" s="57">
        <v>34.375</v>
      </c>
      <c r="X227" s="91" t="s">
        <v>73</v>
      </c>
      <c r="Y227" s="56" t="s">
        <v>23</v>
      </c>
      <c r="Z227" s="88">
        <v>0</v>
      </c>
      <c r="AA227" s="89">
        <v>1</v>
      </c>
      <c r="AB227" s="89">
        <v>0</v>
      </c>
      <c r="AC227" s="90">
        <v>41.666874999999997</v>
      </c>
      <c r="AD227" s="90">
        <v>34.375</v>
      </c>
      <c r="AE227" s="90">
        <v>-7.2918749999999974</v>
      </c>
      <c r="AF227" s="89">
        <v>0</v>
      </c>
      <c r="AG227" s="88">
        <v>0</v>
      </c>
      <c r="AH227" s="162">
        <v>0</v>
      </c>
      <c r="AI227" s="141">
        <v>0</v>
      </c>
      <c r="AJ227" s="158">
        <v>0</v>
      </c>
      <c r="AK227" s="141">
        <v>0</v>
      </c>
      <c r="AL227" s="158">
        <v>0</v>
      </c>
      <c r="AM227" s="141">
        <v>0</v>
      </c>
      <c r="AN227" s="165">
        <v>0</v>
      </c>
    </row>
    <row r="228" spans="1:40" x14ac:dyDescent="0.2">
      <c r="A228" s="85" t="s">
        <v>546</v>
      </c>
      <c r="B228" s="54" t="s">
        <v>547</v>
      </c>
      <c r="C228" s="85">
        <v>1255656781</v>
      </c>
      <c r="D228" s="85">
        <v>206560532</v>
      </c>
      <c r="E228" s="86">
        <v>725</v>
      </c>
      <c r="F228" s="86">
        <v>0</v>
      </c>
      <c r="G228" s="86">
        <v>22803</v>
      </c>
      <c r="H228" s="76">
        <v>23528</v>
      </c>
      <c r="I228" s="55">
        <v>1.355932E-2</v>
      </c>
      <c r="J228" s="55">
        <v>8.8785050000000004E-2</v>
      </c>
      <c r="K228" s="55">
        <v>0.78095238</v>
      </c>
      <c r="L228" s="55">
        <v>0.76209676999999998</v>
      </c>
      <c r="M228" s="55">
        <v>1.365188E-2</v>
      </c>
      <c r="N228" s="55">
        <v>0.6</v>
      </c>
      <c r="O228" s="55">
        <v>2.5157229999999999E-2</v>
      </c>
      <c r="P228" s="55">
        <v>2.739726E-2</v>
      </c>
      <c r="Q228" s="108">
        <v>0.11020408</v>
      </c>
      <c r="R228" s="111" t="s">
        <v>43</v>
      </c>
      <c r="S228" s="55">
        <v>0.50704225000000003</v>
      </c>
      <c r="T228" s="135">
        <v>0</v>
      </c>
      <c r="U228" s="55">
        <v>0.97049180000000002</v>
      </c>
      <c r="V228" s="57">
        <v>10.7143</v>
      </c>
      <c r="W228" s="57">
        <v>0</v>
      </c>
      <c r="X228" s="91" t="s">
        <v>1230</v>
      </c>
      <c r="Y228" s="56" t="s">
        <v>23</v>
      </c>
      <c r="Z228" s="88">
        <v>0</v>
      </c>
      <c r="AA228" s="89">
        <v>1</v>
      </c>
      <c r="AB228" s="89">
        <v>0</v>
      </c>
      <c r="AC228" s="90">
        <v>16.666499999999999</v>
      </c>
      <c r="AD228" s="90">
        <v>10.7143</v>
      </c>
      <c r="AE228" s="90">
        <v>-5.9521999999999995</v>
      </c>
      <c r="AF228" s="89">
        <v>0</v>
      </c>
      <c r="AG228" s="88">
        <v>0</v>
      </c>
      <c r="AH228" s="162">
        <v>0</v>
      </c>
      <c r="AI228" s="141">
        <v>0</v>
      </c>
      <c r="AJ228" s="158">
        <v>0</v>
      </c>
      <c r="AK228" s="141">
        <v>0</v>
      </c>
      <c r="AL228" s="158">
        <v>0</v>
      </c>
      <c r="AM228" s="141">
        <v>0</v>
      </c>
      <c r="AN228" s="165">
        <v>0</v>
      </c>
    </row>
    <row r="229" spans="1:40" x14ac:dyDescent="0.2">
      <c r="A229" s="85" t="s">
        <v>548</v>
      </c>
      <c r="B229" s="54" t="s">
        <v>549</v>
      </c>
      <c r="C229" s="85">
        <v>1255412763</v>
      </c>
      <c r="D229" s="85">
        <v>206420534</v>
      </c>
      <c r="E229" s="86">
        <v>268</v>
      </c>
      <c r="F229" s="86">
        <v>0</v>
      </c>
      <c r="G229" s="86">
        <v>5006</v>
      </c>
      <c r="H229" s="76">
        <v>5274</v>
      </c>
      <c r="I229" s="55">
        <v>0</v>
      </c>
      <c r="J229" s="55">
        <v>0.11764706</v>
      </c>
      <c r="K229" s="55">
        <v>0.87416106999999998</v>
      </c>
      <c r="L229" s="55">
        <v>0.90717300000000001</v>
      </c>
      <c r="M229" s="55">
        <v>1.775148E-2</v>
      </c>
      <c r="N229" s="55">
        <v>0.64285714000000005</v>
      </c>
      <c r="O229" s="55">
        <v>0.21684587999999999</v>
      </c>
      <c r="P229" s="55">
        <v>9.6551719999999994E-2</v>
      </c>
      <c r="Q229" s="108">
        <v>9.6774189999999996E-2</v>
      </c>
      <c r="R229" s="111">
        <v>0.12681479000000001</v>
      </c>
      <c r="S229" s="55">
        <v>0.63636364000000001</v>
      </c>
      <c r="T229" s="135">
        <v>1</v>
      </c>
      <c r="U229" s="55">
        <v>0.97698744999999998</v>
      </c>
      <c r="V229" s="57">
        <v>12.5</v>
      </c>
      <c r="W229" s="57">
        <v>12.5</v>
      </c>
      <c r="X229" s="91" t="s">
        <v>1230</v>
      </c>
      <c r="Y229" s="56">
        <v>1</v>
      </c>
      <c r="Z229" s="88">
        <v>0</v>
      </c>
      <c r="AA229" s="89">
        <v>1</v>
      </c>
      <c r="AB229" s="89">
        <v>1</v>
      </c>
      <c r="AC229" s="90">
        <v>52.777625</v>
      </c>
      <c r="AD229" s="90">
        <v>12.5</v>
      </c>
      <c r="AE229" s="90">
        <v>-40.277625</v>
      </c>
      <c r="AF229" s="89">
        <v>0</v>
      </c>
      <c r="AG229" s="88">
        <v>0</v>
      </c>
      <c r="AH229" s="162">
        <v>0</v>
      </c>
      <c r="AI229" s="141">
        <v>0</v>
      </c>
      <c r="AJ229" s="158">
        <v>0</v>
      </c>
      <c r="AK229" s="141">
        <v>0</v>
      </c>
      <c r="AL229" s="158">
        <v>0</v>
      </c>
      <c r="AM229" s="141">
        <v>0</v>
      </c>
      <c r="AN229" s="165">
        <v>0</v>
      </c>
    </row>
    <row r="230" spans="1:40" x14ac:dyDescent="0.2">
      <c r="A230" s="85" t="s">
        <v>550</v>
      </c>
      <c r="B230" s="54" t="s">
        <v>551</v>
      </c>
      <c r="C230" s="85">
        <v>1760424394</v>
      </c>
      <c r="D230" s="85">
        <v>206560536</v>
      </c>
      <c r="E230" s="86">
        <v>363</v>
      </c>
      <c r="F230" s="86">
        <v>4677</v>
      </c>
      <c r="G230" s="86">
        <v>15373</v>
      </c>
      <c r="H230" s="76">
        <v>20413</v>
      </c>
      <c r="I230" s="55">
        <v>0</v>
      </c>
      <c r="J230" s="55">
        <v>0.02</v>
      </c>
      <c r="K230" s="55">
        <v>0.9852071</v>
      </c>
      <c r="L230" s="55">
        <v>0.92745098000000004</v>
      </c>
      <c r="M230" s="55">
        <v>2.6615969999999999E-2</v>
      </c>
      <c r="N230" s="55">
        <v>0.27450980000000003</v>
      </c>
      <c r="O230" s="55">
        <v>9.8684199999999993E-3</v>
      </c>
      <c r="P230" s="55">
        <v>0</v>
      </c>
      <c r="Q230" s="108">
        <v>3.3783779999999999E-2</v>
      </c>
      <c r="R230" s="111">
        <v>0.17885411000000001</v>
      </c>
      <c r="S230" s="55">
        <v>0.96124030999999999</v>
      </c>
      <c r="T230" s="135">
        <v>1</v>
      </c>
      <c r="U230" s="55">
        <v>0.97323601000000004</v>
      </c>
      <c r="V230" s="57">
        <v>59.375</v>
      </c>
      <c r="W230" s="57">
        <v>59.375</v>
      </c>
      <c r="X230" s="91" t="s">
        <v>1230</v>
      </c>
      <c r="Y230" s="56">
        <v>2</v>
      </c>
      <c r="Z230" s="88">
        <v>174153.84931366713</v>
      </c>
      <c r="AA230" s="89">
        <v>1</v>
      </c>
      <c r="AB230" s="89">
        <v>1</v>
      </c>
      <c r="AC230" s="90">
        <v>25.000125000000001</v>
      </c>
      <c r="AD230" s="90">
        <v>59.375</v>
      </c>
      <c r="AE230" s="90">
        <v>34.374875000000003</v>
      </c>
      <c r="AF230" s="89">
        <v>1</v>
      </c>
      <c r="AG230" s="88">
        <v>42882.193486565418</v>
      </c>
      <c r="AH230" s="162">
        <v>217036.04280023254</v>
      </c>
      <c r="AI230" s="141">
        <v>0</v>
      </c>
      <c r="AJ230" s="158">
        <v>174153.84931366713</v>
      </c>
      <c r="AK230" s="141">
        <v>44182.994995837274</v>
      </c>
      <c r="AL230" s="158">
        <v>-1300.801509271856</v>
      </c>
      <c r="AM230" s="141">
        <v>44182.994995837274</v>
      </c>
      <c r="AN230" s="165">
        <v>172853.04780439526</v>
      </c>
    </row>
    <row r="231" spans="1:40" x14ac:dyDescent="0.2">
      <c r="A231" s="85" t="s">
        <v>552</v>
      </c>
      <c r="B231" s="54" t="s">
        <v>553</v>
      </c>
      <c r="C231" s="85">
        <v>1619339306</v>
      </c>
      <c r="D231" s="85">
        <v>206560471</v>
      </c>
      <c r="E231" s="86">
        <v>1026</v>
      </c>
      <c r="F231" s="86">
        <v>0</v>
      </c>
      <c r="G231" s="86">
        <v>12530</v>
      </c>
      <c r="H231" s="76">
        <v>13556</v>
      </c>
      <c r="I231" s="55">
        <v>0</v>
      </c>
      <c r="J231" s="55">
        <v>0</v>
      </c>
      <c r="K231" s="55">
        <v>0.99620492999999999</v>
      </c>
      <c r="L231" s="55">
        <v>0.99832776000000001</v>
      </c>
      <c r="M231" s="55">
        <v>0</v>
      </c>
      <c r="N231" s="55">
        <v>0.19672131000000001</v>
      </c>
      <c r="O231" s="55">
        <v>8.6956499999999992E-3</v>
      </c>
      <c r="P231" s="55">
        <v>0</v>
      </c>
      <c r="Q231" s="108">
        <v>6.4102560000000003E-2</v>
      </c>
      <c r="R231" s="111">
        <v>0.17262801</v>
      </c>
      <c r="S231" s="55">
        <v>0.73015872999999998</v>
      </c>
      <c r="T231" s="135">
        <v>1</v>
      </c>
      <c r="U231" s="55">
        <v>0.94533029999999996</v>
      </c>
      <c r="V231" s="57">
        <v>68.75</v>
      </c>
      <c r="W231" s="57">
        <v>68.75</v>
      </c>
      <c r="X231" s="91" t="s">
        <v>1230</v>
      </c>
      <c r="Y231" s="56">
        <v>3</v>
      </c>
      <c r="Z231" s="88">
        <v>173479.85949856011</v>
      </c>
      <c r="AA231" s="89">
        <v>1</v>
      </c>
      <c r="AB231" s="89">
        <v>1</v>
      </c>
      <c r="AC231" s="90">
        <v>46.875156250000003</v>
      </c>
      <c r="AD231" s="90">
        <v>68.75</v>
      </c>
      <c r="AE231" s="90">
        <v>21.874843749999997</v>
      </c>
      <c r="AF231" s="89">
        <v>1</v>
      </c>
      <c r="AG231" s="88">
        <v>28477.490565026248</v>
      </c>
      <c r="AH231" s="162">
        <v>201957.35006358635</v>
      </c>
      <c r="AI231" s="141">
        <v>120932.6376079912</v>
      </c>
      <c r="AJ231" s="158">
        <v>52547.221890568908</v>
      </c>
      <c r="AK231" s="141">
        <v>29341.335431517666</v>
      </c>
      <c r="AL231" s="158">
        <v>-863.84486649141763</v>
      </c>
      <c r="AM231" s="141">
        <v>150273.97303950886</v>
      </c>
      <c r="AN231" s="165">
        <v>51683.37702407749</v>
      </c>
    </row>
    <row r="232" spans="1:40" x14ac:dyDescent="0.2">
      <c r="A232" s="85" t="s">
        <v>554</v>
      </c>
      <c r="B232" s="54" t="s">
        <v>555</v>
      </c>
      <c r="C232" s="85">
        <v>1174510895</v>
      </c>
      <c r="D232" s="85">
        <v>206421162</v>
      </c>
      <c r="E232" s="86">
        <v>821</v>
      </c>
      <c r="F232" s="86">
        <v>0</v>
      </c>
      <c r="G232" s="86">
        <v>14211</v>
      </c>
      <c r="H232" s="76">
        <v>15032</v>
      </c>
      <c r="I232" s="55">
        <v>0</v>
      </c>
      <c r="J232" s="55">
        <v>0</v>
      </c>
      <c r="K232" s="55">
        <v>0.99396377999999996</v>
      </c>
      <c r="L232" s="55">
        <v>1</v>
      </c>
      <c r="M232" s="55">
        <v>2.0134229999999999E-2</v>
      </c>
      <c r="N232" s="55">
        <v>0.53658536999999995</v>
      </c>
      <c r="O232" s="55">
        <v>6.8493199999999999E-3</v>
      </c>
      <c r="P232" s="55">
        <v>7.8740200000000007E-3</v>
      </c>
      <c r="Q232" s="108">
        <v>7.6923080000000005E-2</v>
      </c>
      <c r="R232" s="111">
        <v>0.13254414</v>
      </c>
      <c r="S232" s="55">
        <v>0.7</v>
      </c>
      <c r="T232" s="135">
        <v>1</v>
      </c>
      <c r="U232" s="55">
        <v>0.98172324</v>
      </c>
      <c r="V232" s="57">
        <v>46.875</v>
      </c>
      <c r="W232" s="57">
        <v>46.875</v>
      </c>
      <c r="X232" s="91" t="s">
        <v>1230</v>
      </c>
      <c r="Y232" s="56">
        <v>1</v>
      </c>
      <c r="Z232" s="88">
        <v>0</v>
      </c>
      <c r="AA232" s="89">
        <v>1</v>
      </c>
      <c r="AB232" s="89">
        <v>1</v>
      </c>
      <c r="AC232" s="90">
        <v>33.33325</v>
      </c>
      <c r="AD232" s="90">
        <v>46.875</v>
      </c>
      <c r="AE232" s="90">
        <v>13.54175</v>
      </c>
      <c r="AF232" s="89">
        <v>1</v>
      </c>
      <c r="AG232" s="88">
        <v>31578.167466322997</v>
      </c>
      <c r="AH232" s="162">
        <v>31578.167466322997</v>
      </c>
      <c r="AI232" s="141">
        <v>0</v>
      </c>
      <c r="AJ232" s="158">
        <v>0</v>
      </c>
      <c r="AK232" s="141">
        <v>32536.069209691173</v>
      </c>
      <c r="AL232" s="158">
        <v>-957.90174336817654</v>
      </c>
      <c r="AM232" s="141">
        <v>32536.069209691173</v>
      </c>
      <c r="AN232" s="165">
        <v>-957.90174336817654</v>
      </c>
    </row>
    <row r="233" spans="1:40" x14ac:dyDescent="0.2">
      <c r="A233" s="85" t="s">
        <v>556</v>
      </c>
      <c r="B233" s="54" t="s">
        <v>557</v>
      </c>
      <c r="C233" s="85">
        <v>1629066071</v>
      </c>
      <c r="D233" s="85">
        <v>206401892</v>
      </c>
      <c r="E233" s="86">
        <v>2321</v>
      </c>
      <c r="F233" s="86">
        <v>0</v>
      </c>
      <c r="G233" s="86">
        <v>19317</v>
      </c>
      <c r="H233" s="76">
        <v>21638</v>
      </c>
      <c r="I233" s="55">
        <v>0</v>
      </c>
      <c r="J233" s="55">
        <v>5.2083299999999997E-3</v>
      </c>
      <c r="K233" s="55">
        <v>1</v>
      </c>
      <c r="L233" s="55">
        <v>1</v>
      </c>
      <c r="M233" s="55">
        <v>0</v>
      </c>
      <c r="N233" s="55">
        <v>2.5316459999999999E-2</v>
      </c>
      <c r="O233" s="55">
        <v>0</v>
      </c>
      <c r="P233" s="55">
        <v>0</v>
      </c>
      <c r="Q233" s="108">
        <v>2.6178010000000002E-2</v>
      </c>
      <c r="R233" s="111">
        <v>0.12729027000000001</v>
      </c>
      <c r="S233" s="55">
        <v>0.60674156999999995</v>
      </c>
      <c r="T233" s="135">
        <v>1</v>
      </c>
      <c r="U233" s="55">
        <v>0.97292069999999997</v>
      </c>
      <c r="V233" s="57">
        <v>81.25</v>
      </c>
      <c r="W233" s="57">
        <v>81.25</v>
      </c>
      <c r="X233" s="91" t="s">
        <v>1230</v>
      </c>
      <c r="Y233" s="56">
        <v>3</v>
      </c>
      <c r="Z233" s="88">
        <v>276907.43580922426</v>
      </c>
      <c r="AA233" s="89">
        <v>1</v>
      </c>
      <c r="AB233" s="89">
        <v>1</v>
      </c>
      <c r="AC233" s="90">
        <v>83.333500000000001</v>
      </c>
      <c r="AD233" s="90">
        <v>81.25</v>
      </c>
      <c r="AE233" s="90">
        <v>-2.0835000000000008</v>
      </c>
      <c r="AF233" s="89">
        <v>0</v>
      </c>
      <c r="AG233" s="88">
        <v>0</v>
      </c>
      <c r="AH233" s="162">
        <v>276907.43580922426</v>
      </c>
      <c r="AI233" s="141">
        <v>289547.84736224334</v>
      </c>
      <c r="AJ233" s="158">
        <v>-12640.411553019076</v>
      </c>
      <c r="AK233" s="141">
        <v>0</v>
      </c>
      <c r="AL233" s="158">
        <v>0</v>
      </c>
      <c r="AM233" s="141">
        <v>289547.84736224334</v>
      </c>
      <c r="AN233" s="165">
        <v>-12640.411553019076</v>
      </c>
    </row>
    <row r="234" spans="1:40" x14ac:dyDescent="0.2">
      <c r="A234" s="85" t="s">
        <v>558</v>
      </c>
      <c r="B234" s="54" t="s">
        <v>559</v>
      </c>
      <c r="C234" s="85">
        <v>1174511612</v>
      </c>
      <c r="D234" s="85">
        <v>206400497</v>
      </c>
      <c r="E234" s="86">
        <v>2476</v>
      </c>
      <c r="F234" s="86">
        <v>0</v>
      </c>
      <c r="G234" s="86">
        <v>32539</v>
      </c>
      <c r="H234" s="76">
        <v>35015</v>
      </c>
      <c r="I234" s="55">
        <v>0</v>
      </c>
      <c r="J234" s="55">
        <v>0</v>
      </c>
      <c r="K234" s="55">
        <v>1</v>
      </c>
      <c r="L234" s="55">
        <v>0.99807692000000003</v>
      </c>
      <c r="M234" s="55">
        <v>0</v>
      </c>
      <c r="N234" s="55">
        <v>0.1980198</v>
      </c>
      <c r="O234" s="55">
        <v>8.2644599999999995E-3</v>
      </c>
      <c r="P234" s="55">
        <v>0</v>
      </c>
      <c r="Q234" s="108">
        <v>3.8327529999999999E-2</v>
      </c>
      <c r="R234" s="111">
        <v>0.12544305</v>
      </c>
      <c r="S234" s="55">
        <v>0.76923076999999995</v>
      </c>
      <c r="T234" s="135">
        <v>1</v>
      </c>
      <c r="U234" s="55">
        <v>0.97222222000000003</v>
      </c>
      <c r="V234" s="57">
        <v>90.625</v>
      </c>
      <c r="W234" s="57">
        <v>90.625</v>
      </c>
      <c r="X234" s="91" t="s">
        <v>73</v>
      </c>
      <c r="Y234" s="56" t="s">
        <v>23</v>
      </c>
      <c r="Z234" s="88">
        <v>0</v>
      </c>
      <c r="AA234" s="89">
        <v>1</v>
      </c>
      <c r="AB234" s="89">
        <v>0</v>
      </c>
      <c r="AC234" s="90">
        <v>83.333250000000007</v>
      </c>
      <c r="AD234" s="90">
        <v>90.625</v>
      </c>
      <c r="AE234" s="90">
        <v>7.2917499999999933</v>
      </c>
      <c r="AF234" s="89">
        <v>0</v>
      </c>
      <c r="AG234" s="88">
        <v>0</v>
      </c>
      <c r="AH234" s="162">
        <v>0</v>
      </c>
      <c r="AI234" s="141">
        <v>468551.52395734121</v>
      </c>
      <c r="AJ234" s="158">
        <v>-468551.52395734121</v>
      </c>
      <c r="AK234" s="141">
        <v>0</v>
      </c>
      <c r="AL234" s="158">
        <v>0</v>
      </c>
      <c r="AM234" s="141">
        <v>468551.52395734121</v>
      </c>
      <c r="AN234" s="165">
        <v>-468551.52395734121</v>
      </c>
    </row>
    <row r="235" spans="1:40" x14ac:dyDescent="0.2">
      <c r="A235" s="85" t="s">
        <v>560</v>
      </c>
      <c r="B235" s="54" t="s">
        <v>561</v>
      </c>
      <c r="C235" s="85">
        <v>1205977311</v>
      </c>
      <c r="D235" s="85">
        <v>206420901</v>
      </c>
      <c r="E235" s="86">
        <v>648</v>
      </c>
      <c r="F235" s="86">
        <v>0</v>
      </c>
      <c r="G235" s="86">
        <v>32707</v>
      </c>
      <c r="H235" s="76">
        <v>33355</v>
      </c>
      <c r="I235" s="55">
        <v>0</v>
      </c>
      <c r="J235" s="55">
        <v>0</v>
      </c>
      <c r="K235" s="55">
        <v>0.99224805999999999</v>
      </c>
      <c r="L235" s="55">
        <v>0.99192245999999995</v>
      </c>
      <c r="M235" s="55">
        <v>0</v>
      </c>
      <c r="N235" s="55">
        <v>0.54314720999999999</v>
      </c>
      <c r="O235" s="55">
        <v>0</v>
      </c>
      <c r="P235" s="55">
        <v>0</v>
      </c>
      <c r="Q235" s="108">
        <v>6.5671640000000003E-2</v>
      </c>
      <c r="R235" s="111">
        <v>0.17781854</v>
      </c>
      <c r="S235" s="55">
        <v>0.84615384999999999</v>
      </c>
      <c r="T235" s="135">
        <v>0</v>
      </c>
      <c r="U235" s="55">
        <v>0.99795082000000002</v>
      </c>
      <c r="V235" s="57">
        <v>62.5</v>
      </c>
      <c r="W235" s="57">
        <v>0</v>
      </c>
      <c r="X235" s="91" t="s">
        <v>1230</v>
      </c>
      <c r="Y235" s="56" t="s">
        <v>23</v>
      </c>
      <c r="Z235" s="88">
        <v>0</v>
      </c>
      <c r="AA235" s="89">
        <v>1</v>
      </c>
      <c r="AB235" s="89">
        <v>0</v>
      </c>
      <c r="AC235" s="90">
        <v>72.222499999999997</v>
      </c>
      <c r="AD235" s="90">
        <v>62.5</v>
      </c>
      <c r="AE235" s="90">
        <v>-9.7224999999999966</v>
      </c>
      <c r="AF235" s="89">
        <v>0</v>
      </c>
      <c r="AG235" s="88">
        <v>0</v>
      </c>
      <c r="AH235" s="162">
        <v>0</v>
      </c>
      <c r="AI235" s="141">
        <v>0</v>
      </c>
      <c r="AJ235" s="158">
        <v>0</v>
      </c>
      <c r="AK235" s="141">
        <v>0</v>
      </c>
      <c r="AL235" s="158">
        <v>0</v>
      </c>
      <c r="AM235" s="141">
        <v>0</v>
      </c>
      <c r="AN235" s="165">
        <v>0</v>
      </c>
    </row>
    <row r="236" spans="1:40" x14ac:dyDescent="0.2">
      <c r="A236" s="85" t="s">
        <v>562</v>
      </c>
      <c r="B236" s="54" t="s">
        <v>563</v>
      </c>
      <c r="C236" s="85">
        <v>1427057645</v>
      </c>
      <c r="D236" s="85">
        <v>206564024</v>
      </c>
      <c r="E236" s="86">
        <v>3652</v>
      </c>
      <c r="F236" s="86">
        <v>0</v>
      </c>
      <c r="G236" s="86">
        <v>27287</v>
      </c>
      <c r="H236" s="76">
        <v>30939</v>
      </c>
      <c r="I236" s="55">
        <v>0</v>
      </c>
      <c r="J236" s="55">
        <v>0</v>
      </c>
      <c r="K236" s="55">
        <v>0.99592944000000005</v>
      </c>
      <c r="L236" s="55">
        <v>1</v>
      </c>
      <c r="M236" s="55">
        <v>6.2370100000000003E-3</v>
      </c>
      <c r="N236" s="55">
        <v>0.12601625999999999</v>
      </c>
      <c r="O236" s="55">
        <v>0</v>
      </c>
      <c r="P236" s="55">
        <v>0</v>
      </c>
      <c r="Q236" s="108">
        <v>9.0702899999999999E-3</v>
      </c>
      <c r="R236" s="111">
        <v>0.15131169999999999</v>
      </c>
      <c r="S236" s="55">
        <v>0.71428570999999996</v>
      </c>
      <c r="T236" s="135">
        <v>1</v>
      </c>
      <c r="U236" s="55">
        <v>0.99625116999999996</v>
      </c>
      <c r="V236" s="57">
        <v>78.125</v>
      </c>
      <c r="W236" s="57">
        <v>78.125</v>
      </c>
      <c r="X236" s="91" t="s">
        <v>1230</v>
      </c>
      <c r="Y236" s="56">
        <v>3</v>
      </c>
      <c r="Z236" s="88">
        <v>395934.89030878956</v>
      </c>
      <c r="AA236" s="89">
        <v>1</v>
      </c>
      <c r="AB236" s="89">
        <v>1</v>
      </c>
      <c r="AC236" s="90">
        <v>88.888999999999996</v>
      </c>
      <c r="AD236" s="90">
        <v>78.125</v>
      </c>
      <c r="AE236" s="90">
        <v>-10.763999999999996</v>
      </c>
      <c r="AF236" s="89">
        <v>0</v>
      </c>
      <c r="AG236" s="88">
        <v>0</v>
      </c>
      <c r="AH236" s="162">
        <v>395934.89030878956</v>
      </c>
      <c r="AI236" s="141">
        <v>414008.72768002801</v>
      </c>
      <c r="AJ236" s="158">
        <v>-18073.837371238449</v>
      </c>
      <c r="AK236" s="141">
        <v>0</v>
      </c>
      <c r="AL236" s="158">
        <v>0</v>
      </c>
      <c r="AM236" s="141">
        <v>414008.72768002801</v>
      </c>
      <c r="AN236" s="165">
        <v>-18073.837371238449</v>
      </c>
    </row>
    <row r="237" spans="1:40" x14ac:dyDescent="0.2">
      <c r="A237" s="85" t="s">
        <v>564</v>
      </c>
      <c r="B237" s="54" t="s">
        <v>565</v>
      </c>
      <c r="C237" s="85">
        <v>1497921936</v>
      </c>
      <c r="D237" s="85">
        <v>206404041</v>
      </c>
      <c r="E237" s="86">
        <v>0</v>
      </c>
      <c r="F237" s="86">
        <v>0</v>
      </c>
      <c r="G237" s="86">
        <v>0</v>
      </c>
      <c r="H237" s="76">
        <v>0</v>
      </c>
      <c r="I237" s="55" t="s">
        <v>43</v>
      </c>
      <c r="J237" s="55" t="s">
        <v>43</v>
      </c>
      <c r="K237" s="55">
        <v>1</v>
      </c>
      <c r="L237" s="55">
        <v>1</v>
      </c>
      <c r="M237" s="55" t="s">
        <v>43</v>
      </c>
      <c r="N237" s="55" t="s">
        <v>43</v>
      </c>
      <c r="O237" s="55">
        <v>3.55872E-3</v>
      </c>
      <c r="P237" s="55" t="s">
        <v>43</v>
      </c>
      <c r="Q237" s="108" t="s">
        <v>43</v>
      </c>
      <c r="R237" s="111">
        <v>0.14267990999999999</v>
      </c>
      <c r="S237" s="55">
        <v>0.625</v>
      </c>
      <c r="T237" s="135">
        <v>1</v>
      </c>
      <c r="U237" s="55">
        <v>1</v>
      </c>
      <c r="V237" s="57">
        <v>50</v>
      </c>
      <c r="W237" s="57">
        <v>0</v>
      </c>
      <c r="X237" s="91" t="s">
        <v>1230</v>
      </c>
      <c r="Y237" s="56" t="s">
        <v>23</v>
      </c>
      <c r="Z237" s="88">
        <v>0</v>
      </c>
      <c r="AA237" s="89">
        <v>1</v>
      </c>
      <c r="AB237" s="89">
        <v>0</v>
      </c>
      <c r="AC237" s="90">
        <v>50.000250000000001</v>
      </c>
      <c r="AD237" s="90">
        <v>50</v>
      </c>
      <c r="AE237" s="90">
        <v>-2.5000000000119371E-4</v>
      </c>
      <c r="AF237" s="89">
        <v>0</v>
      </c>
      <c r="AG237" s="88">
        <v>0</v>
      </c>
      <c r="AH237" s="162">
        <v>0</v>
      </c>
      <c r="AI237" s="141">
        <v>0</v>
      </c>
      <c r="AJ237" s="158">
        <v>0</v>
      </c>
      <c r="AK237" s="141">
        <v>0</v>
      </c>
      <c r="AL237" s="158">
        <v>0</v>
      </c>
      <c r="AM237" s="141">
        <v>0</v>
      </c>
      <c r="AN237" s="165">
        <v>0</v>
      </c>
    </row>
    <row r="238" spans="1:40" x14ac:dyDescent="0.2">
      <c r="A238" s="85" t="s">
        <v>566</v>
      </c>
      <c r="B238" s="54" t="s">
        <v>567</v>
      </c>
      <c r="C238" s="85">
        <v>1952716375</v>
      </c>
      <c r="D238" s="85">
        <v>206564113</v>
      </c>
      <c r="E238" s="86">
        <v>0</v>
      </c>
      <c r="F238" s="86">
        <v>0</v>
      </c>
      <c r="G238" s="86">
        <v>0</v>
      </c>
      <c r="H238" s="76">
        <v>0</v>
      </c>
      <c r="I238" s="55" t="s">
        <v>43</v>
      </c>
      <c r="J238" s="55" t="s">
        <v>43</v>
      </c>
      <c r="K238" s="55">
        <v>0.97962154000000001</v>
      </c>
      <c r="L238" s="55">
        <v>0.97692308000000005</v>
      </c>
      <c r="M238" s="55" t="s">
        <v>43</v>
      </c>
      <c r="N238" s="55" t="s">
        <v>43</v>
      </c>
      <c r="O238" s="55">
        <v>1.209677E-2</v>
      </c>
      <c r="P238" s="55" t="s">
        <v>43</v>
      </c>
      <c r="Q238" s="108" t="s">
        <v>43</v>
      </c>
      <c r="R238" s="111">
        <v>0.15999253999999999</v>
      </c>
      <c r="S238" s="55">
        <v>0.5</v>
      </c>
      <c r="T238" s="135">
        <v>1</v>
      </c>
      <c r="U238" s="55">
        <v>0.99633700000000003</v>
      </c>
      <c r="V238" s="57">
        <v>37.5</v>
      </c>
      <c r="W238" s="57">
        <v>0</v>
      </c>
      <c r="X238" s="91" t="s">
        <v>1230</v>
      </c>
      <c r="Y238" s="56" t="s">
        <v>23</v>
      </c>
      <c r="Z238" s="88">
        <v>0</v>
      </c>
      <c r="AA238" s="89">
        <v>1</v>
      </c>
      <c r="AB238" s="89">
        <v>0</v>
      </c>
      <c r="AC238" s="90">
        <v>40.625218750000002</v>
      </c>
      <c r="AD238" s="90">
        <v>37.5</v>
      </c>
      <c r="AE238" s="90">
        <v>-3.1252187500000019</v>
      </c>
      <c r="AF238" s="89">
        <v>0</v>
      </c>
      <c r="AG238" s="88">
        <v>0</v>
      </c>
      <c r="AH238" s="162">
        <v>0</v>
      </c>
      <c r="AI238" s="141">
        <v>0</v>
      </c>
      <c r="AJ238" s="158">
        <v>0</v>
      </c>
      <c r="AK238" s="141">
        <v>0</v>
      </c>
      <c r="AL238" s="158">
        <v>0</v>
      </c>
      <c r="AM238" s="141">
        <v>0</v>
      </c>
      <c r="AN238" s="165">
        <v>0</v>
      </c>
    </row>
    <row r="239" spans="1:40" x14ac:dyDescent="0.2">
      <c r="A239" s="85" t="s">
        <v>568</v>
      </c>
      <c r="B239" s="54" t="s">
        <v>569</v>
      </c>
      <c r="C239" s="85">
        <v>1982089348</v>
      </c>
      <c r="D239" s="85">
        <v>206564120</v>
      </c>
      <c r="E239" s="86">
        <v>501</v>
      </c>
      <c r="F239" s="86">
        <v>5724</v>
      </c>
      <c r="G239" s="86">
        <v>11864</v>
      </c>
      <c r="H239" s="76">
        <v>18089</v>
      </c>
      <c r="I239" s="55">
        <v>0</v>
      </c>
      <c r="J239" s="55">
        <v>6.1032860000000001E-2</v>
      </c>
      <c r="K239" s="55">
        <v>0.96332518</v>
      </c>
      <c r="L239" s="55">
        <v>0.96463653999999999</v>
      </c>
      <c r="M239" s="55">
        <v>5.0583660000000003E-2</v>
      </c>
      <c r="N239" s="55">
        <v>0.61538462000000005</v>
      </c>
      <c r="O239" s="55">
        <v>0.2486631</v>
      </c>
      <c r="P239" s="55">
        <v>7.9754599999999995E-2</v>
      </c>
      <c r="Q239" s="108">
        <v>7.1428569999999997E-2</v>
      </c>
      <c r="R239" s="111">
        <v>0.21866162</v>
      </c>
      <c r="S239" s="55">
        <v>0.62727272999999995</v>
      </c>
      <c r="T239" s="135">
        <v>0</v>
      </c>
      <c r="U239" s="55">
        <v>0.93763441000000003</v>
      </c>
      <c r="V239" s="57">
        <v>12.5</v>
      </c>
      <c r="W239" s="57">
        <v>0</v>
      </c>
      <c r="X239" s="91" t="s">
        <v>73</v>
      </c>
      <c r="Y239" s="56" t="s">
        <v>23</v>
      </c>
      <c r="Z239" s="88">
        <v>0</v>
      </c>
      <c r="AA239" s="89">
        <v>1</v>
      </c>
      <c r="AB239" s="89">
        <v>0</v>
      </c>
      <c r="AC239" s="90">
        <v>38.888750000000002</v>
      </c>
      <c r="AD239" s="90">
        <v>12.5</v>
      </c>
      <c r="AE239" s="90">
        <v>-26.388750000000002</v>
      </c>
      <c r="AF239" s="89">
        <v>0</v>
      </c>
      <c r="AG239" s="88">
        <v>0</v>
      </c>
      <c r="AH239" s="162">
        <v>0</v>
      </c>
      <c r="AI239" s="141">
        <v>0</v>
      </c>
      <c r="AJ239" s="158">
        <v>0</v>
      </c>
      <c r="AK239" s="141">
        <v>0</v>
      </c>
      <c r="AL239" s="158">
        <v>0</v>
      </c>
      <c r="AM239" s="141">
        <v>0</v>
      </c>
      <c r="AN239" s="165">
        <v>0</v>
      </c>
    </row>
    <row r="240" spans="1:40" x14ac:dyDescent="0.2">
      <c r="A240" s="85" t="s">
        <v>570</v>
      </c>
      <c r="B240" s="54" t="s">
        <v>571</v>
      </c>
      <c r="C240" s="85">
        <v>1396081212</v>
      </c>
      <c r="D240" s="85">
        <v>206424054</v>
      </c>
      <c r="E240" s="86">
        <v>1212</v>
      </c>
      <c r="F240" s="86">
        <v>0</v>
      </c>
      <c r="G240" s="86">
        <v>28437</v>
      </c>
      <c r="H240" s="76">
        <v>29649</v>
      </c>
      <c r="I240" s="55">
        <v>0</v>
      </c>
      <c r="J240" s="55">
        <v>3.3222600000000001E-3</v>
      </c>
      <c r="K240" s="55">
        <v>0.99819495000000003</v>
      </c>
      <c r="L240" s="55">
        <v>1</v>
      </c>
      <c r="M240" s="55">
        <v>0</v>
      </c>
      <c r="N240" s="55">
        <v>0.54014598999999996</v>
      </c>
      <c r="O240" s="55">
        <v>3.6144580000000003E-2</v>
      </c>
      <c r="P240" s="55">
        <v>2.5830260000000001E-2</v>
      </c>
      <c r="Q240" s="108">
        <v>6.6433569999999997E-2</v>
      </c>
      <c r="R240" s="111">
        <v>0.13101631999999999</v>
      </c>
      <c r="S240" s="55">
        <v>0.67647058999999998</v>
      </c>
      <c r="T240" s="135">
        <v>1</v>
      </c>
      <c r="U240" s="55">
        <v>0.99150742999999997</v>
      </c>
      <c r="V240" s="57">
        <v>53.125</v>
      </c>
      <c r="W240" s="57">
        <v>53.125</v>
      </c>
      <c r="X240" s="91" t="s">
        <v>1230</v>
      </c>
      <c r="Y240" s="56">
        <v>2</v>
      </c>
      <c r="Z240" s="88">
        <v>252950.9370646606</v>
      </c>
      <c r="AA240" s="89">
        <v>1</v>
      </c>
      <c r="AB240" s="89">
        <v>1</v>
      </c>
      <c r="AC240" s="90">
        <v>38.888750000000002</v>
      </c>
      <c r="AD240" s="90">
        <v>53.125</v>
      </c>
      <c r="AE240" s="90">
        <v>14.236249999999998</v>
      </c>
      <c r="AF240" s="89">
        <v>1</v>
      </c>
      <c r="AG240" s="88">
        <v>62284.532145357276</v>
      </c>
      <c r="AH240" s="162">
        <v>315235.46921001788</v>
      </c>
      <c r="AI240" s="141">
        <v>264497.77017109259</v>
      </c>
      <c r="AJ240" s="158">
        <v>-11546.833106431994</v>
      </c>
      <c r="AK240" s="141">
        <v>64173.890100993456</v>
      </c>
      <c r="AL240" s="158">
        <v>-1889.3579556361801</v>
      </c>
      <c r="AM240" s="141">
        <v>328671.66027208604</v>
      </c>
      <c r="AN240" s="165">
        <v>-13436.191062068159</v>
      </c>
    </row>
    <row r="241" spans="1:40" x14ac:dyDescent="0.2">
      <c r="A241" s="85" t="s">
        <v>572</v>
      </c>
      <c r="B241" s="54" t="s">
        <v>573</v>
      </c>
      <c r="C241" s="85">
        <v>1679567853</v>
      </c>
      <c r="D241" s="85">
        <v>206301327</v>
      </c>
      <c r="E241" s="86">
        <v>34285</v>
      </c>
      <c r="F241" s="86">
        <v>0</v>
      </c>
      <c r="G241" s="86">
        <v>0</v>
      </c>
      <c r="H241" s="76">
        <v>34285</v>
      </c>
      <c r="I241" s="55">
        <v>2.1377670000000001E-2</v>
      </c>
      <c r="J241" s="55">
        <v>2.662722E-2</v>
      </c>
      <c r="K241" s="55">
        <v>0.97349043000000002</v>
      </c>
      <c r="L241" s="55">
        <v>0.97839898000000003</v>
      </c>
      <c r="M241" s="55">
        <v>2.4271800000000001E-3</v>
      </c>
      <c r="N241" s="55">
        <v>0.36224489999999998</v>
      </c>
      <c r="O241" s="55">
        <v>0</v>
      </c>
      <c r="P241" s="55">
        <v>9.2307699999999993E-3</v>
      </c>
      <c r="Q241" s="108">
        <v>4.5714289999999998E-2</v>
      </c>
      <c r="R241" s="111">
        <v>0.19290742999999999</v>
      </c>
      <c r="S241" s="55">
        <v>0.84347826000000004</v>
      </c>
      <c r="T241" s="135">
        <v>1</v>
      </c>
      <c r="U241" s="55">
        <v>0.98507462999999995</v>
      </c>
      <c r="V241" s="57">
        <v>59.375</v>
      </c>
      <c r="W241" s="57">
        <v>59.375</v>
      </c>
      <c r="X241" s="91" t="s">
        <v>1230</v>
      </c>
      <c r="Y241" s="56">
        <v>2</v>
      </c>
      <c r="Z241" s="88">
        <v>292503.04823980195</v>
      </c>
      <c r="AA241" s="89">
        <v>1</v>
      </c>
      <c r="AB241" s="89">
        <v>1</v>
      </c>
      <c r="AC241" s="90">
        <v>31.249937500000001</v>
      </c>
      <c r="AD241" s="90">
        <v>59.375</v>
      </c>
      <c r="AE241" s="90">
        <v>28.125062499999999</v>
      </c>
      <c r="AF241" s="89">
        <v>1</v>
      </c>
      <c r="AG241" s="88">
        <v>72023.514607695848</v>
      </c>
      <c r="AH241" s="162">
        <v>364526.56284749781</v>
      </c>
      <c r="AI241" s="141">
        <v>0</v>
      </c>
      <c r="AJ241" s="158">
        <v>292503.04823980195</v>
      </c>
      <c r="AK241" s="141">
        <v>0</v>
      </c>
      <c r="AL241" s="158">
        <v>72023.514607695848</v>
      </c>
      <c r="AM241" s="141">
        <v>0</v>
      </c>
      <c r="AN241" s="165">
        <v>364526.56284749781</v>
      </c>
    </row>
    <row r="242" spans="1:40" x14ac:dyDescent="0.2">
      <c r="A242" s="85" t="s">
        <v>574</v>
      </c>
      <c r="B242" s="54" t="s">
        <v>575</v>
      </c>
      <c r="C242" s="85">
        <v>1154359586</v>
      </c>
      <c r="D242" s="85">
        <v>206301089</v>
      </c>
      <c r="E242" s="86">
        <v>4047</v>
      </c>
      <c r="F242" s="86">
        <v>0</v>
      </c>
      <c r="G242" s="86">
        <v>23443</v>
      </c>
      <c r="H242" s="76">
        <v>27490</v>
      </c>
      <c r="I242" s="55">
        <v>0</v>
      </c>
      <c r="J242" s="55">
        <v>1.834862E-2</v>
      </c>
      <c r="K242" s="55">
        <v>0.93258426999999999</v>
      </c>
      <c r="L242" s="55">
        <v>0.92083711999999995</v>
      </c>
      <c r="M242" s="55">
        <v>4.8571429999999999E-2</v>
      </c>
      <c r="N242" s="55">
        <v>0.63583814999999999</v>
      </c>
      <c r="O242" s="55">
        <v>0.13921359999999999</v>
      </c>
      <c r="P242" s="55">
        <v>2.9045640000000001E-2</v>
      </c>
      <c r="Q242" s="108">
        <v>6.6006599999999999E-2</v>
      </c>
      <c r="R242" s="111">
        <v>0.12756144999999999</v>
      </c>
      <c r="S242" s="55">
        <v>0.82203389999999998</v>
      </c>
      <c r="T242" s="135">
        <v>1</v>
      </c>
      <c r="U242" s="55">
        <v>0.98719440999999997</v>
      </c>
      <c r="V242" s="57">
        <v>43.75</v>
      </c>
      <c r="W242" s="57">
        <v>43.75</v>
      </c>
      <c r="X242" s="91" t="s">
        <v>1230</v>
      </c>
      <c r="Y242" s="56">
        <v>1</v>
      </c>
      <c r="Z242" s="88">
        <v>0</v>
      </c>
      <c r="AA242" s="89">
        <v>1</v>
      </c>
      <c r="AB242" s="89">
        <v>1</v>
      </c>
      <c r="AC242" s="90">
        <v>33.332999999999998</v>
      </c>
      <c r="AD242" s="90">
        <v>43.75</v>
      </c>
      <c r="AE242" s="90">
        <v>10.417000000000002</v>
      </c>
      <c r="AF242" s="89">
        <v>1</v>
      </c>
      <c r="AG242" s="88">
        <v>57749.056921848009</v>
      </c>
      <c r="AH242" s="162">
        <v>57749.056921848009</v>
      </c>
      <c r="AI242" s="141">
        <v>0</v>
      </c>
      <c r="AJ242" s="158">
        <v>0</v>
      </c>
      <c r="AK242" s="141">
        <v>59500.834391591961</v>
      </c>
      <c r="AL242" s="158">
        <v>-1751.7774697439527</v>
      </c>
      <c r="AM242" s="141">
        <v>59500.834391591961</v>
      </c>
      <c r="AN242" s="165">
        <v>-1751.7774697439527</v>
      </c>
    </row>
    <row r="243" spans="1:40" x14ac:dyDescent="0.2">
      <c r="A243" s="85" t="s">
        <v>576</v>
      </c>
      <c r="B243" s="54" t="s">
        <v>577</v>
      </c>
      <c r="C243" s="85">
        <v>1699769182</v>
      </c>
      <c r="D243" s="85">
        <v>206301113</v>
      </c>
      <c r="E243" s="86">
        <v>4172</v>
      </c>
      <c r="F243" s="86">
        <v>0</v>
      </c>
      <c r="G243" s="86">
        <v>32901</v>
      </c>
      <c r="H243" s="76">
        <v>37073</v>
      </c>
      <c r="I243" s="55">
        <v>0</v>
      </c>
      <c r="J243" s="55">
        <v>4.3478299999999996E-3</v>
      </c>
      <c r="K243" s="55">
        <v>0.99455534999999995</v>
      </c>
      <c r="L243" s="55">
        <v>0.99917628000000003</v>
      </c>
      <c r="M243" s="55">
        <v>2.1359220000000002E-2</v>
      </c>
      <c r="N243" s="55">
        <v>0.67</v>
      </c>
      <c r="O243" s="55">
        <v>9.6566499999999993E-3</v>
      </c>
      <c r="P243" s="55">
        <v>9.8280099999999999E-3</v>
      </c>
      <c r="Q243" s="108">
        <v>6.5934069999999997E-2</v>
      </c>
      <c r="R243" s="111">
        <v>0.12743709</v>
      </c>
      <c r="S243" s="55">
        <v>0.79470198999999997</v>
      </c>
      <c r="T243" s="135">
        <v>1</v>
      </c>
      <c r="U243" s="55">
        <v>0.99681865999999997</v>
      </c>
      <c r="V243" s="57">
        <v>46.875</v>
      </c>
      <c r="W243" s="57">
        <v>46.875</v>
      </c>
      <c r="X243" s="91" t="s">
        <v>1230</v>
      </c>
      <c r="Y243" s="56">
        <v>1</v>
      </c>
      <c r="Z243" s="88">
        <v>0</v>
      </c>
      <c r="AA243" s="89">
        <v>1</v>
      </c>
      <c r="AB243" s="89">
        <v>1</v>
      </c>
      <c r="AC243" s="90">
        <v>55.555750000000003</v>
      </c>
      <c r="AD243" s="90">
        <v>46.875</v>
      </c>
      <c r="AE243" s="90">
        <v>-8.6807500000000033</v>
      </c>
      <c r="AF243" s="89">
        <v>0</v>
      </c>
      <c r="AG243" s="88">
        <v>0</v>
      </c>
      <c r="AH243" s="162">
        <v>0</v>
      </c>
      <c r="AI243" s="141">
        <v>330727.03408387856</v>
      </c>
      <c r="AJ243" s="158">
        <v>-330727.03408387856</v>
      </c>
      <c r="AK243" s="141">
        <v>0</v>
      </c>
      <c r="AL243" s="158">
        <v>0</v>
      </c>
      <c r="AM243" s="141">
        <v>330727.03408387856</v>
      </c>
      <c r="AN243" s="165">
        <v>-330727.03408387856</v>
      </c>
    </row>
    <row r="244" spans="1:40" x14ac:dyDescent="0.2">
      <c r="A244" s="85" t="s">
        <v>578</v>
      </c>
      <c r="B244" s="54" t="s">
        <v>579</v>
      </c>
      <c r="C244" s="85">
        <v>1285198192</v>
      </c>
      <c r="D244" s="85">
        <v>206301185</v>
      </c>
      <c r="E244" s="86">
        <v>871</v>
      </c>
      <c r="F244" s="86">
        <v>0</v>
      </c>
      <c r="G244" s="86">
        <v>7807</v>
      </c>
      <c r="H244" s="76">
        <v>8678</v>
      </c>
      <c r="I244" s="55">
        <v>0</v>
      </c>
      <c r="J244" s="55">
        <v>0</v>
      </c>
      <c r="K244" s="55">
        <v>0.98561151000000002</v>
      </c>
      <c r="L244" s="55">
        <v>0.99147381000000001</v>
      </c>
      <c r="M244" s="55">
        <v>1.7857140000000001E-2</v>
      </c>
      <c r="N244" s="55">
        <v>0.47499999999999998</v>
      </c>
      <c r="O244" s="55">
        <v>1.457726E-2</v>
      </c>
      <c r="P244" s="55">
        <v>1.0101010000000001E-2</v>
      </c>
      <c r="Q244" s="108">
        <v>0.12</v>
      </c>
      <c r="R244" s="111">
        <v>0.14530657</v>
      </c>
      <c r="S244" s="55">
        <v>0.67796610000000002</v>
      </c>
      <c r="T244" s="135">
        <v>1</v>
      </c>
      <c r="U244" s="55">
        <v>0.98671726999999998</v>
      </c>
      <c r="V244" s="57">
        <v>31.25</v>
      </c>
      <c r="W244" s="57">
        <v>31.25</v>
      </c>
      <c r="X244" s="91" t="s">
        <v>1230</v>
      </c>
      <c r="Y244" s="56">
        <v>1</v>
      </c>
      <c r="Z244" s="88">
        <v>0</v>
      </c>
      <c r="AA244" s="89">
        <v>1</v>
      </c>
      <c r="AB244" s="89">
        <v>1</v>
      </c>
      <c r="AC244" s="90">
        <v>52.778125000000003</v>
      </c>
      <c r="AD244" s="90">
        <v>31.25</v>
      </c>
      <c r="AE244" s="90">
        <v>-21.528125000000003</v>
      </c>
      <c r="AF244" s="89">
        <v>0</v>
      </c>
      <c r="AG244" s="88">
        <v>0</v>
      </c>
      <c r="AH244" s="162">
        <v>0</v>
      </c>
      <c r="AI244" s="141">
        <v>0</v>
      </c>
      <c r="AJ244" s="158">
        <v>0</v>
      </c>
      <c r="AK244" s="141">
        <v>0</v>
      </c>
      <c r="AL244" s="158">
        <v>0</v>
      </c>
      <c r="AM244" s="141">
        <v>0</v>
      </c>
      <c r="AN244" s="165">
        <v>0</v>
      </c>
    </row>
    <row r="245" spans="1:40" x14ac:dyDescent="0.2">
      <c r="A245" s="85" t="s">
        <v>580</v>
      </c>
      <c r="B245" s="54" t="s">
        <v>581</v>
      </c>
      <c r="C245" s="85">
        <v>1497742167</v>
      </c>
      <c r="D245" s="85">
        <v>206301171</v>
      </c>
      <c r="E245" s="86">
        <v>1600</v>
      </c>
      <c r="F245" s="86">
        <v>12706</v>
      </c>
      <c r="G245" s="86">
        <v>24329</v>
      </c>
      <c r="H245" s="76">
        <v>38635</v>
      </c>
      <c r="I245" s="55">
        <v>0</v>
      </c>
      <c r="J245" s="55">
        <v>1.133787E-2</v>
      </c>
      <c r="K245" s="55">
        <v>0.99585062000000002</v>
      </c>
      <c r="L245" s="55">
        <v>1</v>
      </c>
      <c r="M245" s="55">
        <v>0</v>
      </c>
      <c r="N245" s="55">
        <v>0.31034483000000002</v>
      </c>
      <c r="O245" s="55">
        <v>0</v>
      </c>
      <c r="P245" s="55">
        <v>0</v>
      </c>
      <c r="Q245" s="108">
        <v>7.1161050000000003E-2</v>
      </c>
      <c r="R245" s="111">
        <v>0.12300948</v>
      </c>
      <c r="S245" s="55">
        <v>0.81212121000000004</v>
      </c>
      <c r="T245" s="135">
        <v>1</v>
      </c>
      <c r="U245" s="55">
        <v>0.97920998000000004</v>
      </c>
      <c r="V245" s="57">
        <v>78.125</v>
      </c>
      <c r="W245" s="57">
        <v>78.125</v>
      </c>
      <c r="X245" s="91" t="s">
        <v>1230</v>
      </c>
      <c r="Y245" s="56">
        <v>3</v>
      </c>
      <c r="Z245" s="88">
        <v>494422.7184808845</v>
      </c>
      <c r="AA245" s="89">
        <v>1</v>
      </c>
      <c r="AB245" s="89">
        <v>1</v>
      </c>
      <c r="AC245" s="90">
        <v>66.667000000000002</v>
      </c>
      <c r="AD245" s="90">
        <v>78.125</v>
      </c>
      <c r="AE245" s="90">
        <v>11.457999999999998</v>
      </c>
      <c r="AF245" s="89">
        <v>1</v>
      </c>
      <c r="AG245" s="88">
        <v>81161.688402167973</v>
      </c>
      <c r="AH245" s="162">
        <v>575584.40688305243</v>
      </c>
      <c r="AI245" s="141">
        <v>516992.37835475878</v>
      </c>
      <c r="AJ245" s="158">
        <v>-22569.659873874276</v>
      </c>
      <c r="AK245" s="141">
        <v>83623.671761337042</v>
      </c>
      <c r="AL245" s="158">
        <v>-2461.9833591690694</v>
      </c>
      <c r="AM245" s="141">
        <v>600616.05011609581</v>
      </c>
      <c r="AN245" s="165">
        <v>-25031.643233043374</v>
      </c>
    </row>
    <row r="246" spans="1:40" x14ac:dyDescent="0.2">
      <c r="A246" s="85" t="s">
        <v>582</v>
      </c>
      <c r="B246" s="54" t="s">
        <v>583</v>
      </c>
      <c r="C246" s="85">
        <v>1568457299</v>
      </c>
      <c r="D246" s="85">
        <v>206301120</v>
      </c>
      <c r="E246" s="86">
        <v>1276</v>
      </c>
      <c r="F246" s="86">
        <v>0</v>
      </c>
      <c r="G246" s="86">
        <v>19463</v>
      </c>
      <c r="H246" s="76">
        <v>20739</v>
      </c>
      <c r="I246" s="55">
        <v>0</v>
      </c>
      <c r="J246" s="55">
        <v>0</v>
      </c>
      <c r="K246" s="55">
        <v>1</v>
      </c>
      <c r="L246" s="55">
        <v>1</v>
      </c>
      <c r="M246" s="55">
        <v>1.6877639999999999E-2</v>
      </c>
      <c r="N246" s="55">
        <v>0.33333332999999998</v>
      </c>
      <c r="O246" s="55">
        <v>0</v>
      </c>
      <c r="P246" s="55">
        <v>0</v>
      </c>
      <c r="Q246" s="108">
        <v>3.8888890000000002E-2</v>
      </c>
      <c r="R246" s="111">
        <v>0.15591260000000001</v>
      </c>
      <c r="S246" s="55">
        <v>0.61038961000000003</v>
      </c>
      <c r="T246" s="135">
        <v>1</v>
      </c>
      <c r="U246" s="55">
        <v>0.99012345999999996</v>
      </c>
      <c r="V246" s="57">
        <v>62.5</v>
      </c>
      <c r="W246" s="57">
        <v>62.5</v>
      </c>
      <c r="X246" s="91" t="s">
        <v>1230</v>
      </c>
      <c r="Y246" s="56">
        <v>2</v>
      </c>
      <c r="Z246" s="88">
        <v>176935.12374056448</v>
      </c>
      <c r="AA246" s="89">
        <v>1</v>
      </c>
      <c r="AB246" s="89">
        <v>1</v>
      </c>
      <c r="AC246" s="90">
        <v>55.555999999999997</v>
      </c>
      <c r="AD246" s="90">
        <v>62.5</v>
      </c>
      <c r="AE246" s="90">
        <v>6.9440000000000026</v>
      </c>
      <c r="AF246" s="89">
        <v>0</v>
      </c>
      <c r="AG246" s="88">
        <v>0</v>
      </c>
      <c r="AH246" s="162">
        <v>176935.12374056448</v>
      </c>
      <c r="AI246" s="141">
        <v>277517.92247183493</v>
      </c>
      <c r="AJ246" s="158">
        <v>-100582.79873127045</v>
      </c>
      <c r="AK246" s="141">
        <v>44888.60692787289</v>
      </c>
      <c r="AL246" s="158">
        <v>-44888.60692787289</v>
      </c>
      <c r="AM246" s="141">
        <v>322406.5293997078</v>
      </c>
      <c r="AN246" s="165">
        <v>-145471.40565914332</v>
      </c>
    </row>
    <row r="247" spans="1:40" x14ac:dyDescent="0.2">
      <c r="A247" s="85" t="s">
        <v>584</v>
      </c>
      <c r="B247" s="54" t="s">
        <v>585</v>
      </c>
      <c r="C247" s="85">
        <v>1922128974</v>
      </c>
      <c r="D247" s="85">
        <v>206301289</v>
      </c>
      <c r="E247" s="86">
        <v>1299</v>
      </c>
      <c r="F247" s="86">
        <v>0</v>
      </c>
      <c r="G247" s="86">
        <v>34978</v>
      </c>
      <c r="H247" s="76">
        <v>36277</v>
      </c>
      <c r="I247" s="55">
        <v>0</v>
      </c>
      <c r="J247" s="55">
        <v>6.461538E-2</v>
      </c>
      <c r="K247" s="55">
        <v>0.97435897000000005</v>
      </c>
      <c r="L247" s="55">
        <v>1</v>
      </c>
      <c r="M247" s="55">
        <v>2.6041699999999998E-3</v>
      </c>
      <c r="N247" s="55">
        <v>0.43902438999999999</v>
      </c>
      <c r="O247" s="55">
        <v>1.3565890000000001E-2</v>
      </c>
      <c r="P247" s="55">
        <v>0</v>
      </c>
      <c r="Q247" s="108">
        <v>0.11551155</v>
      </c>
      <c r="R247" s="111">
        <v>0.19871000999999999</v>
      </c>
      <c r="S247" s="55">
        <v>0.57391303999999999</v>
      </c>
      <c r="T247" s="135">
        <v>1</v>
      </c>
      <c r="U247" s="55">
        <v>0.98234350000000004</v>
      </c>
      <c r="V247" s="57">
        <v>25</v>
      </c>
      <c r="W247" s="57">
        <v>25</v>
      </c>
      <c r="X247" s="91" t="s">
        <v>1230</v>
      </c>
      <c r="Y247" s="56">
        <v>1</v>
      </c>
      <c r="Z247" s="88">
        <v>0</v>
      </c>
      <c r="AA247" s="89">
        <v>1</v>
      </c>
      <c r="AB247" s="89">
        <v>1</v>
      </c>
      <c r="AC247" s="90">
        <v>44.444499999999998</v>
      </c>
      <c r="AD247" s="90">
        <v>25</v>
      </c>
      <c r="AE247" s="90">
        <v>-19.444499999999998</v>
      </c>
      <c r="AF247" s="89">
        <v>0</v>
      </c>
      <c r="AG247" s="88">
        <v>0</v>
      </c>
      <c r="AH247" s="162">
        <v>0</v>
      </c>
      <c r="AI247" s="141">
        <v>0</v>
      </c>
      <c r="AJ247" s="158">
        <v>0</v>
      </c>
      <c r="AK247" s="141">
        <v>0</v>
      </c>
      <c r="AL247" s="158">
        <v>0</v>
      </c>
      <c r="AM247" s="141">
        <v>0</v>
      </c>
      <c r="AN247" s="165">
        <v>0</v>
      </c>
    </row>
    <row r="248" spans="1:40" x14ac:dyDescent="0.2">
      <c r="A248" s="85" t="s">
        <v>586</v>
      </c>
      <c r="B248" s="54" t="s">
        <v>587</v>
      </c>
      <c r="C248" s="85">
        <v>1568461275</v>
      </c>
      <c r="D248" s="85">
        <v>206301119</v>
      </c>
      <c r="E248" s="86">
        <v>549</v>
      </c>
      <c r="F248" s="86">
        <v>0</v>
      </c>
      <c r="G248" s="86">
        <v>10490</v>
      </c>
      <c r="H248" s="76">
        <v>11039</v>
      </c>
      <c r="I248" s="55">
        <v>0</v>
      </c>
      <c r="J248" s="55">
        <v>0</v>
      </c>
      <c r="K248" s="55">
        <v>0.99878197000000002</v>
      </c>
      <c r="L248" s="55">
        <v>0.99413834000000001</v>
      </c>
      <c r="M248" s="55">
        <v>9.9502500000000008E-3</v>
      </c>
      <c r="N248" s="55">
        <v>0.40322581000000002</v>
      </c>
      <c r="O248" s="55">
        <v>0.10916178999999999</v>
      </c>
      <c r="P248" s="55">
        <v>0.11320755</v>
      </c>
      <c r="Q248" s="108">
        <v>5.5555559999999997E-2</v>
      </c>
      <c r="R248" s="111">
        <v>6.3768359999999996E-2</v>
      </c>
      <c r="S248" s="55">
        <v>0.79166667000000002</v>
      </c>
      <c r="T248" s="135">
        <v>1</v>
      </c>
      <c r="U248" s="55">
        <v>0.98039215999999996</v>
      </c>
      <c r="V248" s="57">
        <v>59.375</v>
      </c>
      <c r="W248" s="57">
        <v>59.375</v>
      </c>
      <c r="X248" s="91" t="s">
        <v>1230</v>
      </c>
      <c r="Y248" s="56">
        <v>2</v>
      </c>
      <c r="Z248" s="88">
        <v>94179.412265398103</v>
      </c>
      <c r="AA248" s="89">
        <v>1</v>
      </c>
      <c r="AB248" s="89">
        <v>1</v>
      </c>
      <c r="AC248" s="90">
        <v>69.444125</v>
      </c>
      <c r="AD248" s="90">
        <v>59.375</v>
      </c>
      <c r="AE248" s="90">
        <v>-10.069125</v>
      </c>
      <c r="AF248" s="89">
        <v>0</v>
      </c>
      <c r="AG248" s="88">
        <v>0</v>
      </c>
      <c r="AH248" s="162">
        <v>94179.412265398103</v>
      </c>
      <c r="AI248" s="141">
        <v>98478.562006094333</v>
      </c>
      <c r="AJ248" s="158">
        <v>-4299.1497406962299</v>
      </c>
      <c r="AK248" s="141">
        <v>0</v>
      </c>
      <c r="AL248" s="158">
        <v>0</v>
      </c>
      <c r="AM248" s="141">
        <v>98478.562006094333</v>
      </c>
      <c r="AN248" s="165">
        <v>-4299.1497406962299</v>
      </c>
    </row>
    <row r="249" spans="1:40" x14ac:dyDescent="0.2">
      <c r="A249" s="85" t="s">
        <v>588</v>
      </c>
      <c r="B249" s="54" t="s">
        <v>589</v>
      </c>
      <c r="C249" s="85">
        <v>1114059219</v>
      </c>
      <c r="D249" s="85">
        <v>206301118</v>
      </c>
      <c r="E249" s="86">
        <v>1747</v>
      </c>
      <c r="F249" s="86">
        <v>0</v>
      </c>
      <c r="G249" s="86">
        <v>17486</v>
      </c>
      <c r="H249" s="76">
        <v>19233</v>
      </c>
      <c r="I249" s="55">
        <v>0</v>
      </c>
      <c r="J249" s="55">
        <v>0</v>
      </c>
      <c r="K249" s="55">
        <v>0.97898640000000003</v>
      </c>
      <c r="L249" s="55">
        <v>0.99160671</v>
      </c>
      <c r="M249" s="55">
        <v>2.8925619999999999E-2</v>
      </c>
      <c r="N249" s="55">
        <v>0.86813187000000003</v>
      </c>
      <c r="O249" s="55">
        <v>1.9230770000000001E-2</v>
      </c>
      <c r="P249" s="55">
        <v>3.8167939999999997E-2</v>
      </c>
      <c r="Q249" s="108">
        <v>0.11442786000000001</v>
      </c>
      <c r="R249" s="111">
        <v>0.15456822000000001</v>
      </c>
      <c r="S249" s="55">
        <v>0.70129870000000005</v>
      </c>
      <c r="T249" s="135">
        <v>1</v>
      </c>
      <c r="U249" s="55">
        <v>0.98440207999999996</v>
      </c>
      <c r="V249" s="57">
        <v>28.125</v>
      </c>
      <c r="W249" s="57">
        <v>28.125</v>
      </c>
      <c r="X249" s="91" t="s">
        <v>1230</v>
      </c>
      <c r="Y249" s="56">
        <v>1</v>
      </c>
      <c r="Z249" s="88">
        <v>0</v>
      </c>
      <c r="AA249" s="89">
        <v>1</v>
      </c>
      <c r="AB249" s="89">
        <v>1</v>
      </c>
      <c r="AC249" s="90">
        <v>52.778125000000003</v>
      </c>
      <c r="AD249" s="90">
        <v>28.125</v>
      </c>
      <c r="AE249" s="90">
        <v>-24.653125000000003</v>
      </c>
      <c r="AF249" s="89">
        <v>0</v>
      </c>
      <c r="AG249" s="88">
        <v>0</v>
      </c>
      <c r="AH249" s="162">
        <v>0</v>
      </c>
      <c r="AI249" s="141">
        <v>0</v>
      </c>
      <c r="AJ249" s="158">
        <v>0</v>
      </c>
      <c r="AK249" s="141">
        <v>0</v>
      </c>
      <c r="AL249" s="158">
        <v>0</v>
      </c>
      <c r="AM249" s="141">
        <v>0</v>
      </c>
      <c r="AN249" s="165">
        <v>0</v>
      </c>
    </row>
    <row r="250" spans="1:40" x14ac:dyDescent="0.2">
      <c r="A250" s="85" t="s">
        <v>590</v>
      </c>
      <c r="B250" s="54" t="s">
        <v>591</v>
      </c>
      <c r="C250" s="85">
        <v>1275618142</v>
      </c>
      <c r="D250" s="85">
        <v>206301176</v>
      </c>
      <c r="E250" s="86">
        <v>35561</v>
      </c>
      <c r="F250" s="86">
        <v>0</v>
      </c>
      <c r="G250" s="86">
        <v>0</v>
      </c>
      <c r="H250" s="76">
        <v>35561</v>
      </c>
      <c r="I250" s="55">
        <v>0</v>
      </c>
      <c r="J250" s="55">
        <v>9.9667799999999997E-3</v>
      </c>
      <c r="K250" s="55">
        <v>0.95905706999999996</v>
      </c>
      <c r="L250" s="55">
        <v>0.87571701999999996</v>
      </c>
      <c r="M250" s="55">
        <v>2.3201900000000002E-3</v>
      </c>
      <c r="N250" s="55">
        <v>0.41059603</v>
      </c>
      <c r="O250" s="55">
        <v>3.4023669999999999E-2</v>
      </c>
      <c r="P250" s="55">
        <v>1.5625E-2</v>
      </c>
      <c r="Q250" s="108">
        <v>4.8048050000000002E-2</v>
      </c>
      <c r="R250" s="111">
        <v>0.16844591</v>
      </c>
      <c r="S250" s="55">
        <v>0.84552846000000004</v>
      </c>
      <c r="T250" s="135">
        <v>1</v>
      </c>
      <c r="U250" s="55">
        <v>0.97228636999999996</v>
      </c>
      <c r="V250" s="57">
        <v>59.375</v>
      </c>
      <c r="W250" s="57">
        <v>59.375</v>
      </c>
      <c r="X250" s="91" t="s">
        <v>1230</v>
      </c>
      <c r="Y250" s="56">
        <v>2</v>
      </c>
      <c r="Z250" s="88">
        <v>303389.26348127745</v>
      </c>
      <c r="AA250" s="89">
        <v>1</v>
      </c>
      <c r="AB250" s="89">
        <v>1</v>
      </c>
      <c r="AC250" s="90">
        <v>55.555250000000001</v>
      </c>
      <c r="AD250" s="90">
        <v>59.375</v>
      </c>
      <c r="AE250" s="90">
        <v>3.8197499999999991</v>
      </c>
      <c r="AF250" s="89">
        <v>0</v>
      </c>
      <c r="AG250" s="88">
        <v>0</v>
      </c>
      <c r="AH250" s="162">
        <v>303389.26348127745</v>
      </c>
      <c r="AI250" s="141">
        <v>317238.53098095127</v>
      </c>
      <c r="AJ250" s="158">
        <v>-13849.267499673821</v>
      </c>
      <c r="AK250" s="141">
        <v>0</v>
      </c>
      <c r="AL250" s="158">
        <v>0</v>
      </c>
      <c r="AM250" s="141">
        <v>317238.53098095127</v>
      </c>
      <c r="AN250" s="165">
        <v>-13849.267499673821</v>
      </c>
    </row>
    <row r="251" spans="1:40" x14ac:dyDescent="0.2">
      <c r="A251" s="85" t="s">
        <v>592</v>
      </c>
      <c r="B251" s="54" t="s">
        <v>593</v>
      </c>
      <c r="C251" s="85">
        <v>1073944450</v>
      </c>
      <c r="D251" s="85">
        <v>206301107</v>
      </c>
      <c r="E251" s="86">
        <v>3499</v>
      </c>
      <c r="F251" s="86">
        <v>0</v>
      </c>
      <c r="G251" s="86">
        <v>39789</v>
      </c>
      <c r="H251" s="76">
        <v>43288</v>
      </c>
      <c r="I251" s="55">
        <v>0</v>
      </c>
      <c r="J251" s="55">
        <v>2.1052599999999999E-3</v>
      </c>
      <c r="K251" s="55">
        <v>0.99887324</v>
      </c>
      <c r="L251" s="55">
        <v>0.99725425999999995</v>
      </c>
      <c r="M251" s="55">
        <v>3.78788E-3</v>
      </c>
      <c r="N251" s="55">
        <v>0.29012346</v>
      </c>
      <c r="O251" s="55">
        <v>0</v>
      </c>
      <c r="P251" s="55">
        <v>7.17703E-3</v>
      </c>
      <c r="Q251" s="108">
        <v>2.5882349999999998E-2</v>
      </c>
      <c r="R251" s="111">
        <v>0.10035611</v>
      </c>
      <c r="S251" s="55">
        <v>0.83139534999999998</v>
      </c>
      <c r="T251" s="135">
        <v>1</v>
      </c>
      <c r="U251" s="55">
        <v>0.99919678999999995</v>
      </c>
      <c r="V251" s="57">
        <v>84.375</v>
      </c>
      <c r="W251" s="57">
        <v>84.375</v>
      </c>
      <c r="X251" s="91" t="s">
        <v>1230</v>
      </c>
      <c r="Y251" s="56">
        <v>3</v>
      </c>
      <c r="Z251" s="88">
        <v>553968.4389180931</v>
      </c>
      <c r="AA251" s="89">
        <v>1</v>
      </c>
      <c r="AB251" s="89">
        <v>1</v>
      </c>
      <c r="AC251" s="90">
        <v>61.111249999999998</v>
      </c>
      <c r="AD251" s="90">
        <v>84.375</v>
      </c>
      <c r="AE251" s="90">
        <v>23.263750000000002</v>
      </c>
      <c r="AF251" s="89">
        <v>1</v>
      </c>
      <c r="AG251" s="88">
        <v>90936.383267841273</v>
      </c>
      <c r="AH251" s="162">
        <v>644904.8221859344</v>
      </c>
      <c r="AI251" s="141">
        <v>579256.27214237861</v>
      </c>
      <c r="AJ251" s="158">
        <v>-25287.83322428551</v>
      </c>
      <c r="AK251" s="141">
        <v>93694.875196188907</v>
      </c>
      <c r="AL251" s="158">
        <v>-2758.4919283476338</v>
      </c>
      <c r="AM251" s="141">
        <v>672951.14733856753</v>
      </c>
      <c r="AN251" s="165">
        <v>-28046.32515263313</v>
      </c>
    </row>
    <row r="252" spans="1:40" x14ac:dyDescent="0.2">
      <c r="A252" s="85" t="s">
        <v>594</v>
      </c>
      <c r="B252" s="54" t="s">
        <v>595</v>
      </c>
      <c r="C252" s="85">
        <v>1720072374</v>
      </c>
      <c r="D252" s="85">
        <v>206301115</v>
      </c>
      <c r="E252" s="86">
        <v>1002</v>
      </c>
      <c r="F252" s="86">
        <v>0</v>
      </c>
      <c r="G252" s="86">
        <v>31774</v>
      </c>
      <c r="H252" s="76">
        <v>32776</v>
      </c>
      <c r="I252" s="55">
        <v>0</v>
      </c>
      <c r="J252" s="55">
        <v>5.4123709999999998E-2</v>
      </c>
      <c r="K252" s="55">
        <v>0.99366359000000004</v>
      </c>
      <c r="L252" s="55">
        <v>0.99405578000000006</v>
      </c>
      <c r="M252" s="55">
        <v>2.3866350000000001E-2</v>
      </c>
      <c r="N252" s="55">
        <v>0.57471264</v>
      </c>
      <c r="O252" s="55">
        <v>8.1743900000000001E-3</v>
      </c>
      <c r="P252" s="55">
        <v>0</v>
      </c>
      <c r="Q252" s="108">
        <v>8.4985800000000004E-3</v>
      </c>
      <c r="R252" s="111">
        <v>0.17651509000000001</v>
      </c>
      <c r="S252" s="55">
        <v>0.70175438999999995</v>
      </c>
      <c r="T252" s="135">
        <v>0</v>
      </c>
      <c r="U252" s="55">
        <v>0.99381867999999995</v>
      </c>
      <c r="V252" s="57">
        <v>28.125</v>
      </c>
      <c r="W252" s="57">
        <v>0</v>
      </c>
      <c r="X252" s="91" t="s">
        <v>1230</v>
      </c>
      <c r="Y252" s="56" t="s">
        <v>23</v>
      </c>
      <c r="Z252" s="88">
        <v>0</v>
      </c>
      <c r="AA252" s="89">
        <v>1</v>
      </c>
      <c r="AB252" s="89">
        <v>0</v>
      </c>
      <c r="AC252" s="90">
        <v>52.777875000000002</v>
      </c>
      <c r="AD252" s="90">
        <v>28.125</v>
      </c>
      <c r="AE252" s="90">
        <v>-24.652875000000002</v>
      </c>
      <c r="AF252" s="89">
        <v>0</v>
      </c>
      <c r="AG252" s="88">
        <v>0</v>
      </c>
      <c r="AH252" s="162">
        <v>0</v>
      </c>
      <c r="AI252" s="141">
        <v>0</v>
      </c>
      <c r="AJ252" s="158">
        <v>0</v>
      </c>
      <c r="AK252" s="141">
        <v>0</v>
      </c>
      <c r="AL252" s="158">
        <v>0</v>
      </c>
      <c r="AM252" s="141">
        <v>0</v>
      </c>
      <c r="AN252" s="165">
        <v>0</v>
      </c>
    </row>
    <row r="253" spans="1:40" x14ac:dyDescent="0.2">
      <c r="A253" s="85" t="s">
        <v>596</v>
      </c>
      <c r="B253" s="54" t="s">
        <v>597</v>
      </c>
      <c r="C253" s="85">
        <v>1295722809</v>
      </c>
      <c r="D253" s="85">
        <v>206301181</v>
      </c>
      <c r="E253" s="86">
        <v>245</v>
      </c>
      <c r="F253" s="86">
        <v>0</v>
      </c>
      <c r="G253" s="86">
        <v>27144</v>
      </c>
      <c r="H253" s="76">
        <v>27389</v>
      </c>
      <c r="I253" s="55">
        <v>0</v>
      </c>
      <c r="J253" s="55">
        <v>0</v>
      </c>
      <c r="K253" s="55">
        <v>0.99065420999999998</v>
      </c>
      <c r="L253" s="55">
        <v>0.98523985000000003</v>
      </c>
      <c r="M253" s="55">
        <v>0</v>
      </c>
      <c r="N253" s="55">
        <v>0.20588234999999999</v>
      </c>
      <c r="O253" s="55">
        <v>4.9751200000000004E-3</v>
      </c>
      <c r="P253" s="55">
        <v>1.239669E-2</v>
      </c>
      <c r="Q253" s="108">
        <v>5.7613169999999998E-2</v>
      </c>
      <c r="R253" s="111">
        <v>0.21772343999999999</v>
      </c>
      <c r="S253" s="55">
        <v>0.74324323999999997</v>
      </c>
      <c r="T253" s="135">
        <v>1</v>
      </c>
      <c r="U253" s="55">
        <v>0.99462366000000002</v>
      </c>
      <c r="V253" s="57">
        <v>62.5</v>
      </c>
      <c r="W253" s="57">
        <v>62.5</v>
      </c>
      <c r="X253" s="91" t="s">
        <v>1230</v>
      </c>
      <c r="Y253" s="56">
        <v>2</v>
      </c>
      <c r="Z253" s="88">
        <v>233669.70944261152</v>
      </c>
      <c r="AA253" s="89">
        <v>1</v>
      </c>
      <c r="AB253" s="89">
        <v>1</v>
      </c>
      <c r="AC253" s="90">
        <v>69.444374999999994</v>
      </c>
      <c r="AD253" s="90">
        <v>62.5</v>
      </c>
      <c r="AE253" s="90">
        <v>-6.9443749999999937</v>
      </c>
      <c r="AF253" s="89">
        <v>0</v>
      </c>
      <c r="AG253" s="88">
        <v>0</v>
      </c>
      <c r="AH253" s="162">
        <v>233669.70944261152</v>
      </c>
      <c r="AI253" s="141">
        <v>244336.38325798695</v>
      </c>
      <c r="AJ253" s="158">
        <v>-10666.673815375427</v>
      </c>
      <c r="AK253" s="141">
        <v>0</v>
      </c>
      <c r="AL253" s="158">
        <v>0</v>
      </c>
      <c r="AM253" s="141">
        <v>244336.38325798695</v>
      </c>
      <c r="AN253" s="165">
        <v>-10666.673815375427</v>
      </c>
    </row>
    <row r="254" spans="1:40" x14ac:dyDescent="0.2">
      <c r="A254" s="85" t="s">
        <v>598</v>
      </c>
      <c r="B254" s="54" t="s">
        <v>599</v>
      </c>
      <c r="C254" s="85">
        <v>1871578187</v>
      </c>
      <c r="D254" s="85">
        <v>206301184</v>
      </c>
      <c r="E254" s="86">
        <v>213</v>
      </c>
      <c r="F254" s="86">
        <v>0</v>
      </c>
      <c r="G254" s="86">
        <v>3122</v>
      </c>
      <c r="H254" s="76">
        <v>3335</v>
      </c>
      <c r="I254" s="55">
        <v>0</v>
      </c>
      <c r="J254" s="55">
        <v>3.6363640000000003E-2</v>
      </c>
      <c r="K254" s="55">
        <v>0.97978226999999996</v>
      </c>
      <c r="L254" s="55">
        <v>0.9904271</v>
      </c>
      <c r="M254" s="55">
        <v>8.0645159999999994E-2</v>
      </c>
      <c r="N254" s="55">
        <v>0.72972972999999997</v>
      </c>
      <c r="O254" s="55">
        <v>0.17487267000000001</v>
      </c>
      <c r="P254" s="55">
        <v>5.5555559999999997E-2</v>
      </c>
      <c r="Q254" s="108">
        <v>3.5714290000000003E-2</v>
      </c>
      <c r="R254" s="111">
        <v>0.17055464000000001</v>
      </c>
      <c r="S254" s="55">
        <v>0.72164947999999995</v>
      </c>
      <c r="T254" s="135">
        <v>1</v>
      </c>
      <c r="U254" s="55">
        <v>0.98188405999999995</v>
      </c>
      <c r="V254" s="57">
        <v>25</v>
      </c>
      <c r="W254" s="57">
        <v>25</v>
      </c>
      <c r="X254" s="91" t="s">
        <v>1230</v>
      </c>
      <c r="Y254" s="56">
        <v>1</v>
      </c>
      <c r="Z254" s="88">
        <v>0</v>
      </c>
      <c r="AA254" s="89">
        <v>1</v>
      </c>
      <c r="AB254" s="89">
        <v>1</v>
      </c>
      <c r="AC254" s="90">
        <v>78.124843749999997</v>
      </c>
      <c r="AD254" s="90">
        <v>25</v>
      </c>
      <c r="AE254" s="90">
        <v>-53.124843749999997</v>
      </c>
      <c r="AF254" s="89">
        <v>0</v>
      </c>
      <c r="AG254" s="88">
        <v>0</v>
      </c>
      <c r="AH254" s="162">
        <v>0</v>
      </c>
      <c r="AI254" s="141">
        <v>0</v>
      </c>
      <c r="AJ254" s="158">
        <v>0</v>
      </c>
      <c r="AK254" s="141">
        <v>0</v>
      </c>
      <c r="AL254" s="158">
        <v>0</v>
      </c>
      <c r="AM254" s="141">
        <v>0</v>
      </c>
      <c r="AN254" s="165">
        <v>0</v>
      </c>
    </row>
    <row r="255" spans="1:40" x14ac:dyDescent="0.2">
      <c r="A255" s="85" t="s">
        <v>600</v>
      </c>
      <c r="B255" s="54" t="s">
        <v>601</v>
      </c>
      <c r="C255" s="85">
        <v>1205932126</v>
      </c>
      <c r="D255" s="85">
        <v>206301189</v>
      </c>
      <c r="E255" s="86">
        <v>1262</v>
      </c>
      <c r="F255" s="86">
        <v>0</v>
      </c>
      <c r="G255" s="86">
        <v>21492</v>
      </c>
      <c r="H255" s="76">
        <v>22754</v>
      </c>
      <c r="I255" s="55">
        <v>0</v>
      </c>
      <c r="J255" s="55">
        <v>3.8609999999999998E-3</v>
      </c>
      <c r="K255" s="55">
        <v>0.99641577000000003</v>
      </c>
      <c r="L255" s="55">
        <v>1</v>
      </c>
      <c r="M255" s="55">
        <v>1.6666670000000001E-2</v>
      </c>
      <c r="N255" s="55">
        <v>0.36559140000000001</v>
      </c>
      <c r="O255" s="55">
        <v>0</v>
      </c>
      <c r="P255" s="55">
        <v>0</v>
      </c>
      <c r="Q255" s="108">
        <v>4.1198499999999999E-2</v>
      </c>
      <c r="R255" s="111">
        <v>0.11871333000000001</v>
      </c>
      <c r="S255" s="55">
        <v>0.81521739000000004</v>
      </c>
      <c r="T255" s="135">
        <v>1</v>
      </c>
      <c r="U255" s="55">
        <v>0.98470363000000005</v>
      </c>
      <c r="V255" s="57">
        <v>75</v>
      </c>
      <c r="W255" s="57">
        <v>75</v>
      </c>
      <c r="X255" s="91" t="s">
        <v>1230</v>
      </c>
      <c r="Y255" s="56">
        <v>3</v>
      </c>
      <c r="Z255" s="88">
        <v>291189.19467617566</v>
      </c>
      <c r="AA255" s="89">
        <v>1</v>
      </c>
      <c r="AB255" s="89">
        <v>1</v>
      </c>
      <c r="AC255" s="90">
        <v>69.444625000000002</v>
      </c>
      <c r="AD255" s="90">
        <v>75</v>
      </c>
      <c r="AE255" s="90">
        <v>5.555374999999998</v>
      </c>
      <c r="AF255" s="89">
        <v>0</v>
      </c>
      <c r="AG255" s="88">
        <v>0</v>
      </c>
      <c r="AH255" s="162">
        <v>291189.19467617566</v>
      </c>
      <c r="AI255" s="141">
        <v>304481.54722619854</v>
      </c>
      <c r="AJ255" s="158">
        <v>-13292.352550022886</v>
      </c>
      <c r="AK255" s="141">
        <v>0</v>
      </c>
      <c r="AL255" s="158">
        <v>0</v>
      </c>
      <c r="AM255" s="141">
        <v>304481.54722619854</v>
      </c>
      <c r="AN255" s="165">
        <v>-13292.352550022886</v>
      </c>
    </row>
    <row r="256" spans="1:40" x14ac:dyDescent="0.2">
      <c r="A256" s="85" t="s">
        <v>602</v>
      </c>
      <c r="B256" s="54" t="s">
        <v>603</v>
      </c>
      <c r="C256" s="85">
        <v>1578548079</v>
      </c>
      <c r="D256" s="85">
        <v>206301190</v>
      </c>
      <c r="E256" s="86">
        <v>385</v>
      </c>
      <c r="F256" s="86">
        <v>0</v>
      </c>
      <c r="G256" s="86">
        <v>11476</v>
      </c>
      <c r="H256" s="76">
        <v>11861</v>
      </c>
      <c r="I256" s="55">
        <v>0</v>
      </c>
      <c r="J256" s="55">
        <v>1.9230770000000001E-2</v>
      </c>
      <c r="K256" s="55">
        <v>0.93881645000000002</v>
      </c>
      <c r="L256" s="55">
        <v>0.94102989999999997</v>
      </c>
      <c r="M256" s="55">
        <v>0</v>
      </c>
      <c r="N256" s="55">
        <v>0.74390244000000005</v>
      </c>
      <c r="O256" s="55">
        <v>2.1052629999999999E-2</v>
      </c>
      <c r="P256" s="55">
        <v>0</v>
      </c>
      <c r="Q256" s="108">
        <v>8.2802550000000003E-2</v>
      </c>
      <c r="R256" s="111">
        <v>0.16838179</v>
      </c>
      <c r="S256" s="55">
        <v>0.7421875</v>
      </c>
      <c r="T256" s="135">
        <v>1</v>
      </c>
      <c r="U256" s="55">
        <v>0.99135801999999995</v>
      </c>
      <c r="V256" s="57">
        <v>46.875</v>
      </c>
      <c r="W256" s="57">
        <v>46.875</v>
      </c>
      <c r="X256" s="91" t="s">
        <v>1230</v>
      </c>
      <c r="Y256" s="56">
        <v>1</v>
      </c>
      <c r="Z256" s="88">
        <v>0</v>
      </c>
      <c r="AA256" s="89">
        <v>1</v>
      </c>
      <c r="AB256" s="89">
        <v>1</v>
      </c>
      <c r="AC256" s="90">
        <v>36.111125000000001</v>
      </c>
      <c r="AD256" s="90">
        <v>46.875</v>
      </c>
      <c r="AE256" s="90">
        <v>10.763874999999999</v>
      </c>
      <c r="AF256" s="89">
        <v>1</v>
      </c>
      <c r="AG256" s="88">
        <v>24916.753879594005</v>
      </c>
      <c r="AH256" s="162">
        <v>24916.753879594005</v>
      </c>
      <c r="AI256" s="141">
        <v>0</v>
      </c>
      <c r="AJ256" s="158">
        <v>0</v>
      </c>
      <c r="AK256" s="141">
        <v>0</v>
      </c>
      <c r="AL256" s="158">
        <v>24916.753879594005</v>
      </c>
      <c r="AM256" s="141">
        <v>0</v>
      </c>
      <c r="AN256" s="165">
        <v>24916.753879594005</v>
      </c>
    </row>
    <row r="257" spans="1:40" x14ac:dyDescent="0.2">
      <c r="A257" s="85" t="s">
        <v>604</v>
      </c>
      <c r="B257" s="54" t="s">
        <v>605</v>
      </c>
      <c r="C257" s="85">
        <v>1033106703</v>
      </c>
      <c r="D257" s="85">
        <v>206301192</v>
      </c>
      <c r="E257" s="86">
        <v>871</v>
      </c>
      <c r="F257" s="86">
        <v>0</v>
      </c>
      <c r="G257" s="86">
        <v>26073</v>
      </c>
      <c r="H257" s="76">
        <v>26944</v>
      </c>
      <c r="I257" s="55">
        <v>0</v>
      </c>
      <c r="J257" s="55">
        <v>0</v>
      </c>
      <c r="K257" s="55">
        <v>1</v>
      </c>
      <c r="L257" s="55">
        <v>1</v>
      </c>
      <c r="M257" s="55">
        <v>0</v>
      </c>
      <c r="N257" s="55">
        <v>0.4</v>
      </c>
      <c r="O257" s="55">
        <v>0</v>
      </c>
      <c r="P257" s="55">
        <v>0</v>
      </c>
      <c r="Q257" s="108">
        <v>4.6920820000000002E-2</v>
      </c>
      <c r="R257" s="111">
        <v>0.153557</v>
      </c>
      <c r="S257" s="55">
        <v>0.74</v>
      </c>
      <c r="T257" s="135">
        <v>1</v>
      </c>
      <c r="U257" s="55">
        <v>0.99477806999999996</v>
      </c>
      <c r="V257" s="57">
        <v>81.25</v>
      </c>
      <c r="W257" s="57">
        <v>81.25</v>
      </c>
      <c r="X257" s="91" t="s">
        <v>1230</v>
      </c>
      <c r="Y257" s="56">
        <v>3</v>
      </c>
      <c r="Z257" s="88">
        <v>344809.77680209529</v>
      </c>
      <c r="AA257" s="89">
        <v>1</v>
      </c>
      <c r="AB257" s="89">
        <v>1</v>
      </c>
      <c r="AC257" s="90">
        <v>72.222250000000003</v>
      </c>
      <c r="AD257" s="90">
        <v>81.25</v>
      </c>
      <c r="AE257" s="90">
        <v>9.0277499999999975</v>
      </c>
      <c r="AF257" s="89">
        <v>0</v>
      </c>
      <c r="AG257" s="88">
        <v>0</v>
      </c>
      <c r="AH257" s="162">
        <v>344809.77680209529</v>
      </c>
      <c r="AI257" s="141">
        <v>360549.82897348574</v>
      </c>
      <c r="AJ257" s="158">
        <v>-15740.052171390445</v>
      </c>
      <c r="AK257" s="141">
        <v>0</v>
      </c>
      <c r="AL257" s="158">
        <v>0</v>
      </c>
      <c r="AM257" s="141">
        <v>360549.82897348574</v>
      </c>
      <c r="AN257" s="165">
        <v>-15740.052171390445</v>
      </c>
    </row>
    <row r="258" spans="1:40" x14ac:dyDescent="0.2">
      <c r="A258" s="85" t="s">
        <v>606</v>
      </c>
      <c r="B258" s="54" t="s">
        <v>607</v>
      </c>
      <c r="C258" s="85">
        <v>1477659399</v>
      </c>
      <c r="D258" s="85">
        <v>206301215</v>
      </c>
      <c r="E258" s="86">
        <v>877</v>
      </c>
      <c r="F258" s="86">
        <v>9127</v>
      </c>
      <c r="G258" s="86">
        <v>23996</v>
      </c>
      <c r="H258" s="76">
        <v>34000</v>
      </c>
      <c r="I258" s="55">
        <v>5.0632899999999998E-3</v>
      </c>
      <c r="J258" s="55">
        <v>0</v>
      </c>
      <c r="K258" s="55">
        <v>0.99814471000000005</v>
      </c>
      <c r="L258" s="55">
        <v>1</v>
      </c>
      <c r="M258" s="55">
        <v>5.1150900000000001E-3</v>
      </c>
      <c r="N258" s="55">
        <v>0.23333333000000001</v>
      </c>
      <c r="O258" s="55">
        <v>0</v>
      </c>
      <c r="P258" s="55">
        <v>0</v>
      </c>
      <c r="Q258" s="108">
        <v>4.3478259999999998E-2</v>
      </c>
      <c r="R258" s="111">
        <v>0.16994023999999999</v>
      </c>
      <c r="S258" s="55">
        <v>0.79865772000000002</v>
      </c>
      <c r="T258" s="135">
        <v>1</v>
      </c>
      <c r="U258" s="55">
        <v>1</v>
      </c>
      <c r="V258" s="57">
        <v>75</v>
      </c>
      <c r="W258" s="57">
        <v>75</v>
      </c>
      <c r="X258" s="91" t="s">
        <v>1230</v>
      </c>
      <c r="Y258" s="56">
        <v>3</v>
      </c>
      <c r="Z258" s="88">
        <v>435107.34899314283</v>
      </c>
      <c r="AA258" s="89">
        <v>1</v>
      </c>
      <c r="AB258" s="89">
        <v>1</v>
      </c>
      <c r="AC258" s="90">
        <v>58.333624999999998</v>
      </c>
      <c r="AD258" s="90">
        <v>75</v>
      </c>
      <c r="AE258" s="90">
        <v>16.666375000000002</v>
      </c>
      <c r="AF258" s="89">
        <v>1</v>
      </c>
      <c r="AG258" s="88">
        <v>71424.806669437326</v>
      </c>
      <c r="AH258" s="162">
        <v>506532.15566258016</v>
      </c>
      <c r="AI258" s="141">
        <v>454969.35069397691</v>
      </c>
      <c r="AJ258" s="158">
        <v>-19862.00170083408</v>
      </c>
      <c r="AK258" s="141">
        <v>73591.428494511696</v>
      </c>
      <c r="AL258" s="158">
        <v>-2166.6218250743696</v>
      </c>
      <c r="AM258" s="141">
        <v>528560.77918848861</v>
      </c>
      <c r="AN258" s="165">
        <v>-22028.62352590845</v>
      </c>
    </row>
    <row r="259" spans="1:40" x14ac:dyDescent="0.2">
      <c r="A259" s="85" t="s">
        <v>608</v>
      </c>
      <c r="B259" s="54" t="s">
        <v>609</v>
      </c>
      <c r="C259" s="85">
        <v>1881681559</v>
      </c>
      <c r="D259" s="85">
        <v>206301201</v>
      </c>
      <c r="E259" s="86">
        <v>641</v>
      </c>
      <c r="F259" s="86">
        <v>0</v>
      </c>
      <c r="G259" s="86">
        <v>16412</v>
      </c>
      <c r="H259" s="76">
        <v>17053</v>
      </c>
      <c r="I259" s="55">
        <v>0</v>
      </c>
      <c r="J259" s="55">
        <v>0</v>
      </c>
      <c r="K259" s="55">
        <v>0.99746193000000005</v>
      </c>
      <c r="L259" s="55">
        <v>0.99776286000000003</v>
      </c>
      <c r="M259" s="55">
        <v>0</v>
      </c>
      <c r="N259" s="55">
        <v>0.15789474000000001</v>
      </c>
      <c r="O259" s="55">
        <v>4.4052900000000001E-3</v>
      </c>
      <c r="P259" s="55">
        <v>0</v>
      </c>
      <c r="Q259" s="108">
        <v>8.5714289999999999E-2</v>
      </c>
      <c r="R259" s="111">
        <v>0.17747071</v>
      </c>
      <c r="S259" s="55">
        <v>0.75675676000000003</v>
      </c>
      <c r="T259" s="135">
        <v>1</v>
      </c>
      <c r="U259" s="55">
        <v>0.98963730999999999</v>
      </c>
      <c r="V259" s="57">
        <v>71.875</v>
      </c>
      <c r="W259" s="57">
        <v>71.875</v>
      </c>
      <c r="X259" s="91" t="s">
        <v>1230</v>
      </c>
      <c r="Y259" s="56">
        <v>3</v>
      </c>
      <c r="Z259" s="88">
        <v>218231.93007000189</v>
      </c>
      <c r="AA259" s="89">
        <v>1</v>
      </c>
      <c r="AB259" s="89">
        <v>1</v>
      </c>
      <c r="AC259" s="90">
        <v>86.111125000000001</v>
      </c>
      <c r="AD259" s="90">
        <v>71.875</v>
      </c>
      <c r="AE259" s="90">
        <v>-14.236125000000001</v>
      </c>
      <c r="AF259" s="89">
        <v>0</v>
      </c>
      <c r="AG259" s="88">
        <v>0</v>
      </c>
      <c r="AH259" s="162">
        <v>218231.93007000189</v>
      </c>
      <c r="AI259" s="141">
        <v>152129.26151734096</v>
      </c>
      <c r="AJ259" s="158">
        <v>66102.668552660936</v>
      </c>
      <c r="AK259" s="141">
        <v>0</v>
      </c>
      <c r="AL259" s="158">
        <v>0</v>
      </c>
      <c r="AM259" s="141">
        <v>152129.26151734096</v>
      </c>
      <c r="AN259" s="165">
        <v>66102.668552660936</v>
      </c>
    </row>
    <row r="260" spans="1:40" x14ac:dyDescent="0.2">
      <c r="A260" s="85" t="s">
        <v>610</v>
      </c>
      <c r="B260" s="54" t="s">
        <v>611</v>
      </c>
      <c r="C260" s="85">
        <v>1548684467</v>
      </c>
      <c r="D260" s="85">
        <v>206301202</v>
      </c>
      <c r="E260" s="86">
        <v>694</v>
      </c>
      <c r="F260" s="86">
        <v>0</v>
      </c>
      <c r="G260" s="86">
        <v>25072</v>
      </c>
      <c r="H260" s="76">
        <v>25766</v>
      </c>
      <c r="I260" s="55">
        <v>0</v>
      </c>
      <c r="J260" s="55">
        <v>9.1743099999999998E-3</v>
      </c>
      <c r="K260" s="55">
        <v>0.97009966999999997</v>
      </c>
      <c r="L260" s="55">
        <v>0.96992480999999997</v>
      </c>
      <c r="M260" s="55">
        <v>0</v>
      </c>
      <c r="N260" s="55">
        <v>0.71951220000000005</v>
      </c>
      <c r="O260" s="55">
        <v>0</v>
      </c>
      <c r="P260" s="55">
        <v>4.3103400000000002E-3</v>
      </c>
      <c r="Q260" s="108">
        <v>7.1729959999999995E-2</v>
      </c>
      <c r="R260" s="111">
        <v>0.20686280000000001</v>
      </c>
      <c r="S260" s="55">
        <v>0.74712643999999995</v>
      </c>
      <c r="T260" s="135">
        <v>1</v>
      </c>
      <c r="U260" s="55">
        <v>0.99460431999999999</v>
      </c>
      <c r="V260" s="57">
        <v>46.875</v>
      </c>
      <c r="W260" s="57">
        <v>46.875</v>
      </c>
      <c r="X260" s="91" t="s">
        <v>1230</v>
      </c>
      <c r="Y260" s="56">
        <v>1</v>
      </c>
      <c r="Z260" s="88">
        <v>0</v>
      </c>
      <c r="AA260" s="89">
        <v>1</v>
      </c>
      <c r="AB260" s="89">
        <v>1</v>
      </c>
      <c r="AC260" s="90">
        <v>58.333374999999997</v>
      </c>
      <c r="AD260" s="90">
        <v>46.875</v>
      </c>
      <c r="AE260" s="90">
        <v>-11.458374999999997</v>
      </c>
      <c r="AF260" s="89">
        <v>0</v>
      </c>
      <c r="AG260" s="88">
        <v>0</v>
      </c>
      <c r="AH260" s="162">
        <v>0</v>
      </c>
      <c r="AI260" s="141">
        <v>229857.65274472567</v>
      </c>
      <c r="AJ260" s="158">
        <v>-229857.65274472567</v>
      </c>
      <c r="AK260" s="141">
        <v>0</v>
      </c>
      <c r="AL260" s="158">
        <v>0</v>
      </c>
      <c r="AM260" s="141">
        <v>229857.65274472567</v>
      </c>
      <c r="AN260" s="165">
        <v>-229857.65274472567</v>
      </c>
    </row>
    <row r="261" spans="1:40" x14ac:dyDescent="0.2">
      <c r="A261" s="85" t="s">
        <v>612</v>
      </c>
      <c r="B261" s="54" t="s">
        <v>613</v>
      </c>
      <c r="C261" s="85">
        <v>1376776617</v>
      </c>
      <c r="D261" s="85">
        <v>206301204</v>
      </c>
      <c r="E261" s="86">
        <v>1319</v>
      </c>
      <c r="F261" s="86">
        <v>0</v>
      </c>
      <c r="G261" s="86">
        <v>17816</v>
      </c>
      <c r="H261" s="76">
        <v>19135</v>
      </c>
      <c r="I261" s="55">
        <v>0</v>
      </c>
      <c r="J261" s="55">
        <v>0</v>
      </c>
      <c r="K261" s="55">
        <v>1</v>
      </c>
      <c r="L261" s="55">
        <v>1</v>
      </c>
      <c r="M261" s="55">
        <v>6.8493199999999999E-3</v>
      </c>
      <c r="N261" s="55">
        <v>0.30232557999999998</v>
      </c>
      <c r="O261" s="55">
        <v>0</v>
      </c>
      <c r="P261" s="55">
        <v>0</v>
      </c>
      <c r="Q261" s="108">
        <v>5.288462E-2</v>
      </c>
      <c r="R261" s="111">
        <v>0.17726038999999999</v>
      </c>
      <c r="S261" s="55">
        <v>0.75</v>
      </c>
      <c r="T261" s="135">
        <v>1</v>
      </c>
      <c r="U261" s="55">
        <v>0.96621621999999996</v>
      </c>
      <c r="V261" s="57">
        <v>62.5</v>
      </c>
      <c r="W261" s="57">
        <v>62.5</v>
      </c>
      <c r="X261" s="91" t="s">
        <v>1230</v>
      </c>
      <c r="Y261" s="56">
        <v>2</v>
      </c>
      <c r="Z261" s="88">
        <v>163250.57103889779</v>
      </c>
      <c r="AA261" s="89">
        <v>1</v>
      </c>
      <c r="AB261" s="89">
        <v>1</v>
      </c>
      <c r="AC261" s="90">
        <v>66.666749999999993</v>
      </c>
      <c r="AD261" s="90">
        <v>62.5</v>
      </c>
      <c r="AE261" s="90">
        <v>-4.1667499999999933</v>
      </c>
      <c r="AF261" s="89">
        <v>0</v>
      </c>
      <c r="AG261" s="88">
        <v>0</v>
      </c>
      <c r="AH261" s="162">
        <v>163250.57103889779</v>
      </c>
      <c r="AI261" s="141">
        <v>256054.07428027201</v>
      </c>
      <c r="AJ261" s="158">
        <v>-92803.503241374216</v>
      </c>
      <c r="AK261" s="141">
        <v>0</v>
      </c>
      <c r="AL261" s="158">
        <v>0</v>
      </c>
      <c r="AM261" s="141">
        <v>256054.07428027201</v>
      </c>
      <c r="AN261" s="165">
        <v>-92803.503241374216</v>
      </c>
    </row>
    <row r="262" spans="1:40" x14ac:dyDescent="0.2">
      <c r="A262" s="85" t="s">
        <v>614</v>
      </c>
      <c r="B262" s="54" t="s">
        <v>615</v>
      </c>
      <c r="C262" s="85">
        <v>1154316933</v>
      </c>
      <c r="D262" s="85">
        <v>206301208</v>
      </c>
      <c r="E262" s="86">
        <v>329</v>
      </c>
      <c r="F262" s="86">
        <v>0</v>
      </c>
      <c r="G262" s="86">
        <v>35345</v>
      </c>
      <c r="H262" s="76">
        <v>35674</v>
      </c>
      <c r="I262" s="55">
        <v>0</v>
      </c>
      <c r="J262" s="55">
        <v>0</v>
      </c>
      <c r="K262" s="55">
        <v>0.96941489000000003</v>
      </c>
      <c r="L262" s="55">
        <v>0.99794660999999996</v>
      </c>
      <c r="M262" s="55">
        <v>7.6775400000000001E-3</v>
      </c>
      <c r="N262" s="55">
        <v>0.27127659999999998</v>
      </c>
      <c r="O262" s="55">
        <v>4.6511599999999997E-3</v>
      </c>
      <c r="P262" s="55">
        <v>0</v>
      </c>
      <c r="Q262" s="108">
        <v>4.1002280000000002E-2</v>
      </c>
      <c r="R262" s="111">
        <v>0.20118346000000001</v>
      </c>
      <c r="S262" s="55">
        <v>0.78688524999999998</v>
      </c>
      <c r="T262" s="135">
        <v>1</v>
      </c>
      <c r="U262" s="55">
        <v>0.98861047999999996</v>
      </c>
      <c r="V262" s="57">
        <v>68.75</v>
      </c>
      <c r="W262" s="57">
        <v>68.75</v>
      </c>
      <c r="X262" s="91" t="s">
        <v>1230</v>
      </c>
      <c r="Y262" s="56">
        <v>3</v>
      </c>
      <c r="Z262" s="88">
        <v>456529.98729356989</v>
      </c>
      <c r="AA262" s="89">
        <v>1</v>
      </c>
      <c r="AB262" s="89">
        <v>1</v>
      </c>
      <c r="AC262" s="90">
        <v>36.111375000000002</v>
      </c>
      <c r="AD262" s="90">
        <v>68.75</v>
      </c>
      <c r="AE262" s="90">
        <v>32.638624999999998</v>
      </c>
      <c r="AF262" s="89">
        <v>1</v>
      </c>
      <c r="AG262" s="88">
        <v>74941.428033103162</v>
      </c>
      <c r="AH262" s="162">
        <v>531471.41532667307</v>
      </c>
      <c r="AI262" s="141">
        <v>0</v>
      </c>
      <c r="AJ262" s="158">
        <v>456529.98729356989</v>
      </c>
      <c r="AK262" s="141">
        <v>0</v>
      </c>
      <c r="AL262" s="158">
        <v>74941.428033103162</v>
      </c>
      <c r="AM262" s="141">
        <v>0</v>
      </c>
      <c r="AN262" s="165">
        <v>531471.41532667307</v>
      </c>
    </row>
    <row r="263" spans="1:40" x14ac:dyDescent="0.2">
      <c r="A263" s="85" t="s">
        <v>616</v>
      </c>
      <c r="B263" s="54" t="s">
        <v>617</v>
      </c>
      <c r="C263" s="85">
        <v>1821027632</v>
      </c>
      <c r="D263" s="85">
        <v>206301210</v>
      </c>
      <c r="E263" s="86">
        <v>1202</v>
      </c>
      <c r="F263" s="86">
        <v>8430</v>
      </c>
      <c r="G263" s="86">
        <v>20266</v>
      </c>
      <c r="H263" s="76">
        <v>29898</v>
      </c>
      <c r="I263" s="55">
        <v>0</v>
      </c>
      <c r="J263" s="55">
        <v>6.0975600000000001E-3</v>
      </c>
      <c r="K263" s="55">
        <v>0.91566265000000002</v>
      </c>
      <c r="L263" s="55">
        <v>0.92361110999999996</v>
      </c>
      <c r="M263" s="55">
        <v>4.485488E-2</v>
      </c>
      <c r="N263" s="55">
        <v>0.66942148999999995</v>
      </c>
      <c r="O263" s="55">
        <v>0</v>
      </c>
      <c r="P263" s="55">
        <v>0</v>
      </c>
      <c r="Q263" s="108">
        <v>5.992509E-2</v>
      </c>
      <c r="R263" s="111">
        <v>0.19458634</v>
      </c>
      <c r="S263" s="55">
        <v>0.83040935999999999</v>
      </c>
      <c r="T263" s="135">
        <v>1</v>
      </c>
      <c r="U263" s="55">
        <v>0.98937582999999996</v>
      </c>
      <c r="V263" s="57">
        <v>40.625</v>
      </c>
      <c r="W263" s="57">
        <v>40.625</v>
      </c>
      <c r="X263" s="91" t="s">
        <v>1230</v>
      </c>
      <c r="Y263" s="56">
        <v>1</v>
      </c>
      <c r="Z263" s="88">
        <v>0</v>
      </c>
      <c r="AA263" s="89">
        <v>1</v>
      </c>
      <c r="AB263" s="89">
        <v>1</v>
      </c>
      <c r="AC263" s="90">
        <v>38.889000000000003</v>
      </c>
      <c r="AD263" s="90">
        <v>40.625</v>
      </c>
      <c r="AE263" s="90">
        <v>1.7359999999999971</v>
      </c>
      <c r="AF263" s="89">
        <v>0</v>
      </c>
      <c r="AG263" s="88">
        <v>0</v>
      </c>
      <c r="AH263" s="162">
        <v>0</v>
      </c>
      <c r="AI263" s="141">
        <v>0</v>
      </c>
      <c r="AJ263" s="158">
        <v>0</v>
      </c>
      <c r="AK263" s="141">
        <v>0</v>
      </c>
      <c r="AL263" s="158">
        <v>0</v>
      </c>
      <c r="AM263" s="141">
        <v>0</v>
      </c>
      <c r="AN263" s="165">
        <v>0</v>
      </c>
    </row>
    <row r="264" spans="1:40" x14ac:dyDescent="0.2">
      <c r="A264" s="85" t="s">
        <v>618</v>
      </c>
      <c r="B264" s="54" t="s">
        <v>619</v>
      </c>
      <c r="C264" s="85">
        <v>1538492830</v>
      </c>
      <c r="D264" s="85">
        <v>206301212</v>
      </c>
      <c r="E264" s="86">
        <v>514</v>
      </c>
      <c r="F264" s="86">
        <v>0</v>
      </c>
      <c r="G264" s="86">
        <v>486</v>
      </c>
      <c r="H264" s="76">
        <v>1000</v>
      </c>
      <c r="I264" s="55">
        <v>0</v>
      </c>
      <c r="J264" s="55">
        <v>9.6153799999999998E-3</v>
      </c>
      <c r="K264" s="55">
        <v>0.99826086999999997</v>
      </c>
      <c r="L264" s="55">
        <v>0.99249061000000005</v>
      </c>
      <c r="M264" s="55">
        <v>8.9285700000000003E-3</v>
      </c>
      <c r="N264" s="55">
        <v>0.62857143000000004</v>
      </c>
      <c r="O264" s="55">
        <v>7.6103500000000001E-3</v>
      </c>
      <c r="P264" s="55">
        <v>0</v>
      </c>
      <c r="Q264" s="108">
        <v>7.1823200000000004E-2</v>
      </c>
      <c r="R264" s="111">
        <v>0.14847705</v>
      </c>
      <c r="S264" s="55">
        <v>0.65432098999999999</v>
      </c>
      <c r="T264" s="135">
        <v>1</v>
      </c>
      <c r="U264" s="55">
        <v>0.98272884000000005</v>
      </c>
      <c r="V264" s="57">
        <v>43.75</v>
      </c>
      <c r="W264" s="57">
        <v>43.75</v>
      </c>
      <c r="X264" s="91" t="s">
        <v>1230</v>
      </c>
      <c r="Y264" s="56">
        <v>1</v>
      </c>
      <c r="Z264" s="88">
        <v>0</v>
      </c>
      <c r="AA264" s="89">
        <v>1</v>
      </c>
      <c r="AB264" s="89">
        <v>1</v>
      </c>
      <c r="AC264" s="90">
        <v>47.222375</v>
      </c>
      <c r="AD264" s="90">
        <v>43.75</v>
      </c>
      <c r="AE264" s="90">
        <v>-3.4723749999999995</v>
      </c>
      <c r="AF264" s="89">
        <v>0</v>
      </c>
      <c r="AG264" s="88">
        <v>0</v>
      </c>
      <c r="AH264" s="162">
        <v>0</v>
      </c>
      <c r="AI264" s="141">
        <v>0</v>
      </c>
      <c r="AJ264" s="158">
        <v>0</v>
      </c>
      <c r="AK264" s="141">
        <v>0</v>
      </c>
      <c r="AL264" s="158">
        <v>0</v>
      </c>
      <c r="AM264" s="141">
        <v>0</v>
      </c>
      <c r="AN264" s="165">
        <v>0</v>
      </c>
    </row>
    <row r="265" spans="1:40" x14ac:dyDescent="0.2">
      <c r="A265" s="85" t="s">
        <v>620</v>
      </c>
      <c r="B265" s="54" t="s">
        <v>621</v>
      </c>
      <c r="C265" s="85">
        <v>1740275486</v>
      </c>
      <c r="D265" s="85">
        <v>206301130</v>
      </c>
      <c r="E265" s="86">
        <v>1001</v>
      </c>
      <c r="F265" s="86">
        <v>0</v>
      </c>
      <c r="G265" s="86">
        <v>21830</v>
      </c>
      <c r="H265" s="76">
        <v>22831</v>
      </c>
      <c r="I265" s="55">
        <v>0</v>
      </c>
      <c r="J265" s="55">
        <v>2.0202020000000001E-2</v>
      </c>
      <c r="K265" s="55">
        <v>1</v>
      </c>
      <c r="L265" s="55">
        <v>1</v>
      </c>
      <c r="M265" s="55">
        <v>0</v>
      </c>
      <c r="N265" s="55">
        <v>0.59574468000000003</v>
      </c>
      <c r="O265" s="55">
        <v>1.340483E-2</v>
      </c>
      <c r="P265" s="55">
        <v>0</v>
      </c>
      <c r="Q265" s="108">
        <v>7.3913039999999999E-2</v>
      </c>
      <c r="R265" s="111">
        <v>0.16096919000000001</v>
      </c>
      <c r="S265" s="55">
        <v>0.57746478999999995</v>
      </c>
      <c r="T265" s="135">
        <v>1</v>
      </c>
      <c r="U265" s="55">
        <v>0.99397590000000002</v>
      </c>
      <c r="V265" s="57">
        <v>53.125</v>
      </c>
      <c r="W265" s="57">
        <v>53.125</v>
      </c>
      <c r="X265" s="91" t="s">
        <v>1230</v>
      </c>
      <c r="Y265" s="56">
        <v>2</v>
      </c>
      <c r="Z265" s="88">
        <v>194783.05656593025</v>
      </c>
      <c r="AA265" s="89">
        <v>1</v>
      </c>
      <c r="AB265" s="89">
        <v>1</v>
      </c>
      <c r="AC265" s="90">
        <v>41.666874999999997</v>
      </c>
      <c r="AD265" s="90">
        <v>53.125</v>
      </c>
      <c r="AE265" s="90">
        <v>11.458125000000003</v>
      </c>
      <c r="AF265" s="89">
        <v>1</v>
      </c>
      <c r="AG265" s="88">
        <v>47961.757678527167</v>
      </c>
      <c r="AH265" s="162">
        <v>242744.8142444574</v>
      </c>
      <c r="AI265" s="141">
        <v>203674.61266067033</v>
      </c>
      <c r="AJ265" s="158">
        <v>-8891.5560947400809</v>
      </c>
      <c r="AK265" s="141">
        <v>49416.64423406461</v>
      </c>
      <c r="AL265" s="158">
        <v>-1454.8865555374432</v>
      </c>
      <c r="AM265" s="141">
        <v>253091.25689473495</v>
      </c>
      <c r="AN265" s="165">
        <v>-10346.442650277546</v>
      </c>
    </row>
    <row r="266" spans="1:40" x14ac:dyDescent="0.2">
      <c r="A266" s="85" t="s">
        <v>622</v>
      </c>
      <c r="B266" s="54" t="s">
        <v>623</v>
      </c>
      <c r="C266" s="85">
        <v>1902891641</v>
      </c>
      <c r="D266" s="85">
        <v>206301138</v>
      </c>
      <c r="E266" s="86">
        <v>1150</v>
      </c>
      <c r="F266" s="86">
        <v>0</v>
      </c>
      <c r="G266" s="86">
        <v>19857</v>
      </c>
      <c r="H266" s="76">
        <v>21007</v>
      </c>
      <c r="I266" s="55">
        <v>0</v>
      </c>
      <c r="J266" s="55">
        <v>0</v>
      </c>
      <c r="K266" s="55">
        <v>1</v>
      </c>
      <c r="L266" s="55">
        <v>1</v>
      </c>
      <c r="M266" s="55">
        <v>2.6819920000000001E-2</v>
      </c>
      <c r="N266" s="55">
        <v>0.34736842000000001</v>
      </c>
      <c r="O266" s="55">
        <v>2.3310000000000002E-3</v>
      </c>
      <c r="P266" s="55">
        <v>0</v>
      </c>
      <c r="Q266" s="108">
        <v>4.3650790000000002E-2</v>
      </c>
      <c r="R266" s="111">
        <v>0.12936410000000001</v>
      </c>
      <c r="S266" s="55">
        <v>0.8</v>
      </c>
      <c r="T266" s="135">
        <v>1</v>
      </c>
      <c r="U266" s="55">
        <v>0.99615385000000001</v>
      </c>
      <c r="V266" s="57">
        <v>71.875</v>
      </c>
      <c r="W266" s="57">
        <v>71.875</v>
      </c>
      <c r="X266" s="91" t="s">
        <v>1230</v>
      </c>
      <c r="Y266" s="56">
        <v>3</v>
      </c>
      <c r="Z266" s="88">
        <v>268832.35530291032</v>
      </c>
      <c r="AA266" s="89">
        <v>1</v>
      </c>
      <c r="AB266" s="89">
        <v>1</v>
      </c>
      <c r="AC266" s="90">
        <v>88.888999999999996</v>
      </c>
      <c r="AD266" s="90">
        <v>71.875</v>
      </c>
      <c r="AE266" s="90">
        <v>-17.013999999999996</v>
      </c>
      <c r="AF266" s="89">
        <v>0</v>
      </c>
      <c r="AG266" s="88">
        <v>0</v>
      </c>
      <c r="AH266" s="162">
        <v>268832.35530291032</v>
      </c>
      <c r="AI266" s="141">
        <v>281104.15147142275</v>
      </c>
      <c r="AJ266" s="158">
        <v>-12271.796168512432</v>
      </c>
      <c r="AK266" s="141">
        <v>0</v>
      </c>
      <c r="AL266" s="158">
        <v>0</v>
      </c>
      <c r="AM266" s="141">
        <v>281104.15147142275</v>
      </c>
      <c r="AN266" s="165">
        <v>-12271.796168512432</v>
      </c>
    </row>
    <row r="267" spans="1:40" x14ac:dyDescent="0.2">
      <c r="A267" s="85" t="s">
        <v>624</v>
      </c>
      <c r="B267" s="54" t="s">
        <v>625</v>
      </c>
      <c r="C267" s="85">
        <v>1659326718</v>
      </c>
      <c r="D267" s="85">
        <v>206301233</v>
      </c>
      <c r="E267" s="86">
        <v>1860</v>
      </c>
      <c r="F267" s="86">
        <v>0</v>
      </c>
      <c r="G267" s="86">
        <v>16127</v>
      </c>
      <c r="H267" s="76">
        <v>17987</v>
      </c>
      <c r="I267" s="55">
        <v>0</v>
      </c>
      <c r="J267" s="55">
        <v>2.3474180000000001E-2</v>
      </c>
      <c r="K267" s="55">
        <v>0.85865723999999999</v>
      </c>
      <c r="L267" s="55">
        <v>0.89852940999999997</v>
      </c>
      <c r="M267" s="55">
        <v>2.822581E-2</v>
      </c>
      <c r="N267" s="55">
        <v>0.60638298000000002</v>
      </c>
      <c r="O267" s="55">
        <v>3.2822759999999999E-2</v>
      </c>
      <c r="P267" s="55">
        <v>2.2727270000000001E-2</v>
      </c>
      <c r="Q267" s="108">
        <v>8.2969429999999997E-2</v>
      </c>
      <c r="R267" s="111">
        <v>0.16861403</v>
      </c>
      <c r="S267" s="55">
        <v>0.70967742</v>
      </c>
      <c r="T267" s="135">
        <v>0</v>
      </c>
      <c r="U267" s="55">
        <v>0.96707818999999995</v>
      </c>
      <c r="V267" s="57">
        <v>18.75</v>
      </c>
      <c r="W267" s="57">
        <v>0</v>
      </c>
      <c r="X267" s="91" t="s">
        <v>1230</v>
      </c>
      <c r="Y267" s="56" t="s">
        <v>23</v>
      </c>
      <c r="Z267" s="88">
        <v>0</v>
      </c>
      <c r="AA267" s="89">
        <v>1</v>
      </c>
      <c r="AB267" s="89">
        <v>0</v>
      </c>
      <c r="AC267" s="90">
        <v>66.666749999999993</v>
      </c>
      <c r="AD267" s="90">
        <v>18.75</v>
      </c>
      <c r="AE267" s="90">
        <v>-47.916749999999993</v>
      </c>
      <c r="AF267" s="89">
        <v>0</v>
      </c>
      <c r="AG267" s="88">
        <v>0</v>
      </c>
      <c r="AH267" s="162">
        <v>0</v>
      </c>
      <c r="AI267" s="141">
        <v>0</v>
      </c>
      <c r="AJ267" s="158">
        <v>0</v>
      </c>
      <c r="AK267" s="141">
        <v>0</v>
      </c>
      <c r="AL267" s="158">
        <v>0</v>
      </c>
      <c r="AM267" s="141">
        <v>0</v>
      </c>
      <c r="AN267" s="165">
        <v>0</v>
      </c>
    </row>
    <row r="268" spans="1:40" x14ac:dyDescent="0.2">
      <c r="A268" s="85" t="s">
        <v>626</v>
      </c>
      <c r="B268" s="54" t="s">
        <v>627</v>
      </c>
      <c r="C268" s="85">
        <v>1144324880</v>
      </c>
      <c r="D268" s="85">
        <v>206301259</v>
      </c>
      <c r="E268" s="86">
        <v>861</v>
      </c>
      <c r="F268" s="86">
        <v>0</v>
      </c>
      <c r="G268" s="86">
        <v>14028</v>
      </c>
      <c r="H268" s="76">
        <v>14889</v>
      </c>
      <c r="I268" s="55">
        <v>0</v>
      </c>
      <c r="J268" s="55">
        <v>1.086957E-2</v>
      </c>
      <c r="K268" s="55">
        <v>1</v>
      </c>
      <c r="L268" s="55">
        <v>0.99163179999999995</v>
      </c>
      <c r="M268" s="55">
        <v>0</v>
      </c>
      <c r="N268" s="55">
        <v>0.20408163000000001</v>
      </c>
      <c r="O268" s="55">
        <v>4.3478299999999996E-3</v>
      </c>
      <c r="P268" s="55">
        <v>0</v>
      </c>
      <c r="Q268" s="108">
        <v>7.9601989999999997E-2</v>
      </c>
      <c r="R268" s="111">
        <v>0.21035297</v>
      </c>
      <c r="S268" s="55">
        <v>0.72368421000000005</v>
      </c>
      <c r="T268" s="135">
        <v>1</v>
      </c>
      <c r="U268" s="55">
        <v>0.93384224000000005</v>
      </c>
      <c r="V268" s="57">
        <v>62.5</v>
      </c>
      <c r="W268" s="57">
        <v>62.5</v>
      </c>
      <c r="X268" s="91" t="s">
        <v>1230</v>
      </c>
      <c r="Y268" s="56">
        <v>2</v>
      </c>
      <c r="Z268" s="88">
        <v>127025.75135605692</v>
      </c>
      <c r="AA268" s="89">
        <v>1</v>
      </c>
      <c r="AB268" s="89">
        <v>1</v>
      </c>
      <c r="AC268" s="90">
        <v>36.111125000000001</v>
      </c>
      <c r="AD268" s="90">
        <v>62.5</v>
      </c>
      <c r="AE268" s="90">
        <v>26.388874999999999</v>
      </c>
      <c r="AF268" s="89">
        <v>1</v>
      </c>
      <c r="AG268" s="88">
        <v>31277.763132389777</v>
      </c>
      <c r="AH268" s="162">
        <v>158303.5144884467</v>
      </c>
      <c r="AI268" s="141">
        <v>132824.28749965926</v>
      </c>
      <c r="AJ268" s="158">
        <v>-5798.5361436023377</v>
      </c>
      <c r="AK268" s="141">
        <v>32226.552319258375</v>
      </c>
      <c r="AL268" s="158">
        <v>-948.78918686859834</v>
      </c>
      <c r="AM268" s="141">
        <v>165050.83981891762</v>
      </c>
      <c r="AN268" s="165">
        <v>-6747.3253304709215</v>
      </c>
    </row>
    <row r="269" spans="1:40" x14ac:dyDescent="0.2">
      <c r="A269" s="85" t="s">
        <v>628</v>
      </c>
      <c r="B269" s="54" t="s">
        <v>629</v>
      </c>
      <c r="C269" s="85">
        <v>1942204318</v>
      </c>
      <c r="D269" s="85">
        <v>206301187</v>
      </c>
      <c r="E269" s="86">
        <v>0</v>
      </c>
      <c r="F269" s="86">
        <v>0</v>
      </c>
      <c r="G269" s="86">
        <v>545</v>
      </c>
      <c r="H269" s="76">
        <v>0</v>
      </c>
      <c r="I269" s="55" t="s">
        <v>43</v>
      </c>
      <c r="J269" s="55" t="s">
        <v>43</v>
      </c>
      <c r="K269" s="55">
        <v>0.99856630999999996</v>
      </c>
      <c r="L269" s="55">
        <v>1</v>
      </c>
      <c r="M269" s="55" t="s">
        <v>43</v>
      </c>
      <c r="N269" s="55" t="s">
        <v>43</v>
      </c>
      <c r="O269" s="55">
        <v>7.6046000000000002E-4</v>
      </c>
      <c r="P269" s="55" t="s">
        <v>43</v>
      </c>
      <c r="Q269" s="108" t="s">
        <v>43</v>
      </c>
      <c r="R269" s="111">
        <v>0.16052737</v>
      </c>
      <c r="S269" s="55">
        <v>0.68421052999999998</v>
      </c>
      <c r="T269" s="135">
        <v>1</v>
      </c>
      <c r="U269" s="55">
        <v>0.99751243999999994</v>
      </c>
      <c r="V269" s="57">
        <v>62.5</v>
      </c>
      <c r="W269" s="57">
        <v>0</v>
      </c>
      <c r="X269" s="91" t="s">
        <v>1230</v>
      </c>
      <c r="Y269" s="56" t="s">
        <v>23</v>
      </c>
      <c r="Z269" s="88">
        <v>0</v>
      </c>
      <c r="AA269" s="89">
        <v>1</v>
      </c>
      <c r="AB269" s="89">
        <v>0</v>
      </c>
      <c r="AC269" s="90">
        <v>81.250062499999999</v>
      </c>
      <c r="AD269" s="90">
        <v>62.5</v>
      </c>
      <c r="AE269" s="90">
        <v>-18.750062499999999</v>
      </c>
      <c r="AF269" s="89">
        <v>0</v>
      </c>
      <c r="AG269" s="88">
        <v>0</v>
      </c>
      <c r="AH269" s="162">
        <v>0</v>
      </c>
      <c r="AI269" s="141">
        <v>4861.9273750630864</v>
      </c>
      <c r="AJ269" s="158">
        <v>-4861.9273750630864</v>
      </c>
      <c r="AK269" s="141">
        <v>0</v>
      </c>
      <c r="AL269" s="158">
        <v>0</v>
      </c>
      <c r="AM269" s="141">
        <v>4861.9273750630864</v>
      </c>
      <c r="AN269" s="165">
        <v>-4861.9273750630864</v>
      </c>
    </row>
    <row r="270" spans="1:40" x14ac:dyDescent="0.2">
      <c r="A270" s="85" t="s">
        <v>630</v>
      </c>
      <c r="B270" s="54" t="s">
        <v>631</v>
      </c>
      <c r="C270" s="85">
        <v>1619424553</v>
      </c>
      <c r="D270" s="85">
        <v>206301280</v>
      </c>
      <c r="E270" s="86">
        <v>361</v>
      </c>
      <c r="F270" s="86">
        <v>15984</v>
      </c>
      <c r="G270" s="86">
        <v>9315</v>
      </c>
      <c r="H270" s="76">
        <v>25660</v>
      </c>
      <c r="I270" s="55">
        <v>9.7087400000000004E-3</v>
      </c>
      <c r="J270" s="55">
        <v>0</v>
      </c>
      <c r="K270" s="55">
        <v>1</v>
      </c>
      <c r="L270" s="55">
        <v>1</v>
      </c>
      <c r="M270" s="55">
        <v>0</v>
      </c>
      <c r="N270" s="55">
        <v>0.32432432</v>
      </c>
      <c r="O270" s="55">
        <v>1.9417480000000001E-2</v>
      </c>
      <c r="P270" s="55">
        <v>0</v>
      </c>
      <c r="Q270" s="108">
        <v>3.125E-2</v>
      </c>
      <c r="R270" s="111">
        <v>0.17047420999999999</v>
      </c>
      <c r="S270" s="55">
        <v>0.90740741000000003</v>
      </c>
      <c r="T270" s="135">
        <v>1</v>
      </c>
      <c r="U270" s="55">
        <v>0.93890019999999996</v>
      </c>
      <c r="V270" s="57">
        <v>78.125</v>
      </c>
      <c r="W270" s="57">
        <v>78.125</v>
      </c>
      <c r="X270" s="91" t="s">
        <v>1230</v>
      </c>
      <c r="Y270" s="56">
        <v>3</v>
      </c>
      <c r="Z270" s="88">
        <v>328378.07574011898</v>
      </c>
      <c r="AA270" s="89">
        <v>1</v>
      </c>
      <c r="AB270" s="89">
        <v>1</v>
      </c>
      <c r="AC270" s="90">
        <v>42.857214286000001</v>
      </c>
      <c r="AD270" s="90">
        <v>78.125</v>
      </c>
      <c r="AE270" s="90">
        <v>35.267785713999999</v>
      </c>
      <c r="AF270" s="89">
        <v>1</v>
      </c>
      <c r="AG270" s="88">
        <v>53904.721739345936</v>
      </c>
      <c r="AH270" s="162">
        <v>382282.79747946491</v>
      </c>
      <c r="AI270" s="141">
        <v>343368.04525904258</v>
      </c>
      <c r="AJ270" s="158">
        <v>-14989.969518923608</v>
      </c>
      <c r="AK270" s="141">
        <v>55539.883975563833</v>
      </c>
      <c r="AL270" s="158">
        <v>-1635.1622362178969</v>
      </c>
      <c r="AM270" s="141">
        <v>398907.92923460645</v>
      </c>
      <c r="AN270" s="165">
        <v>-16625.131755141541</v>
      </c>
    </row>
    <row r="271" spans="1:40" x14ac:dyDescent="0.2">
      <c r="A271" s="85" t="s">
        <v>632</v>
      </c>
      <c r="B271" s="54" t="s">
        <v>633</v>
      </c>
      <c r="C271" s="85">
        <v>1245277334</v>
      </c>
      <c r="D271" s="85">
        <v>206301363</v>
      </c>
      <c r="E271" s="86">
        <v>1206</v>
      </c>
      <c r="F271" s="86">
        <v>0</v>
      </c>
      <c r="G271" s="86">
        <v>22043</v>
      </c>
      <c r="H271" s="76">
        <v>23249</v>
      </c>
      <c r="I271" s="55">
        <v>0</v>
      </c>
      <c r="J271" s="55">
        <v>3.8022799999999999E-3</v>
      </c>
      <c r="K271" s="55">
        <v>0.99380164999999998</v>
      </c>
      <c r="L271" s="55">
        <v>0.99586777000000004</v>
      </c>
      <c r="M271" s="55">
        <v>0</v>
      </c>
      <c r="N271" s="55" t="s">
        <v>43</v>
      </c>
      <c r="O271" s="55">
        <v>2.48139E-3</v>
      </c>
      <c r="P271" s="55">
        <v>0</v>
      </c>
      <c r="Q271" s="108">
        <v>3.3898310000000001E-2</v>
      </c>
      <c r="R271" s="111">
        <v>0.15139880999999999</v>
      </c>
      <c r="S271" s="55">
        <v>0.80722892000000002</v>
      </c>
      <c r="T271" s="135">
        <v>1</v>
      </c>
      <c r="U271" s="55">
        <v>1</v>
      </c>
      <c r="V271" s="57">
        <v>75</v>
      </c>
      <c r="W271" s="57">
        <v>75</v>
      </c>
      <c r="X271" s="91" t="s">
        <v>1230</v>
      </c>
      <c r="Y271" s="56">
        <v>3</v>
      </c>
      <c r="Z271" s="88">
        <v>297523.84578651696</v>
      </c>
      <c r="AA271" s="89">
        <v>1</v>
      </c>
      <c r="AB271" s="89">
        <v>1</v>
      </c>
      <c r="AC271" s="90">
        <v>86.111125000000001</v>
      </c>
      <c r="AD271" s="90">
        <v>75</v>
      </c>
      <c r="AE271" s="90">
        <v>-11.111125000000001</v>
      </c>
      <c r="AF271" s="89">
        <v>0</v>
      </c>
      <c r="AG271" s="88">
        <v>0</v>
      </c>
      <c r="AH271" s="162">
        <v>297523.84578651696</v>
      </c>
      <c r="AI271" s="141">
        <v>311105.36571424321</v>
      </c>
      <c r="AJ271" s="158">
        <v>-13581.519927726244</v>
      </c>
      <c r="AK271" s="141">
        <v>0</v>
      </c>
      <c r="AL271" s="158">
        <v>0</v>
      </c>
      <c r="AM271" s="141">
        <v>311105.36571424321</v>
      </c>
      <c r="AN271" s="165">
        <v>-13581.519927726244</v>
      </c>
    </row>
    <row r="272" spans="1:40" x14ac:dyDescent="0.2">
      <c r="A272" s="85" t="s">
        <v>634</v>
      </c>
      <c r="B272" s="54" t="s">
        <v>635</v>
      </c>
      <c r="C272" s="85">
        <v>1386740207</v>
      </c>
      <c r="D272" s="85">
        <v>206301281</v>
      </c>
      <c r="E272" s="86">
        <v>953</v>
      </c>
      <c r="F272" s="86">
        <v>0</v>
      </c>
      <c r="G272" s="86">
        <v>16040</v>
      </c>
      <c r="H272" s="76">
        <v>16993</v>
      </c>
      <c r="I272" s="55">
        <v>0</v>
      </c>
      <c r="J272" s="55">
        <v>0</v>
      </c>
      <c r="K272" s="55">
        <v>0.98084291000000001</v>
      </c>
      <c r="L272" s="55">
        <v>0.94207317000000002</v>
      </c>
      <c r="M272" s="55">
        <v>1.9323670000000001E-2</v>
      </c>
      <c r="N272" s="55" t="s">
        <v>43</v>
      </c>
      <c r="O272" s="55">
        <v>0</v>
      </c>
      <c r="P272" s="55">
        <v>0</v>
      </c>
      <c r="Q272" s="108">
        <v>4.4943820000000002E-2</v>
      </c>
      <c r="R272" s="111">
        <v>0.10529176</v>
      </c>
      <c r="S272" s="55">
        <v>0.94642857000000002</v>
      </c>
      <c r="T272" s="135">
        <v>1</v>
      </c>
      <c r="U272" s="55">
        <v>0.99636363999999999</v>
      </c>
      <c r="V272" s="57">
        <v>78.571399999999997</v>
      </c>
      <c r="W272" s="57">
        <v>78.571399999999997</v>
      </c>
      <c r="X272" s="91" t="s">
        <v>1230</v>
      </c>
      <c r="Y272" s="56">
        <v>3</v>
      </c>
      <c r="Z272" s="88">
        <v>217464.09357177871</v>
      </c>
      <c r="AA272" s="89">
        <v>1</v>
      </c>
      <c r="AB272" s="89">
        <v>1</v>
      </c>
      <c r="AC272" s="90">
        <v>90.624968749999994</v>
      </c>
      <c r="AD272" s="90">
        <v>78.571399999999997</v>
      </c>
      <c r="AE272" s="90">
        <v>-12.053568749999997</v>
      </c>
      <c r="AF272" s="89">
        <v>0</v>
      </c>
      <c r="AG272" s="88">
        <v>0</v>
      </c>
      <c r="AH272" s="162">
        <v>217464.09357177871</v>
      </c>
      <c r="AI272" s="141">
        <v>227391.00518655145</v>
      </c>
      <c r="AJ272" s="158">
        <v>-9926.9116147727473</v>
      </c>
      <c r="AK272" s="141">
        <v>0</v>
      </c>
      <c r="AL272" s="158">
        <v>0</v>
      </c>
      <c r="AM272" s="141">
        <v>227391.00518655145</v>
      </c>
      <c r="AN272" s="165">
        <v>-9926.9116147727473</v>
      </c>
    </row>
    <row r="273" spans="1:40" x14ac:dyDescent="0.2">
      <c r="A273" s="85" t="s">
        <v>636</v>
      </c>
      <c r="B273" s="54" t="s">
        <v>637</v>
      </c>
      <c r="C273" s="85">
        <v>1811923303</v>
      </c>
      <c r="D273" s="85">
        <v>206301334</v>
      </c>
      <c r="E273" s="86">
        <v>455</v>
      </c>
      <c r="F273" s="86">
        <v>6859</v>
      </c>
      <c r="G273" s="86">
        <v>14033</v>
      </c>
      <c r="H273" s="76">
        <v>21347</v>
      </c>
      <c r="I273" s="55">
        <v>0</v>
      </c>
      <c r="J273" s="55">
        <v>0</v>
      </c>
      <c r="K273" s="55">
        <v>0.99515737999999998</v>
      </c>
      <c r="L273" s="55">
        <v>0.99455930000000003</v>
      </c>
      <c r="M273" s="55">
        <v>0.02</v>
      </c>
      <c r="N273" s="55">
        <v>0.18367347000000001</v>
      </c>
      <c r="O273" s="55">
        <v>0</v>
      </c>
      <c r="P273" s="55">
        <v>0</v>
      </c>
      <c r="Q273" s="108">
        <v>7.5188E-3</v>
      </c>
      <c r="R273" s="111">
        <v>0.14930781000000001</v>
      </c>
      <c r="S273" s="55">
        <v>0.81889763999999998</v>
      </c>
      <c r="T273" s="135">
        <v>1</v>
      </c>
      <c r="U273" s="55">
        <v>0.99850298999999998</v>
      </c>
      <c r="V273" s="57">
        <v>75</v>
      </c>
      <c r="W273" s="57">
        <v>75</v>
      </c>
      <c r="X273" s="91" t="s">
        <v>1230</v>
      </c>
      <c r="Y273" s="56">
        <v>3</v>
      </c>
      <c r="Z273" s="88">
        <v>273183.42879284173</v>
      </c>
      <c r="AA273" s="89">
        <v>1</v>
      </c>
      <c r="AB273" s="89">
        <v>1</v>
      </c>
      <c r="AC273" s="90">
        <v>94.444249999999997</v>
      </c>
      <c r="AD273" s="90">
        <v>75</v>
      </c>
      <c r="AE273" s="90">
        <v>-19.444249999999997</v>
      </c>
      <c r="AF273" s="89">
        <v>0</v>
      </c>
      <c r="AG273" s="88">
        <v>0</v>
      </c>
      <c r="AH273" s="162">
        <v>273183.42879284173</v>
      </c>
      <c r="AI273" s="141">
        <v>285653.8449783625</v>
      </c>
      <c r="AJ273" s="158">
        <v>-12470.416185520764</v>
      </c>
      <c r="AK273" s="141">
        <v>0</v>
      </c>
      <c r="AL273" s="158">
        <v>0</v>
      </c>
      <c r="AM273" s="141">
        <v>285653.8449783625</v>
      </c>
      <c r="AN273" s="165">
        <v>-12470.416185520764</v>
      </c>
    </row>
    <row r="274" spans="1:40" x14ac:dyDescent="0.2">
      <c r="A274" s="85" t="s">
        <v>638</v>
      </c>
      <c r="B274" s="54" t="s">
        <v>639</v>
      </c>
      <c r="C274" s="85">
        <v>1720273576</v>
      </c>
      <c r="D274" s="85">
        <v>206301290</v>
      </c>
      <c r="E274" s="86">
        <v>407</v>
      </c>
      <c r="F274" s="86">
        <v>0</v>
      </c>
      <c r="G274" s="86">
        <v>14522</v>
      </c>
      <c r="H274" s="76">
        <v>14929</v>
      </c>
      <c r="I274" s="55">
        <v>0</v>
      </c>
      <c r="J274" s="55">
        <v>6.6326529999999995E-2</v>
      </c>
      <c r="K274" s="55">
        <v>0.95656669999999999</v>
      </c>
      <c r="L274" s="55">
        <v>0.99714013000000001</v>
      </c>
      <c r="M274" s="55">
        <v>4.4642900000000001E-3</v>
      </c>
      <c r="N274" s="55">
        <v>0.43298968999999998</v>
      </c>
      <c r="O274" s="55">
        <v>0</v>
      </c>
      <c r="P274" s="55">
        <v>1.315789E-2</v>
      </c>
      <c r="Q274" s="108">
        <v>7.3619630000000005E-2</v>
      </c>
      <c r="R274" s="111">
        <v>0.21124643000000001</v>
      </c>
      <c r="S274" s="55">
        <v>0.68316832000000005</v>
      </c>
      <c r="T274" s="135">
        <v>1</v>
      </c>
      <c r="U274" s="55">
        <v>0.98635744000000003</v>
      </c>
      <c r="V274" s="57">
        <v>31.25</v>
      </c>
      <c r="W274" s="57">
        <v>31.25</v>
      </c>
      <c r="X274" s="91" t="s">
        <v>1230</v>
      </c>
      <c r="Y274" s="56">
        <v>1</v>
      </c>
      <c r="Z274" s="88">
        <v>0</v>
      </c>
      <c r="AA274" s="89">
        <v>1</v>
      </c>
      <c r="AB274" s="89">
        <v>1</v>
      </c>
      <c r="AC274" s="90">
        <v>50.000250000000001</v>
      </c>
      <c r="AD274" s="90">
        <v>31.25</v>
      </c>
      <c r="AE274" s="90">
        <v>-18.750250000000001</v>
      </c>
      <c r="AF274" s="89">
        <v>0</v>
      </c>
      <c r="AG274" s="88">
        <v>0</v>
      </c>
      <c r="AH274" s="162">
        <v>0</v>
      </c>
      <c r="AI274" s="141">
        <v>0</v>
      </c>
      <c r="AJ274" s="158">
        <v>0</v>
      </c>
      <c r="AK274" s="141">
        <v>0</v>
      </c>
      <c r="AL274" s="158">
        <v>0</v>
      </c>
      <c r="AM274" s="141">
        <v>0</v>
      </c>
      <c r="AN274" s="165">
        <v>0</v>
      </c>
    </row>
    <row r="275" spans="1:40" x14ac:dyDescent="0.2">
      <c r="A275" s="85" t="s">
        <v>640</v>
      </c>
      <c r="B275" s="54" t="s">
        <v>641</v>
      </c>
      <c r="C275" s="85">
        <v>1912970906</v>
      </c>
      <c r="D275" s="85">
        <v>206301294</v>
      </c>
      <c r="E275" s="86">
        <v>262</v>
      </c>
      <c r="F275" s="86">
        <v>0</v>
      </c>
      <c r="G275" s="86">
        <v>10487</v>
      </c>
      <c r="H275" s="76">
        <v>10749</v>
      </c>
      <c r="I275" s="55">
        <v>0</v>
      </c>
      <c r="J275" s="55">
        <v>1.886792E-2</v>
      </c>
      <c r="K275" s="55">
        <v>0.94871795000000003</v>
      </c>
      <c r="L275" s="55">
        <v>0.84210525999999997</v>
      </c>
      <c r="M275" s="55">
        <v>7.4074099999999997E-3</v>
      </c>
      <c r="N275" s="55">
        <v>0.35294118000000002</v>
      </c>
      <c r="O275" s="55">
        <v>0</v>
      </c>
      <c r="P275" s="55">
        <v>8.5470100000000007E-3</v>
      </c>
      <c r="Q275" s="108">
        <v>8.6206900000000003E-2</v>
      </c>
      <c r="R275" s="111" t="s">
        <v>43</v>
      </c>
      <c r="S275" s="55">
        <v>0.62162161999999999</v>
      </c>
      <c r="T275" s="135">
        <v>1</v>
      </c>
      <c r="U275" s="55">
        <v>0.94047619000000005</v>
      </c>
      <c r="V275" s="57">
        <v>42.857100000000003</v>
      </c>
      <c r="W275" s="57">
        <v>42.857100000000003</v>
      </c>
      <c r="X275" s="91" t="s">
        <v>1230</v>
      </c>
      <c r="Y275" s="56">
        <v>1</v>
      </c>
      <c r="Z275" s="88">
        <v>0</v>
      </c>
      <c r="AA275" s="89">
        <v>1</v>
      </c>
      <c r="AB275" s="89">
        <v>1</v>
      </c>
      <c r="AC275" s="90">
        <v>50.000250000000001</v>
      </c>
      <c r="AD275" s="90">
        <v>42.857100000000003</v>
      </c>
      <c r="AE275" s="90">
        <v>-7.1431499999999986</v>
      </c>
      <c r="AF275" s="89">
        <v>0</v>
      </c>
      <c r="AG275" s="88">
        <v>0</v>
      </c>
      <c r="AH275" s="162">
        <v>0</v>
      </c>
      <c r="AI275" s="141">
        <v>0</v>
      </c>
      <c r="AJ275" s="158">
        <v>0</v>
      </c>
      <c r="AK275" s="141">
        <v>0</v>
      </c>
      <c r="AL275" s="158">
        <v>0</v>
      </c>
      <c r="AM275" s="141">
        <v>0</v>
      </c>
      <c r="AN275" s="165">
        <v>0</v>
      </c>
    </row>
    <row r="276" spans="1:40" x14ac:dyDescent="0.2">
      <c r="A276" s="85" t="s">
        <v>642</v>
      </c>
      <c r="B276" s="54" t="s">
        <v>643</v>
      </c>
      <c r="C276" s="85">
        <v>1396824215</v>
      </c>
      <c r="D276" s="85">
        <v>206301302</v>
      </c>
      <c r="E276" s="86">
        <v>1192</v>
      </c>
      <c r="F276" s="86">
        <v>8213</v>
      </c>
      <c r="G276" s="86">
        <v>14926</v>
      </c>
      <c r="H276" s="76">
        <v>24331</v>
      </c>
      <c r="I276" s="55">
        <v>6.0126579999999999E-2</v>
      </c>
      <c r="J276" s="55">
        <v>6.8493150000000003E-2</v>
      </c>
      <c r="K276" s="55">
        <v>0.8427673</v>
      </c>
      <c r="L276" s="55">
        <v>0.81325301000000005</v>
      </c>
      <c r="M276" s="55">
        <v>6.7796599999999999E-3</v>
      </c>
      <c r="N276" s="55">
        <v>0.70270270000000001</v>
      </c>
      <c r="O276" s="55">
        <v>0.29166667000000002</v>
      </c>
      <c r="P276" s="55">
        <v>0.14166666999999999</v>
      </c>
      <c r="Q276" s="108">
        <v>7.9136689999999996E-2</v>
      </c>
      <c r="R276" s="111">
        <v>0.18391637</v>
      </c>
      <c r="S276" s="55">
        <v>0.87804877999999997</v>
      </c>
      <c r="T276" s="135">
        <v>1</v>
      </c>
      <c r="U276" s="55">
        <v>0.96138995999999999</v>
      </c>
      <c r="V276" s="57">
        <v>25</v>
      </c>
      <c r="W276" s="57">
        <v>25</v>
      </c>
      <c r="X276" s="91" t="s">
        <v>1230</v>
      </c>
      <c r="Y276" s="56">
        <v>1</v>
      </c>
      <c r="Z276" s="88">
        <v>0</v>
      </c>
      <c r="AA276" s="89">
        <v>1</v>
      </c>
      <c r="AB276" s="89">
        <v>1</v>
      </c>
      <c r="AC276" s="90">
        <v>27.7775</v>
      </c>
      <c r="AD276" s="90">
        <v>25</v>
      </c>
      <c r="AE276" s="90">
        <v>-2.7774999999999999</v>
      </c>
      <c r="AF276" s="89">
        <v>0</v>
      </c>
      <c r="AG276" s="88">
        <v>0</v>
      </c>
      <c r="AH276" s="162">
        <v>0</v>
      </c>
      <c r="AI276" s="141">
        <v>0</v>
      </c>
      <c r="AJ276" s="158">
        <v>0</v>
      </c>
      <c r="AK276" s="141">
        <v>0</v>
      </c>
      <c r="AL276" s="158">
        <v>0</v>
      </c>
      <c r="AM276" s="141">
        <v>0</v>
      </c>
      <c r="AN276" s="165">
        <v>0</v>
      </c>
    </row>
    <row r="277" spans="1:40" x14ac:dyDescent="0.2">
      <c r="A277" s="85" t="s">
        <v>644</v>
      </c>
      <c r="B277" s="54" t="s">
        <v>645</v>
      </c>
      <c r="C277" s="85">
        <v>1962592683</v>
      </c>
      <c r="D277" s="85">
        <v>206301303</v>
      </c>
      <c r="E277" s="86">
        <v>0</v>
      </c>
      <c r="F277" s="86">
        <v>0</v>
      </c>
      <c r="G277" s="86">
        <v>0</v>
      </c>
      <c r="H277" s="76">
        <v>0</v>
      </c>
      <c r="I277" s="55">
        <v>0</v>
      </c>
      <c r="J277" s="55">
        <v>0</v>
      </c>
      <c r="K277" s="55">
        <v>1</v>
      </c>
      <c r="L277" s="55">
        <v>1</v>
      </c>
      <c r="M277" s="55">
        <v>7.7519399999999997E-3</v>
      </c>
      <c r="N277" s="55">
        <v>0.49180328000000001</v>
      </c>
      <c r="O277" s="55">
        <v>3.9179100000000001E-2</v>
      </c>
      <c r="P277" s="55">
        <v>1.0101010000000001E-2</v>
      </c>
      <c r="Q277" s="108">
        <v>1.9230770000000001E-2</v>
      </c>
      <c r="R277" s="111">
        <v>8.7572650000000002E-2</v>
      </c>
      <c r="S277" s="55">
        <v>0.77551020000000004</v>
      </c>
      <c r="T277" s="135">
        <v>1</v>
      </c>
      <c r="U277" s="55">
        <v>0.99747474999999997</v>
      </c>
      <c r="V277" s="57">
        <v>68.75</v>
      </c>
      <c r="W277" s="57">
        <v>0</v>
      </c>
      <c r="X277" s="91" t="s">
        <v>1230</v>
      </c>
      <c r="Y277" s="56" t="s">
        <v>23</v>
      </c>
      <c r="Z277" s="88">
        <v>0</v>
      </c>
      <c r="AA277" s="89">
        <v>1</v>
      </c>
      <c r="AB277" s="89">
        <v>0</v>
      </c>
      <c r="AC277" s="90">
        <v>80.555374999999998</v>
      </c>
      <c r="AD277" s="90">
        <v>68.75</v>
      </c>
      <c r="AE277" s="90">
        <v>-11.805374999999998</v>
      </c>
      <c r="AF277" s="89">
        <v>0</v>
      </c>
      <c r="AG277" s="88">
        <v>0</v>
      </c>
      <c r="AH277" s="162">
        <v>0</v>
      </c>
      <c r="AI277" s="141">
        <v>0</v>
      </c>
      <c r="AJ277" s="158">
        <v>0</v>
      </c>
      <c r="AK277" s="141">
        <v>0</v>
      </c>
      <c r="AL277" s="158">
        <v>0</v>
      </c>
      <c r="AM277" s="141">
        <v>0</v>
      </c>
      <c r="AN277" s="165">
        <v>0</v>
      </c>
    </row>
    <row r="278" spans="1:40" x14ac:dyDescent="0.2">
      <c r="A278" s="85" t="s">
        <v>646</v>
      </c>
      <c r="B278" s="54" t="s">
        <v>647</v>
      </c>
      <c r="C278" s="85">
        <v>1568437325</v>
      </c>
      <c r="D278" s="85">
        <v>206300210</v>
      </c>
      <c r="E278" s="86">
        <v>479</v>
      </c>
      <c r="F278" s="86">
        <v>0</v>
      </c>
      <c r="G278" s="86">
        <v>8385</v>
      </c>
      <c r="H278" s="76">
        <v>8864</v>
      </c>
      <c r="I278" s="55">
        <v>0</v>
      </c>
      <c r="J278" s="55">
        <v>0</v>
      </c>
      <c r="K278" s="55">
        <v>0.99421965000000001</v>
      </c>
      <c r="L278" s="55">
        <v>0.97247706</v>
      </c>
      <c r="M278" s="55">
        <v>4.4303799999999997E-2</v>
      </c>
      <c r="N278" s="55">
        <v>0.83673469</v>
      </c>
      <c r="O278" s="55">
        <v>3.8732389999999998E-2</v>
      </c>
      <c r="P278" s="55">
        <v>1.0204080000000001E-2</v>
      </c>
      <c r="Q278" s="108">
        <v>4.716981E-2</v>
      </c>
      <c r="R278" s="111">
        <v>0.13947155999999999</v>
      </c>
      <c r="S278" s="55">
        <v>0.89130434999999997</v>
      </c>
      <c r="T278" s="135">
        <v>1</v>
      </c>
      <c r="U278" s="55">
        <v>0.97628457999999996</v>
      </c>
      <c r="V278" s="57">
        <v>56.25</v>
      </c>
      <c r="W278" s="57">
        <v>56.25</v>
      </c>
      <c r="X278" s="91" t="s">
        <v>1230</v>
      </c>
      <c r="Y278" s="56">
        <v>2</v>
      </c>
      <c r="Z278" s="88">
        <v>75623.363558337602</v>
      </c>
      <c r="AA278" s="89">
        <v>1</v>
      </c>
      <c r="AB278" s="89">
        <v>1</v>
      </c>
      <c r="AC278" s="90">
        <v>49.999749999999999</v>
      </c>
      <c r="AD278" s="90">
        <v>56.25</v>
      </c>
      <c r="AE278" s="90">
        <v>6.2502500000000012</v>
      </c>
      <c r="AF278" s="89">
        <v>0</v>
      </c>
      <c r="AG278" s="88">
        <v>0</v>
      </c>
      <c r="AH278" s="162">
        <v>75623.363558337602</v>
      </c>
      <c r="AI278" s="141">
        <v>79075.457344145325</v>
      </c>
      <c r="AJ278" s="158">
        <v>-3452.0937858077232</v>
      </c>
      <c r="AK278" s="141">
        <v>0</v>
      </c>
      <c r="AL278" s="158">
        <v>0</v>
      </c>
      <c r="AM278" s="141">
        <v>79075.457344145325</v>
      </c>
      <c r="AN278" s="165">
        <v>-3452.0937858077232</v>
      </c>
    </row>
    <row r="279" spans="1:40" x14ac:dyDescent="0.2">
      <c r="A279" s="85" t="s">
        <v>648</v>
      </c>
      <c r="B279" s="54" t="s">
        <v>649</v>
      </c>
      <c r="C279" s="85">
        <v>1770584328</v>
      </c>
      <c r="D279" s="85">
        <v>206301316</v>
      </c>
      <c r="E279" s="86">
        <v>705</v>
      </c>
      <c r="F279" s="86">
        <v>0</v>
      </c>
      <c r="G279" s="86">
        <v>11812</v>
      </c>
      <c r="H279" s="76">
        <v>12517</v>
      </c>
      <c r="I279" s="55">
        <v>1.7857140000000001E-2</v>
      </c>
      <c r="J279" s="55">
        <v>3.017241E-2</v>
      </c>
      <c r="K279" s="55">
        <v>0.93580658999999999</v>
      </c>
      <c r="L279" s="55">
        <v>0.93234611000000001</v>
      </c>
      <c r="M279" s="55">
        <v>1.6366600000000001E-3</v>
      </c>
      <c r="N279" s="55">
        <v>0.10271903</v>
      </c>
      <c r="O279" s="55">
        <v>1.720841E-2</v>
      </c>
      <c r="P279" s="55">
        <v>0</v>
      </c>
      <c r="Q279" s="108">
        <v>4.6692610000000002E-2</v>
      </c>
      <c r="R279" s="111">
        <v>9.5791000000000001E-2</v>
      </c>
      <c r="S279" s="55">
        <v>0.96380089999999996</v>
      </c>
      <c r="T279" s="135">
        <v>1</v>
      </c>
      <c r="U279" s="55">
        <v>0.98878421000000005</v>
      </c>
      <c r="V279" s="57">
        <v>84.375</v>
      </c>
      <c r="W279" s="57">
        <v>84.375</v>
      </c>
      <c r="X279" s="91" t="s">
        <v>1230</v>
      </c>
      <c r="Y279" s="56">
        <v>3</v>
      </c>
      <c r="Z279" s="88">
        <v>160183.4908043285</v>
      </c>
      <c r="AA279" s="89">
        <v>1</v>
      </c>
      <c r="AB279" s="89">
        <v>1</v>
      </c>
      <c r="AC279" s="90">
        <v>61.110999999999997</v>
      </c>
      <c r="AD279" s="90">
        <v>84.375</v>
      </c>
      <c r="AE279" s="90">
        <v>23.264000000000003</v>
      </c>
      <c r="AF279" s="89">
        <v>1</v>
      </c>
      <c r="AG279" s="88">
        <v>26294.832502392561</v>
      </c>
      <c r="AH279" s="162">
        <v>186478.32330672105</v>
      </c>
      <c r="AI279" s="141">
        <v>167495.6283128385</v>
      </c>
      <c r="AJ279" s="158">
        <v>-7312.1375085100008</v>
      </c>
      <c r="AK279" s="141">
        <v>27092.46795487656</v>
      </c>
      <c r="AL279" s="158">
        <v>-797.63545248399896</v>
      </c>
      <c r="AM279" s="141">
        <v>194588.09626771507</v>
      </c>
      <c r="AN279" s="165">
        <v>-8109.7729609940143</v>
      </c>
    </row>
    <row r="280" spans="1:40" x14ac:dyDescent="0.2">
      <c r="A280" s="85" t="s">
        <v>650</v>
      </c>
      <c r="B280" s="54" t="s">
        <v>651</v>
      </c>
      <c r="C280" s="85">
        <v>1831187848</v>
      </c>
      <c r="D280" s="85">
        <v>206301170</v>
      </c>
      <c r="E280" s="86">
        <v>349</v>
      </c>
      <c r="F280" s="86">
        <v>0</v>
      </c>
      <c r="G280" s="86">
        <v>33027</v>
      </c>
      <c r="H280" s="76">
        <v>33376</v>
      </c>
      <c r="I280" s="55">
        <v>0</v>
      </c>
      <c r="J280" s="55">
        <v>9.7087400000000004E-3</v>
      </c>
      <c r="K280" s="55">
        <v>0.99426112</v>
      </c>
      <c r="L280" s="55">
        <v>0.99475340999999995</v>
      </c>
      <c r="M280" s="55">
        <v>2.5773200000000001E-3</v>
      </c>
      <c r="N280" s="55">
        <v>0.56923077</v>
      </c>
      <c r="O280" s="55">
        <v>4.7675800000000004E-3</v>
      </c>
      <c r="P280" s="55">
        <v>0</v>
      </c>
      <c r="Q280" s="108">
        <v>7.0381230000000003E-2</v>
      </c>
      <c r="R280" s="111">
        <v>0.11291933</v>
      </c>
      <c r="S280" s="55">
        <v>0.92452829999999997</v>
      </c>
      <c r="T280" s="135">
        <v>1</v>
      </c>
      <c r="U280" s="55">
        <v>0.98931908999999996</v>
      </c>
      <c r="V280" s="57">
        <v>59.375</v>
      </c>
      <c r="W280" s="57">
        <v>59.375</v>
      </c>
      <c r="X280" s="91" t="s">
        <v>1230</v>
      </c>
      <c r="Y280" s="56">
        <v>2</v>
      </c>
      <c r="Z280" s="88">
        <v>284747.89960774773</v>
      </c>
      <c r="AA280" s="89">
        <v>1</v>
      </c>
      <c r="AB280" s="89">
        <v>1</v>
      </c>
      <c r="AC280" s="90">
        <v>83.333500000000001</v>
      </c>
      <c r="AD280" s="90">
        <v>59.375</v>
      </c>
      <c r="AE280" s="90">
        <v>-23.958500000000001</v>
      </c>
      <c r="AF280" s="89">
        <v>0</v>
      </c>
      <c r="AG280" s="88">
        <v>0</v>
      </c>
      <c r="AH280" s="162">
        <v>284747.89960774773</v>
      </c>
      <c r="AI280" s="141">
        <v>446619.32496359333</v>
      </c>
      <c r="AJ280" s="158">
        <v>-161871.4253558456</v>
      </c>
      <c r="AK280" s="141">
        <v>0</v>
      </c>
      <c r="AL280" s="158">
        <v>0</v>
      </c>
      <c r="AM280" s="141">
        <v>446619.32496359333</v>
      </c>
      <c r="AN280" s="165">
        <v>-161871.4253558456</v>
      </c>
    </row>
    <row r="281" spans="1:40" x14ac:dyDescent="0.2">
      <c r="A281" s="85" t="s">
        <v>652</v>
      </c>
      <c r="B281" s="54" t="s">
        <v>653</v>
      </c>
      <c r="C281" s="85">
        <v>1851460240</v>
      </c>
      <c r="D281" s="85">
        <v>206301135</v>
      </c>
      <c r="E281" s="86">
        <v>73</v>
      </c>
      <c r="F281" s="86">
        <v>14267</v>
      </c>
      <c r="G281" s="86">
        <v>18177</v>
      </c>
      <c r="H281" s="76">
        <v>32517</v>
      </c>
      <c r="I281" s="55">
        <v>2.7918780000000001E-2</v>
      </c>
      <c r="J281" s="55">
        <v>0</v>
      </c>
      <c r="K281" s="55">
        <v>0.55214724000000004</v>
      </c>
      <c r="L281" s="55">
        <v>0.44162436999999999</v>
      </c>
      <c r="M281" s="55">
        <v>3.5714290000000003E-2</v>
      </c>
      <c r="N281" s="55">
        <v>0.47945205000000002</v>
      </c>
      <c r="O281" s="55">
        <v>0.10416667</v>
      </c>
      <c r="P281" s="55">
        <v>6.9518720000000006E-2</v>
      </c>
      <c r="Q281" s="108">
        <v>0.1452514</v>
      </c>
      <c r="R281" s="111">
        <v>0.12829210999999999</v>
      </c>
      <c r="S281" s="55">
        <v>0.73109243999999995</v>
      </c>
      <c r="T281" s="135">
        <v>1</v>
      </c>
      <c r="U281" s="55">
        <v>0.97402597000000002</v>
      </c>
      <c r="V281" s="57">
        <v>31.25</v>
      </c>
      <c r="W281" s="57">
        <v>31.25</v>
      </c>
      <c r="X281" s="91" t="s">
        <v>1230</v>
      </c>
      <c r="Y281" s="56">
        <v>1</v>
      </c>
      <c r="Z281" s="88">
        <v>0</v>
      </c>
      <c r="AA281" s="89">
        <v>1</v>
      </c>
      <c r="AB281" s="89">
        <v>1</v>
      </c>
      <c r="AC281" s="90">
        <v>63.888874999999999</v>
      </c>
      <c r="AD281" s="90">
        <v>31.25</v>
      </c>
      <c r="AE281" s="90">
        <v>-32.638874999999999</v>
      </c>
      <c r="AF281" s="89">
        <v>0</v>
      </c>
      <c r="AG281" s="88">
        <v>0</v>
      </c>
      <c r="AH281" s="162">
        <v>0</v>
      </c>
      <c r="AI281" s="141">
        <v>0</v>
      </c>
      <c r="AJ281" s="158">
        <v>0</v>
      </c>
      <c r="AK281" s="141">
        <v>0</v>
      </c>
      <c r="AL281" s="158">
        <v>0</v>
      </c>
      <c r="AM281" s="141">
        <v>0</v>
      </c>
      <c r="AN281" s="165">
        <v>0</v>
      </c>
    </row>
    <row r="282" spans="1:40" x14ac:dyDescent="0.2">
      <c r="A282" s="85" t="s">
        <v>654</v>
      </c>
      <c r="B282" s="54" t="s">
        <v>655</v>
      </c>
      <c r="C282" s="85">
        <v>1164495156</v>
      </c>
      <c r="D282" s="85">
        <v>206301344</v>
      </c>
      <c r="E282" s="86">
        <v>319</v>
      </c>
      <c r="F282" s="86">
        <v>0</v>
      </c>
      <c r="G282" s="86">
        <v>8502</v>
      </c>
      <c r="H282" s="76">
        <v>8821</v>
      </c>
      <c r="I282" s="55">
        <v>0</v>
      </c>
      <c r="J282" s="55">
        <v>0</v>
      </c>
      <c r="K282" s="55" t="s">
        <v>43</v>
      </c>
      <c r="L282" s="55">
        <v>0.72727273000000003</v>
      </c>
      <c r="M282" s="55">
        <v>9.6153799999999998E-3</v>
      </c>
      <c r="N282" s="55" t="s">
        <v>43</v>
      </c>
      <c r="O282" s="55">
        <v>0</v>
      </c>
      <c r="P282" s="55">
        <v>2.2727270000000001E-2</v>
      </c>
      <c r="Q282" s="108">
        <v>5.4545450000000002E-2</v>
      </c>
      <c r="R282" s="111" t="s">
        <v>43</v>
      </c>
      <c r="S282" s="55">
        <v>0.64</v>
      </c>
      <c r="T282" s="135">
        <v>1</v>
      </c>
      <c r="U282" s="55">
        <v>0.98387097000000001</v>
      </c>
      <c r="V282" s="57">
        <v>45.833300000000001</v>
      </c>
      <c r="W282" s="57">
        <v>45.833300000000001</v>
      </c>
      <c r="X282" s="91" t="s">
        <v>1230</v>
      </c>
      <c r="Y282" s="56">
        <v>1</v>
      </c>
      <c r="Z282" s="88">
        <v>0</v>
      </c>
      <c r="AA282" s="89">
        <v>1</v>
      </c>
      <c r="AB282" s="89">
        <v>1</v>
      </c>
      <c r="AC282" s="90">
        <v>49.999499999999998</v>
      </c>
      <c r="AD282" s="90">
        <v>45.833300000000001</v>
      </c>
      <c r="AE282" s="90">
        <v>-4.1661999999999964</v>
      </c>
      <c r="AF282" s="89">
        <v>0</v>
      </c>
      <c r="AG282" s="88">
        <v>0</v>
      </c>
      <c r="AH282" s="162">
        <v>0</v>
      </c>
      <c r="AI282" s="141">
        <v>78691.855734736673</v>
      </c>
      <c r="AJ282" s="158">
        <v>-78691.855734736673</v>
      </c>
      <c r="AK282" s="141">
        <v>0</v>
      </c>
      <c r="AL282" s="158">
        <v>0</v>
      </c>
      <c r="AM282" s="141">
        <v>78691.855734736673</v>
      </c>
      <c r="AN282" s="165">
        <v>-78691.855734736673</v>
      </c>
    </row>
    <row r="283" spans="1:40" x14ac:dyDescent="0.2">
      <c r="A283" s="85" t="s">
        <v>656</v>
      </c>
      <c r="B283" s="54" t="s">
        <v>657</v>
      </c>
      <c r="C283" s="85">
        <v>1740265248</v>
      </c>
      <c r="D283" s="85">
        <v>206301347</v>
      </c>
      <c r="E283" s="86">
        <v>105</v>
      </c>
      <c r="F283" s="86">
        <v>0</v>
      </c>
      <c r="G283" s="86">
        <v>2671</v>
      </c>
      <c r="H283" s="76">
        <v>2776</v>
      </c>
      <c r="I283" s="55">
        <v>0</v>
      </c>
      <c r="J283" s="55">
        <v>2.0408160000000002E-2</v>
      </c>
      <c r="K283" s="55">
        <v>0.99875776000000005</v>
      </c>
      <c r="L283" s="55">
        <v>0.99519616</v>
      </c>
      <c r="M283" s="55">
        <v>0</v>
      </c>
      <c r="N283" s="55" t="s">
        <v>43</v>
      </c>
      <c r="O283" s="55">
        <v>3.2887979999999997E-2</v>
      </c>
      <c r="P283" s="55">
        <v>0</v>
      </c>
      <c r="Q283" s="108">
        <v>4.4444440000000002E-2</v>
      </c>
      <c r="R283" s="111">
        <v>0.16173190000000001</v>
      </c>
      <c r="S283" s="55">
        <v>0.82474227</v>
      </c>
      <c r="T283" s="135">
        <v>1</v>
      </c>
      <c r="U283" s="55">
        <v>0.98387097000000001</v>
      </c>
      <c r="V283" s="57">
        <v>78.571399999999997</v>
      </c>
      <c r="W283" s="57">
        <v>78.571399999999997</v>
      </c>
      <c r="X283" s="91" t="s">
        <v>1230</v>
      </c>
      <c r="Y283" s="56">
        <v>3</v>
      </c>
      <c r="Z283" s="88">
        <v>35525.235317793071</v>
      </c>
      <c r="AA283" s="89">
        <v>1</v>
      </c>
      <c r="AB283" s="89">
        <v>1</v>
      </c>
      <c r="AC283" s="90">
        <v>53.125343749999999</v>
      </c>
      <c r="AD283" s="90">
        <v>78.571399999999997</v>
      </c>
      <c r="AE283" s="90">
        <v>25.446056249999998</v>
      </c>
      <c r="AF283" s="89">
        <v>1</v>
      </c>
      <c r="AG283" s="88">
        <v>5831.6253915987654</v>
      </c>
      <c r="AH283" s="162">
        <v>41356.86070939184</v>
      </c>
      <c r="AI283" s="141">
        <v>37146.909339014113</v>
      </c>
      <c r="AJ283" s="158">
        <v>-1621.6740212210425</v>
      </c>
      <c r="AK283" s="141">
        <v>6008.5236911989559</v>
      </c>
      <c r="AL283" s="158">
        <v>-176.89829960019051</v>
      </c>
      <c r="AM283" s="141">
        <v>43155.433030213069</v>
      </c>
      <c r="AN283" s="165">
        <v>-1798.5723208212294</v>
      </c>
    </row>
    <row r="284" spans="1:40" x14ac:dyDescent="0.2">
      <c r="A284" s="85" t="s">
        <v>658</v>
      </c>
      <c r="B284" s="54" t="s">
        <v>659</v>
      </c>
      <c r="C284" s="85">
        <v>1871580480</v>
      </c>
      <c r="D284" s="85">
        <v>206301348</v>
      </c>
      <c r="E284" s="86">
        <v>2354</v>
      </c>
      <c r="F284" s="86">
        <v>0</v>
      </c>
      <c r="G284" s="86">
        <v>24356</v>
      </c>
      <c r="H284" s="76">
        <v>26710</v>
      </c>
      <c r="I284" s="55">
        <v>0</v>
      </c>
      <c r="J284" s="55">
        <v>3.0487800000000001E-3</v>
      </c>
      <c r="K284" s="55">
        <v>0.96825397000000002</v>
      </c>
      <c r="L284" s="55">
        <v>0.95092025000000002</v>
      </c>
      <c r="M284" s="55">
        <v>3.9156629999999998E-2</v>
      </c>
      <c r="N284" s="55">
        <v>9.0909089999999998E-2</v>
      </c>
      <c r="O284" s="55">
        <v>0</v>
      </c>
      <c r="P284" s="55">
        <v>0</v>
      </c>
      <c r="Q284" s="108">
        <v>5.6291389999999997E-2</v>
      </c>
      <c r="R284" s="111">
        <v>0.10564329</v>
      </c>
      <c r="S284" s="55">
        <v>1</v>
      </c>
      <c r="T284" s="135">
        <v>1</v>
      </c>
      <c r="U284" s="55">
        <v>0.99111110999999996</v>
      </c>
      <c r="V284" s="57">
        <v>68.75</v>
      </c>
      <c r="W284" s="57">
        <v>68.75</v>
      </c>
      <c r="X284" s="91" t="s">
        <v>1230</v>
      </c>
      <c r="Y284" s="56">
        <v>3</v>
      </c>
      <c r="Z284" s="88">
        <v>341815.21445902484</v>
      </c>
      <c r="AA284" s="89">
        <v>1</v>
      </c>
      <c r="AB284" s="89">
        <v>1</v>
      </c>
      <c r="AC284" s="90">
        <v>72.221999999999994</v>
      </c>
      <c r="AD284" s="90">
        <v>68.75</v>
      </c>
      <c r="AE284" s="90">
        <v>-3.4719999999999942</v>
      </c>
      <c r="AF284" s="89">
        <v>0</v>
      </c>
      <c r="AG284" s="88">
        <v>0</v>
      </c>
      <c r="AH284" s="162">
        <v>341815.21445902484</v>
      </c>
      <c r="AI284" s="141">
        <v>357418.5693245919</v>
      </c>
      <c r="AJ284" s="158">
        <v>-15603.35486556706</v>
      </c>
      <c r="AK284" s="141">
        <v>0</v>
      </c>
      <c r="AL284" s="158">
        <v>0</v>
      </c>
      <c r="AM284" s="141">
        <v>357418.5693245919</v>
      </c>
      <c r="AN284" s="165">
        <v>-15603.35486556706</v>
      </c>
    </row>
    <row r="285" spans="1:40" x14ac:dyDescent="0.2">
      <c r="A285" s="85" t="s">
        <v>660</v>
      </c>
      <c r="B285" s="54" t="s">
        <v>661</v>
      </c>
      <c r="C285" s="85">
        <v>1376532051</v>
      </c>
      <c r="D285" s="85">
        <v>206301754</v>
      </c>
      <c r="E285" s="86">
        <v>834</v>
      </c>
      <c r="F285" s="86">
        <v>0</v>
      </c>
      <c r="G285" s="86">
        <v>7665</v>
      </c>
      <c r="H285" s="76">
        <v>8499</v>
      </c>
      <c r="I285" s="55">
        <v>0</v>
      </c>
      <c r="J285" s="55">
        <v>0</v>
      </c>
      <c r="K285" s="55">
        <v>0.98849629999999999</v>
      </c>
      <c r="L285" s="55">
        <v>0.99775784999999995</v>
      </c>
      <c r="M285" s="55">
        <v>4.5112779999999998E-2</v>
      </c>
      <c r="N285" s="55">
        <v>0.38775510000000002</v>
      </c>
      <c r="O285" s="55">
        <v>9.7751699999999997E-3</v>
      </c>
      <c r="P285" s="55">
        <v>8.4033600000000003E-3</v>
      </c>
      <c r="Q285" s="108">
        <v>2.1052629999999999E-2</v>
      </c>
      <c r="R285" s="111">
        <v>0.17488517000000001</v>
      </c>
      <c r="S285" s="55">
        <v>0.71428570999999996</v>
      </c>
      <c r="T285" s="135">
        <v>1</v>
      </c>
      <c r="U285" s="55">
        <v>1</v>
      </c>
      <c r="V285" s="57">
        <v>53.125</v>
      </c>
      <c r="W285" s="57">
        <v>53.125</v>
      </c>
      <c r="X285" s="91" t="s">
        <v>1230</v>
      </c>
      <c r="Y285" s="56">
        <v>2</v>
      </c>
      <c r="Z285" s="88">
        <v>72509.359982210211</v>
      </c>
      <c r="AA285" s="89">
        <v>1</v>
      </c>
      <c r="AB285" s="89">
        <v>1</v>
      </c>
      <c r="AC285" s="90">
        <v>55.555500000000002</v>
      </c>
      <c r="AD285" s="90">
        <v>53.125</v>
      </c>
      <c r="AE285" s="90">
        <v>-2.4305000000000021</v>
      </c>
      <c r="AF285" s="89">
        <v>0</v>
      </c>
      <c r="AG285" s="88">
        <v>0</v>
      </c>
      <c r="AH285" s="162">
        <v>72509.359982210211</v>
      </c>
      <c r="AI285" s="141">
        <v>75819.304148002149</v>
      </c>
      <c r="AJ285" s="158">
        <v>-3309.9441657919378</v>
      </c>
      <c r="AK285" s="141">
        <v>0</v>
      </c>
      <c r="AL285" s="158">
        <v>0</v>
      </c>
      <c r="AM285" s="141">
        <v>75819.304148002149</v>
      </c>
      <c r="AN285" s="165">
        <v>-3309.9441657919378</v>
      </c>
    </row>
    <row r="286" spans="1:40" x14ac:dyDescent="0.2">
      <c r="A286" s="85" t="s">
        <v>662</v>
      </c>
      <c r="B286" s="54" t="s">
        <v>663</v>
      </c>
      <c r="C286" s="85">
        <v>1245323088</v>
      </c>
      <c r="D286" s="85">
        <v>206300039</v>
      </c>
      <c r="E286" s="86">
        <v>3933</v>
      </c>
      <c r="F286" s="86">
        <v>7749</v>
      </c>
      <c r="G286" s="86">
        <v>38380</v>
      </c>
      <c r="H286" s="76">
        <v>50062</v>
      </c>
      <c r="I286" s="55">
        <v>0</v>
      </c>
      <c r="J286" s="55">
        <v>1.8622000000000001E-3</v>
      </c>
      <c r="K286" s="55">
        <v>1</v>
      </c>
      <c r="L286" s="55">
        <v>1</v>
      </c>
      <c r="M286" s="55">
        <v>1.123596E-2</v>
      </c>
      <c r="N286" s="55">
        <v>0.26</v>
      </c>
      <c r="O286" s="55">
        <v>0</v>
      </c>
      <c r="P286" s="55">
        <v>0</v>
      </c>
      <c r="Q286" s="108">
        <v>5.3811659999999997E-2</v>
      </c>
      <c r="R286" s="111">
        <v>0.20319730999999999</v>
      </c>
      <c r="S286" s="55">
        <v>0.65714286</v>
      </c>
      <c r="T286" s="135">
        <v>1</v>
      </c>
      <c r="U286" s="55">
        <v>0.98762654999999999</v>
      </c>
      <c r="V286" s="57">
        <v>56.25</v>
      </c>
      <c r="W286" s="57">
        <v>56.25</v>
      </c>
      <c r="X286" s="91" t="s">
        <v>1230</v>
      </c>
      <c r="Y286" s="56">
        <v>2</v>
      </c>
      <c r="Z286" s="88">
        <v>427104.7863783277</v>
      </c>
      <c r="AA286" s="89">
        <v>1</v>
      </c>
      <c r="AB286" s="89">
        <v>1</v>
      </c>
      <c r="AC286" s="90">
        <v>83.333500000000001</v>
      </c>
      <c r="AD286" s="90">
        <v>56.25</v>
      </c>
      <c r="AE286" s="90">
        <v>-27.083500000000001</v>
      </c>
      <c r="AF286" s="89">
        <v>0</v>
      </c>
      <c r="AG286" s="88">
        <v>0</v>
      </c>
      <c r="AH286" s="162">
        <v>427104.7863783277</v>
      </c>
      <c r="AI286" s="141">
        <v>446601.48302827199</v>
      </c>
      <c r="AJ286" s="158">
        <v>-19496.696649944293</v>
      </c>
      <c r="AK286" s="141">
        <v>0</v>
      </c>
      <c r="AL286" s="158">
        <v>0</v>
      </c>
      <c r="AM286" s="141">
        <v>446601.48302827199</v>
      </c>
      <c r="AN286" s="165">
        <v>-19496.696649944293</v>
      </c>
    </row>
    <row r="287" spans="1:40" x14ac:dyDescent="0.2">
      <c r="A287" s="85" t="s">
        <v>664</v>
      </c>
      <c r="B287" s="54" t="s">
        <v>665</v>
      </c>
      <c r="C287" s="85">
        <v>1700987922</v>
      </c>
      <c r="D287" s="85">
        <v>206300212</v>
      </c>
      <c r="E287" s="86">
        <v>810</v>
      </c>
      <c r="F287" s="86">
        <v>0</v>
      </c>
      <c r="G287" s="86">
        <v>17298</v>
      </c>
      <c r="H287" s="76">
        <v>18108</v>
      </c>
      <c r="I287" s="55">
        <v>3.5326089999999997E-2</v>
      </c>
      <c r="J287" s="55">
        <v>2.5806450000000002E-2</v>
      </c>
      <c r="K287" s="55">
        <v>0.98181817999999998</v>
      </c>
      <c r="L287" s="55">
        <v>0.97590361000000003</v>
      </c>
      <c r="M287" s="55">
        <v>5.6022399999999997E-3</v>
      </c>
      <c r="N287" s="55">
        <v>0.12209302</v>
      </c>
      <c r="O287" s="55">
        <v>3.6363640000000003E-2</v>
      </c>
      <c r="P287" s="55">
        <v>1.851852E-2</v>
      </c>
      <c r="Q287" s="108">
        <v>7.1428569999999997E-2</v>
      </c>
      <c r="R287" s="111" t="s">
        <v>43</v>
      </c>
      <c r="S287" s="55">
        <v>0.89024389999999998</v>
      </c>
      <c r="T287" s="135">
        <v>1</v>
      </c>
      <c r="U287" s="55">
        <v>0.98378378</v>
      </c>
      <c r="V287" s="57">
        <v>64.285700000000006</v>
      </c>
      <c r="W287" s="57">
        <v>64.285700000000006</v>
      </c>
      <c r="X287" s="91" t="s">
        <v>1230</v>
      </c>
      <c r="Y287" s="56">
        <v>2</v>
      </c>
      <c r="Z287" s="88">
        <v>154488.70344250646</v>
      </c>
      <c r="AA287" s="89">
        <v>1</v>
      </c>
      <c r="AB287" s="89">
        <v>1</v>
      </c>
      <c r="AC287" s="90">
        <v>68.749812500000004</v>
      </c>
      <c r="AD287" s="90">
        <v>64.285700000000006</v>
      </c>
      <c r="AE287" s="90">
        <v>-4.4641124999999988</v>
      </c>
      <c r="AF287" s="89">
        <v>0</v>
      </c>
      <c r="AG287" s="88">
        <v>0</v>
      </c>
      <c r="AH287" s="162">
        <v>154488.70344250646</v>
      </c>
      <c r="AI287" s="141">
        <v>161540.8823993438</v>
      </c>
      <c r="AJ287" s="158">
        <v>-7052.1789568373351</v>
      </c>
      <c r="AK287" s="141">
        <v>0</v>
      </c>
      <c r="AL287" s="158">
        <v>0</v>
      </c>
      <c r="AM287" s="141">
        <v>161540.8823993438</v>
      </c>
      <c r="AN287" s="165">
        <v>-7052.1789568373351</v>
      </c>
    </row>
    <row r="288" spans="1:40" x14ac:dyDescent="0.2">
      <c r="A288" s="85" t="s">
        <v>666</v>
      </c>
      <c r="B288" s="54" t="s">
        <v>667</v>
      </c>
      <c r="C288" s="85">
        <v>1578656427</v>
      </c>
      <c r="D288" s="85">
        <v>206301381</v>
      </c>
      <c r="E288" s="86">
        <v>1703</v>
      </c>
      <c r="F288" s="86">
        <v>0</v>
      </c>
      <c r="G288" s="86">
        <v>15222</v>
      </c>
      <c r="H288" s="76">
        <v>16925</v>
      </c>
      <c r="I288" s="55">
        <v>0</v>
      </c>
      <c r="J288" s="55">
        <v>3.5928139999999997E-2</v>
      </c>
      <c r="K288" s="55">
        <v>0.92234848000000003</v>
      </c>
      <c r="L288" s="55">
        <v>0.84939759000000004</v>
      </c>
      <c r="M288" s="55">
        <v>4.2735000000000004E-3</v>
      </c>
      <c r="N288" s="55">
        <v>0.57258065000000002</v>
      </c>
      <c r="O288" s="55">
        <v>1.3485479999999999E-2</v>
      </c>
      <c r="P288" s="55">
        <v>3.9106149999999999E-2</v>
      </c>
      <c r="Q288" s="108">
        <v>9.2592590000000002E-2</v>
      </c>
      <c r="R288" s="111">
        <v>0.1910435</v>
      </c>
      <c r="S288" s="55">
        <v>0.77419355000000001</v>
      </c>
      <c r="T288" s="135">
        <v>1</v>
      </c>
      <c r="U288" s="55">
        <v>0.96875</v>
      </c>
      <c r="V288" s="57">
        <v>15.625</v>
      </c>
      <c r="W288" s="57">
        <v>15.625</v>
      </c>
      <c r="X288" s="91" t="s">
        <v>1230</v>
      </c>
      <c r="Y288" s="56">
        <v>1</v>
      </c>
      <c r="Z288" s="88">
        <v>0</v>
      </c>
      <c r="AA288" s="89">
        <v>1</v>
      </c>
      <c r="AB288" s="89">
        <v>1</v>
      </c>
      <c r="AC288" s="90">
        <v>41.666625000000003</v>
      </c>
      <c r="AD288" s="90">
        <v>15.625</v>
      </c>
      <c r="AE288" s="90">
        <v>-26.041625000000003</v>
      </c>
      <c r="AF288" s="89">
        <v>0</v>
      </c>
      <c r="AG288" s="88">
        <v>0</v>
      </c>
      <c r="AH288" s="162">
        <v>0</v>
      </c>
      <c r="AI288" s="141">
        <v>0</v>
      </c>
      <c r="AJ288" s="158">
        <v>0</v>
      </c>
      <c r="AK288" s="141">
        <v>0</v>
      </c>
      <c r="AL288" s="158">
        <v>0</v>
      </c>
      <c r="AM288" s="141">
        <v>0</v>
      </c>
      <c r="AN288" s="165">
        <v>0</v>
      </c>
    </row>
    <row r="289" spans="1:40" x14ac:dyDescent="0.2">
      <c r="A289" s="85" t="s">
        <v>668</v>
      </c>
      <c r="B289" s="54" t="s">
        <v>669</v>
      </c>
      <c r="C289" s="85">
        <v>1437146032</v>
      </c>
      <c r="D289" s="85">
        <v>206301141</v>
      </c>
      <c r="E289" s="86">
        <v>440</v>
      </c>
      <c r="F289" s="86">
        <v>10566</v>
      </c>
      <c r="G289" s="86">
        <v>15262</v>
      </c>
      <c r="H289" s="76">
        <v>26268</v>
      </c>
      <c r="I289" s="55">
        <v>1.6025640000000001E-2</v>
      </c>
      <c r="J289" s="55">
        <v>0</v>
      </c>
      <c r="K289" s="55">
        <v>1</v>
      </c>
      <c r="L289" s="55">
        <v>1</v>
      </c>
      <c r="M289" s="55">
        <v>0</v>
      </c>
      <c r="N289" s="55">
        <v>0.33333332999999998</v>
      </c>
      <c r="O289" s="55">
        <v>0</v>
      </c>
      <c r="P289" s="55">
        <v>6.9444399999999996E-3</v>
      </c>
      <c r="Q289" s="108">
        <v>3.4246579999999999E-2</v>
      </c>
      <c r="R289" s="111">
        <v>0.13432003000000001</v>
      </c>
      <c r="S289" s="55">
        <v>0.75490195999999998</v>
      </c>
      <c r="T289" s="135">
        <v>1</v>
      </c>
      <c r="U289" s="55">
        <v>0.99054374000000001</v>
      </c>
      <c r="V289" s="57">
        <v>84.375</v>
      </c>
      <c r="W289" s="57">
        <v>84.375</v>
      </c>
      <c r="X289" s="91" t="s">
        <v>1230</v>
      </c>
      <c r="Y289" s="56">
        <v>3</v>
      </c>
      <c r="Z289" s="88">
        <v>336158.81892211398</v>
      </c>
      <c r="AA289" s="89">
        <v>1</v>
      </c>
      <c r="AB289" s="89">
        <v>1</v>
      </c>
      <c r="AC289" s="90">
        <v>69.444125</v>
      </c>
      <c r="AD289" s="90">
        <v>84.375</v>
      </c>
      <c r="AE289" s="90">
        <v>14.930875</v>
      </c>
      <c r="AF289" s="89">
        <v>1</v>
      </c>
      <c r="AG289" s="88">
        <v>55181.965340964111</v>
      </c>
      <c r="AH289" s="162">
        <v>391340.78426307807</v>
      </c>
      <c r="AI289" s="141">
        <v>351503.96776557015</v>
      </c>
      <c r="AJ289" s="158">
        <v>-15345.148843456176</v>
      </c>
      <c r="AK289" s="141">
        <v>56855.871873348042</v>
      </c>
      <c r="AL289" s="158">
        <v>-1673.9065323839313</v>
      </c>
      <c r="AM289" s="141">
        <v>408359.83963891817</v>
      </c>
      <c r="AN289" s="165">
        <v>-17019.055375840107</v>
      </c>
    </row>
    <row r="290" spans="1:40" x14ac:dyDescent="0.2">
      <c r="A290" s="85" t="s">
        <v>670</v>
      </c>
      <c r="B290" s="54" t="s">
        <v>671</v>
      </c>
      <c r="C290" s="85">
        <v>1295831139</v>
      </c>
      <c r="D290" s="85">
        <v>206301094</v>
      </c>
      <c r="E290" s="86">
        <v>2514</v>
      </c>
      <c r="F290" s="86">
        <v>0</v>
      </c>
      <c r="G290" s="86">
        <v>50791</v>
      </c>
      <c r="H290" s="76">
        <v>53305</v>
      </c>
      <c r="I290" s="55">
        <v>0</v>
      </c>
      <c r="J290" s="55">
        <v>8.3333299999999999E-3</v>
      </c>
      <c r="K290" s="55">
        <v>0.99581589999999998</v>
      </c>
      <c r="L290" s="55">
        <v>0.99759036000000001</v>
      </c>
      <c r="M290" s="55">
        <v>3.3602149999999997E-2</v>
      </c>
      <c r="N290" s="55">
        <v>0.42920353999999999</v>
      </c>
      <c r="O290" s="55">
        <v>0</v>
      </c>
      <c r="P290" s="55">
        <v>0</v>
      </c>
      <c r="Q290" s="108">
        <v>4.9204049999999999E-2</v>
      </c>
      <c r="R290" s="111">
        <v>0.13439209999999999</v>
      </c>
      <c r="S290" s="55">
        <v>0.78645832999999998</v>
      </c>
      <c r="T290" s="135">
        <v>1</v>
      </c>
      <c r="U290" s="55">
        <v>0.97497155999999996</v>
      </c>
      <c r="V290" s="57">
        <v>59.375</v>
      </c>
      <c r="W290" s="57">
        <v>59.375</v>
      </c>
      <c r="X290" s="91" t="s">
        <v>1230</v>
      </c>
      <c r="Y290" s="56">
        <v>2</v>
      </c>
      <c r="Z290" s="88">
        <v>454772.49486430344</v>
      </c>
      <c r="AA290" s="89">
        <v>1</v>
      </c>
      <c r="AB290" s="89">
        <v>1</v>
      </c>
      <c r="AC290" s="90">
        <v>72.222250000000003</v>
      </c>
      <c r="AD290" s="90">
        <v>59.375</v>
      </c>
      <c r="AE290" s="90">
        <v>-12.847250000000003</v>
      </c>
      <c r="AF290" s="89">
        <v>0</v>
      </c>
      <c r="AG290" s="88">
        <v>0</v>
      </c>
      <c r="AH290" s="162">
        <v>454772.49486430344</v>
      </c>
      <c r="AI290" s="141">
        <v>475532.18115181255</v>
      </c>
      <c r="AJ290" s="158">
        <v>-20759.686287509103</v>
      </c>
      <c r="AK290" s="141">
        <v>0</v>
      </c>
      <c r="AL290" s="158">
        <v>0</v>
      </c>
      <c r="AM290" s="141">
        <v>475532.18115181255</v>
      </c>
      <c r="AN290" s="165">
        <v>-20759.686287509103</v>
      </c>
    </row>
    <row r="291" spans="1:40" x14ac:dyDescent="0.2">
      <c r="A291" s="85" t="s">
        <v>672</v>
      </c>
      <c r="B291" s="54" t="s">
        <v>673</v>
      </c>
      <c r="C291" s="85">
        <v>1639164361</v>
      </c>
      <c r="D291" s="85">
        <v>206304002</v>
      </c>
      <c r="E291" s="86">
        <v>158</v>
      </c>
      <c r="F291" s="86">
        <v>0</v>
      </c>
      <c r="G291" s="86">
        <v>6887</v>
      </c>
      <c r="H291" s="76">
        <v>7045</v>
      </c>
      <c r="I291" s="55">
        <v>0</v>
      </c>
      <c r="J291" s="55">
        <v>0</v>
      </c>
      <c r="K291" s="55">
        <v>1</v>
      </c>
      <c r="L291" s="55">
        <v>1</v>
      </c>
      <c r="M291" s="55">
        <v>0</v>
      </c>
      <c r="N291" s="55">
        <v>0.40909090999999997</v>
      </c>
      <c r="O291" s="55">
        <v>4.1695600000000001E-3</v>
      </c>
      <c r="P291" s="55">
        <v>0</v>
      </c>
      <c r="Q291" s="108">
        <v>3.703704E-2</v>
      </c>
      <c r="R291" s="111">
        <v>0.18084718999999999</v>
      </c>
      <c r="S291" s="55">
        <v>0.7</v>
      </c>
      <c r="T291" s="135">
        <v>1</v>
      </c>
      <c r="U291" s="55">
        <v>0.98044966</v>
      </c>
      <c r="V291" s="57">
        <v>65.625</v>
      </c>
      <c r="W291" s="57">
        <v>65.625</v>
      </c>
      <c r="X291" s="91" t="s">
        <v>1230</v>
      </c>
      <c r="Y291" s="56">
        <v>2</v>
      </c>
      <c r="Z291" s="88">
        <v>60104.534777582172</v>
      </c>
      <c r="AA291" s="89">
        <v>1</v>
      </c>
      <c r="AB291" s="89">
        <v>1</v>
      </c>
      <c r="AC291" s="90">
        <v>58.333624999999998</v>
      </c>
      <c r="AD291" s="90">
        <v>65.625</v>
      </c>
      <c r="AE291" s="90">
        <v>7.2913750000000022</v>
      </c>
      <c r="AF291" s="89">
        <v>0</v>
      </c>
      <c r="AG291" s="88">
        <v>0</v>
      </c>
      <c r="AH291" s="162">
        <v>60104.534777582172</v>
      </c>
      <c r="AI291" s="141">
        <v>62848.21716939348</v>
      </c>
      <c r="AJ291" s="158">
        <v>-2743.6823918113078</v>
      </c>
      <c r="AK291" s="141">
        <v>0</v>
      </c>
      <c r="AL291" s="158">
        <v>0</v>
      </c>
      <c r="AM291" s="141">
        <v>62848.21716939348</v>
      </c>
      <c r="AN291" s="165">
        <v>-2743.6823918113078</v>
      </c>
    </row>
    <row r="292" spans="1:40" x14ac:dyDescent="0.2">
      <c r="A292" s="85" t="s">
        <v>674</v>
      </c>
      <c r="B292" s="54" t="s">
        <v>675</v>
      </c>
      <c r="C292" s="85">
        <v>1891741476</v>
      </c>
      <c r="D292" s="85">
        <v>206304007</v>
      </c>
      <c r="E292" s="86">
        <v>1283</v>
      </c>
      <c r="F292" s="86">
        <v>0</v>
      </c>
      <c r="G292" s="86">
        <v>20401</v>
      </c>
      <c r="H292" s="76">
        <v>21684</v>
      </c>
      <c r="I292" s="55">
        <v>0</v>
      </c>
      <c r="J292" s="55">
        <v>8.0291970000000004E-2</v>
      </c>
      <c r="K292" s="55">
        <v>0.96129542000000001</v>
      </c>
      <c r="L292" s="55">
        <v>0.93662953000000004</v>
      </c>
      <c r="M292" s="55">
        <v>6.7567599999999997E-3</v>
      </c>
      <c r="N292" s="55">
        <v>0.89010988999999996</v>
      </c>
      <c r="O292" s="55">
        <v>7.9032259999999993E-2</v>
      </c>
      <c r="P292" s="55">
        <v>3.0303030000000002E-2</v>
      </c>
      <c r="Q292" s="108">
        <v>4.4176710000000001E-2</v>
      </c>
      <c r="R292" s="111">
        <v>0.13514992000000001</v>
      </c>
      <c r="S292" s="55">
        <v>0.68243242999999998</v>
      </c>
      <c r="T292" s="135">
        <v>1</v>
      </c>
      <c r="U292" s="55">
        <v>0.98096304999999995</v>
      </c>
      <c r="V292" s="57">
        <v>37.5</v>
      </c>
      <c r="W292" s="57">
        <v>37.5</v>
      </c>
      <c r="X292" s="91" t="s">
        <v>1230</v>
      </c>
      <c r="Y292" s="56">
        <v>1</v>
      </c>
      <c r="Z292" s="88">
        <v>0</v>
      </c>
      <c r="AA292" s="89">
        <v>1</v>
      </c>
      <c r="AB292" s="89">
        <v>1</v>
      </c>
      <c r="AC292" s="90">
        <v>50.000250000000001</v>
      </c>
      <c r="AD292" s="90">
        <v>37.5</v>
      </c>
      <c r="AE292" s="90">
        <v>-12.500250000000001</v>
      </c>
      <c r="AF292" s="89">
        <v>0</v>
      </c>
      <c r="AG292" s="88">
        <v>0</v>
      </c>
      <c r="AH292" s="162">
        <v>0</v>
      </c>
      <c r="AI292" s="141">
        <v>0</v>
      </c>
      <c r="AJ292" s="158">
        <v>0</v>
      </c>
      <c r="AK292" s="141">
        <v>0</v>
      </c>
      <c r="AL292" s="158">
        <v>0</v>
      </c>
      <c r="AM292" s="141">
        <v>0</v>
      </c>
      <c r="AN292" s="165">
        <v>0</v>
      </c>
    </row>
    <row r="293" spans="1:40" x14ac:dyDescent="0.2">
      <c r="A293" s="85" t="s">
        <v>676</v>
      </c>
      <c r="B293" s="54" t="s">
        <v>677</v>
      </c>
      <c r="C293" s="85">
        <v>1811029069</v>
      </c>
      <c r="D293" s="85">
        <v>206304012</v>
      </c>
      <c r="E293" s="86">
        <v>484</v>
      </c>
      <c r="F293" s="86">
        <v>15628</v>
      </c>
      <c r="G293" s="86">
        <v>9060</v>
      </c>
      <c r="H293" s="76">
        <v>25172</v>
      </c>
      <c r="I293" s="55">
        <v>7.0588239999999997E-2</v>
      </c>
      <c r="J293" s="55">
        <v>5.1546389999999997E-2</v>
      </c>
      <c r="K293" s="55">
        <v>0.97662665999999998</v>
      </c>
      <c r="L293" s="55">
        <v>0.93832599000000005</v>
      </c>
      <c r="M293" s="55">
        <v>3.2448379999999999E-2</v>
      </c>
      <c r="N293" s="55">
        <v>0.65853658999999998</v>
      </c>
      <c r="O293" s="55">
        <v>2.2499999999999999E-2</v>
      </c>
      <c r="P293" s="55">
        <v>7.6502730000000005E-2</v>
      </c>
      <c r="Q293" s="108">
        <v>0.15789474000000001</v>
      </c>
      <c r="R293" s="111">
        <v>0.13116437</v>
      </c>
      <c r="S293" s="55">
        <v>0.67857142999999998</v>
      </c>
      <c r="T293" s="135">
        <v>1</v>
      </c>
      <c r="U293" s="55">
        <v>0.98616236000000002</v>
      </c>
      <c r="V293" s="57">
        <v>21.875</v>
      </c>
      <c r="W293" s="57">
        <v>21.875</v>
      </c>
      <c r="X293" s="91" t="s">
        <v>1230</v>
      </c>
      <c r="Y293" s="56">
        <v>1</v>
      </c>
      <c r="Z293" s="88">
        <v>0</v>
      </c>
      <c r="AA293" s="89">
        <v>1</v>
      </c>
      <c r="AB293" s="89">
        <v>1</v>
      </c>
      <c r="AC293" s="90">
        <v>40.624968750000001</v>
      </c>
      <c r="AD293" s="90">
        <v>21.875</v>
      </c>
      <c r="AE293" s="90">
        <v>-18.749968750000001</v>
      </c>
      <c r="AF293" s="89">
        <v>0</v>
      </c>
      <c r="AG293" s="88">
        <v>0</v>
      </c>
      <c r="AH293" s="162">
        <v>0</v>
      </c>
      <c r="AI293" s="141">
        <v>0</v>
      </c>
      <c r="AJ293" s="158">
        <v>0</v>
      </c>
      <c r="AK293" s="141">
        <v>0</v>
      </c>
      <c r="AL293" s="158">
        <v>0</v>
      </c>
      <c r="AM293" s="141">
        <v>0</v>
      </c>
      <c r="AN293" s="165">
        <v>0</v>
      </c>
    </row>
    <row r="294" spans="1:40" x14ac:dyDescent="0.2">
      <c r="A294" s="85" t="s">
        <v>678</v>
      </c>
      <c r="B294" s="54" t="s">
        <v>679</v>
      </c>
      <c r="C294" s="85">
        <v>1336187228</v>
      </c>
      <c r="D294" s="85">
        <v>206304010</v>
      </c>
      <c r="E294" s="86">
        <v>1649</v>
      </c>
      <c r="F294" s="86">
        <v>0</v>
      </c>
      <c r="G294" s="86">
        <v>11869</v>
      </c>
      <c r="H294" s="76">
        <v>13518</v>
      </c>
      <c r="I294" s="55">
        <v>0</v>
      </c>
      <c r="J294" s="55">
        <v>8.4388199999999997E-3</v>
      </c>
      <c r="K294" s="55">
        <v>0.93696763000000005</v>
      </c>
      <c r="L294" s="55">
        <v>0.93592233000000002</v>
      </c>
      <c r="M294" s="55">
        <v>5.1792829999999998E-2</v>
      </c>
      <c r="N294" s="55">
        <v>0.79268293000000001</v>
      </c>
      <c r="O294" s="55">
        <v>6.8228109999999995E-2</v>
      </c>
      <c r="P294" s="55">
        <v>0</v>
      </c>
      <c r="Q294" s="108">
        <v>8.9552240000000005E-2</v>
      </c>
      <c r="R294" s="111">
        <v>0.18063624</v>
      </c>
      <c r="S294" s="55">
        <v>0.72254335000000003</v>
      </c>
      <c r="T294" s="135">
        <v>1</v>
      </c>
      <c r="U294" s="55">
        <v>0.99469965000000005</v>
      </c>
      <c r="V294" s="57">
        <v>31.25</v>
      </c>
      <c r="W294" s="57">
        <v>31.25</v>
      </c>
      <c r="X294" s="91" t="s">
        <v>1230</v>
      </c>
      <c r="Y294" s="56">
        <v>1</v>
      </c>
      <c r="Z294" s="88">
        <v>0</v>
      </c>
      <c r="AA294" s="89">
        <v>1</v>
      </c>
      <c r="AB294" s="89">
        <v>1</v>
      </c>
      <c r="AC294" s="90">
        <v>27.777750000000001</v>
      </c>
      <c r="AD294" s="90">
        <v>31.25</v>
      </c>
      <c r="AE294" s="90">
        <v>3.4722499999999989</v>
      </c>
      <c r="AF294" s="89">
        <v>0</v>
      </c>
      <c r="AG294" s="88">
        <v>0</v>
      </c>
      <c r="AH294" s="162">
        <v>0</v>
      </c>
      <c r="AI294" s="141">
        <v>0</v>
      </c>
      <c r="AJ294" s="158">
        <v>0</v>
      </c>
      <c r="AK294" s="141">
        <v>0</v>
      </c>
      <c r="AL294" s="158">
        <v>0</v>
      </c>
      <c r="AM294" s="141">
        <v>0</v>
      </c>
      <c r="AN294" s="165">
        <v>0</v>
      </c>
    </row>
    <row r="295" spans="1:40" x14ac:dyDescent="0.2">
      <c r="A295" s="85" t="s">
        <v>680</v>
      </c>
      <c r="B295" s="54" t="s">
        <v>681</v>
      </c>
      <c r="C295" s="85">
        <v>1841354354</v>
      </c>
      <c r="D295" s="85">
        <v>206304020</v>
      </c>
      <c r="E295" s="86">
        <v>455</v>
      </c>
      <c r="F295" s="86">
        <v>0</v>
      </c>
      <c r="G295" s="86">
        <v>4103</v>
      </c>
      <c r="H295" s="76">
        <v>4558</v>
      </c>
      <c r="I295" s="55">
        <v>0</v>
      </c>
      <c r="J295" s="55">
        <v>6.1224489999999999E-2</v>
      </c>
      <c r="K295" s="55">
        <v>0.97499999999999998</v>
      </c>
      <c r="L295" s="55">
        <v>0.98927613999999997</v>
      </c>
      <c r="M295" s="55">
        <v>1.9230770000000001E-2</v>
      </c>
      <c r="N295" s="55">
        <v>0.63492062999999999</v>
      </c>
      <c r="O295" s="55">
        <v>0</v>
      </c>
      <c r="P295" s="55">
        <v>0</v>
      </c>
      <c r="Q295" s="108">
        <v>0.12345679</v>
      </c>
      <c r="R295" s="111">
        <v>0.32399338</v>
      </c>
      <c r="S295" s="55">
        <v>0.95121951000000005</v>
      </c>
      <c r="T295" s="135">
        <v>1</v>
      </c>
      <c r="U295" s="55">
        <v>1</v>
      </c>
      <c r="V295" s="57">
        <v>31.25</v>
      </c>
      <c r="W295" s="57">
        <v>31.25</v>
      </c>
      <c r="X295" s="91" t="s">
        <v>1230</v>
      </c>
      <c r="Y295" s="56">
        <v>1</v>
      </c>
      <c r="Z295" s="88">
        <v>0</v>
      </c>
      <c r="AA295" s="89">
        <v>1</v>
      </c>
      <c r="AB295" s="89">
        <v>1</v>
      </c>
      <c r="AC295" s="90">
        <v>72.222250000000003</v>
      </c>
      <c r="AD295" s="90">
        <v>31.25</v>
      </c>
      <c r="AE295" s="90">
        <v>-40.972250000000003</v>
      </c>
      <c r="AF295" s="89">
        <v>0</v>
      </c>
      <c r="AG295" s="88">
        <v>0</v>
      </c>
      <c r="AH295" s="162">
        <v>0</v>
      </c>
      <c r="AI295" s="141">
        <v>0</v>
      </c>
      <c r="AJ295" s="158">
        <v>0</v>
      </c>
      <c r="AK295" s="141">
        <v>0</v>
      </c>
      <c r="AL295" s="158">
        <v>0</v>
      </c>
      <c r="AM295" s="141">
        <v>0</v>
      </c>
      <c r="AN295" s="165">
        <v>0</v>
      </c>
    </row>
    <row r="296" spans="1:40" x14ac:dyDescent="0.2">
      <c r="A296" s="85" t="s">
        <v>682</v>
      </c>
      <c r="B296" s="54" t="s">
        <v>683</v>
      </c>
      <c r="C296" s="85">
        <v>1346293750</v>
      </c>
      <c r="D296" s="85">
        <v>206304068</v>
      </c>
      <c r="E296" s="86">
        <v>0</v>
      </c>
      <c r="F296" s="86">
        <v>0</v>
      </c>
      <c r="G296" s="86">
        <v>0</v>
      </c>
      <c r="H296" s="76">
        <v>0</v>
      </c>
      <c r="I296" s="55" t="s">
        <v>43</v>
      </c>
      <c r="J296" s="55" t="s">
        <v>43</v>
      </c>
      <c r="K296" s="55">
        <v>0.85170341000000005</v>
      </c>
      <c r="L296" s="55">
        <v>0.81908548999999997</v>
      </c>
      <c r="M296" s="55" t="s">
        <v>43</v>
      </c>
      <c r="N296" s="55" t="s">
        <v>43</v>
      </c>
      <c r="O296" s="55">
        <v>4.8661800000000003E-3</v>
      </c>
      <c r="P296" s="55" t="s">
        <v>43</v>
      </c>
      <c r="Q296" s="108" t="s">
        <v>43</v>
      </c>
      <c r="R296" s="111">
        <v>0.12195341</v>
      </c>
      <c r="S296" s="55">
        <v>0.61290323000000002</v>
      </c>
      <c r="T296" s="135">
        <v>1</v>
      </c>
      <c r="U296" s="55">
        <v>0.99658703000000004</v>
      </c>
      <c r="V296" s="57">
        <v>37.5</v>
      </c>
      <c r="W296" s="57">
        <v>0</v>
      </c>
      <c r="X296" s="91" t="s">
        <v>1230</v>
      </c>
      <c r="Y296" s="56" t="s">
        <v>23</v>
      </c>
      <c r="Z296" s="88">
        <v>0</v>
      </c>
      <c r="AA296" s="89">
        <v>1</v>
      </c>
      <c r="AB296" s="89">
        <v>0</v>
      </c>
      <c r="AC296" s="90">
        <v>37.500374999999998</v>
      </c>
      <c r="AD296" s="90">
        <v>37.5</v>
      </c>
      <c r="AE296" s="90">
        <v>-3.7499999999823785E-4</v>
      </c>
      <c r="AF296" s="89">
        <v>0</v>
      </c>
      <c r="AG296" s="88">
        <v>0</v>
      </c>
      <c r="AH296" s="162">
        <v>0</v>
      </c>
      <c r="AI296" s="141">
        <v>0</v>
      </c>
      <c r="AJ296" s="158">
        <v>0</v>
      </c>
      <c r="AK296" s="141">
        <v>0</v>
      </c>
      <c r="AL296" s="158">
        <v>0</v>
      </c>
      <c r="AM296" s="141">
        <v>0</v>
      </c>
      <c r="AN296" s="165">
        <v>0</v>
      </c>
    </row>
    <row r="297" spans="1:40" x14ac:dyDescent="0.2">
      <c r="A297" s="85" t="s">
        <v>684</v>
      </c>
      <c r="B297" s="54" t="s">
        <v>685</v>
      </c>
      <c r="C297" s="85">
        <v>1235235300</v>
      </c>
      <c r="D297" s="85">
        <v>206304033</v>
      </c>
      <c r="E297" s="86">
        <v>1160</v>
      </c>
      <c r="F297" s="86">
        <v>0</v>
      </c>
      <c r="G297" s="86">
        <v>23341</v>
      </c>
      <c r="H297" s="76">
        <v>24501</v>
      </c>
      <c r="I297" s="55">
        <v>4.0404000000000004E-3</v>
      </c>
      <c r="J297" s="55">
        <v>4.0160639999999997E-2</v>
      </c>
      <c r="K297" s="55">
        <v>0.94350281999999996</v>
      </c>
      <c r="L297" s="55">
        <v>0.94827585999999997</v>
      </c>
      <c r="M297" s="55">
        <v>6.1099800000000001E-3</v>
      </c>
      <c r="N297" s="55">
        <v>0.22297296999999999</v>
      </c>
      <c r="O297" s="55">
        <v>6.0606060000000003E-2</v>
      </c>
      <c r="P297" s="55">
        <v>4.6683049999999997E-2</v>
      </c>
      <c r="Q297" s="108">
        <v>4.1763340000000003E-2</v>
      </c>
      <c r="R297" s="111">
        <v>6.8972080000000005E-2</v>
      </c>
      <c r="S297" s="55">
        <v>0.85039370000000003</v>
      </c>
      <c r="T297" s="135">
        <v>1</v>
      </c>
      <c r="U297" s="55">
        <v>0.98461538000000004</v>
      </c>
      <c r="V297" s="57">
        <v>62.5</v>
      </c>
      <c r="W297" s="57">
        <v>62.5</v>
      </c>
      <c r="X297" s="91" t="s">
        <v>1230</v>
      </c>
      <c r="Y297" s="56">
        <v>2</v>
      </c>
      <c r="Z297" s="88">
        <v>209030.68936629395</v>
      </c>
      <c r="AA297" s="89">
        <v>1</v>
      </c>
      <c r="AB297" s="89">
        <v>1</v>
      </c>
      <c r="AC297" s="90">
        <v>77.777249999999995</v>
      </c>
      <c r="AD297" s="90">
        <v>62.5</v>
      </c>
      <c r="AE297" s="90">
        <v>-15.277249999999995</v>
      </c>
      <c r="AF297" s="89">
        <v>0</v>
      </c>
      <c r="AG297" s="88">
        <v>0</v>
      </c>
      <c r="AH297" s="162">
        <v>209030.68936629395</v>
      </c>
      <c r="AI297" s="141">
        <v>218572.62865398292</v>
      </c>
      <c r="AJ297" s="158">
        <v>-9541.9392876889615</v>
      </c>
      <c r="AK297" s="141">
        <v>0</v>
      </c>
      <c r="AL297" s="158">
        <v>0</v>
      </c>
      <c r="AM297" s="141">
        <v>218572.62865398292</v>
      </c>
      <c r="AN297" s="165">
        <v>-9541.9392876889615</v>
      </c>
    </row>
    <row r="298" spans="1:40" x14ac:dyDescent="0.2">
      <c r="A298" s="85" t="s">
        <v>686</v>
      </c>
      <c r="B298" s="54" t="s">
        <v>687</v>
      </c>
      <c r="C298" s="85">
        <v>1184720005</v>
      </c>
      <c r="D298" s="85">
        <v>206304055</v>
      </c>
      <c r="E298" s="86">
        <v>2536</v>
      </c>
      <c r="F298" s="86">
        <v>0</v>
      </c>
      <c r="G298" s="86">
        <v>19368</v>
      </c>
      <c r="H298" s="76">
        <v>21904</v>
      </c>
      <c r="I298" s="55">
        <v>0</v>
      </c>
      <c r="J298" s="55">
        <v>3.9370100000000003E-3</v>
      </c>
      <c r="K298" s="55">
        <v>1</v>
      </c>
      <c r="L298" s="55">
        <v>1</v>
      </c>
      <c r="M298" s="55">
        <v>3.5842299999999999E-3</v>
      </c>
      <c r="N298" s="55">
        <v>0.15151514999999999</v>
      </c>
      <c r="O298" s="55">
        <v>0</v>
      </c>
      <c r="P298" s="55">
        <v>0</v>
      </c>
      <c r="Q298" s="108">
        <v>4.9180330000000001E-2</v>
      </c>
      <c r="R298" s="111">
        <v>0.16664881000000001</v>
      </c>
      <c r="S298" s="55">
        <v>0.69473684000000002</v>
      </c>
      <c r="T298" s="135">
        <v>1</v>
      </c>
      <c r="U298" s="55">
        <v>0.98563734000000003</v>
      </c>
      <c r="V298" s="57">
        <v>62.5</v>
      </c>
      <c r="W298" s="57">
        <v>62.5</v>
      </c>
      <c r="X298" s="91" t="s">
        <v>1230</v>
      </c>
      <c r="Y298" s="56">
        <v>2</v>
      </c>
      <c r="Z298" s="88">
        <v>186874.34063423137</v>
      </c>
      <c r="AA298" s="89">
        <v>1</v>
      </c>
      <c r="AB298" s="89">
        <v>1</v>
      </c>
      <c r="AC298" s="90">
        <v>75.000124999999997</v>
      </c>
      <c r="AD298" s="90">
        <v>62.5</v>
      </c>
      <c r="AE298" s="90">
        <v>-12.500124999999997</v>
      </c>
      <c r="AF298" s="89">
        <v>0</v>
      </c>
      <c r="AG298" s="88">
        <v>0</v>
      </c>
      <c r="AH298" s="162">
        <v>186874.34063423137</v>
      </c>
      <c r="AI298" s="141">
        <v>293107.31345884915</v>
      </c>
      <c r="AJ298" s="158">
        <v>-106232.97282461778</v>
      </c>
      <c r="AK298" s="141">
        <v>0</v>
      </c>
      <c r="AL298" s="158">
        <v>0</v>
      </c>
      <c r="AM298" s="141">
        <v>293107.31345884915</v>
      </c>
      <c r="AN298" s="165">
        <v>-106232.97282461778</v>
      </c>
    </row>
    <row r="299" spans="1:40" x14ac:dyDescent="0.2">
      <c r="A299" s="85" t="s">
        <v>688</v>
      </c>
      <c r="B299" s="54" t="s">
        <v>689</v>
      </c>
      <c r="C299" s="85">
        <v>1942386644</v>
      </c>
      <c r="D299" s="85">
        <v>206304066</v>
      </c>
      <c r="E299" s="86">
        <v>928</v>
      </c>
      <c r="F299" s="86">
        <v>0</v>
      </c>
      <c r="G299" s="86">
        <v>14680</v>
      </c>
      <c r="H299" s="76">
        <v>15608</v>
      </c>
      <c r="I299" s="55">
        <v>0</v>
      </c>
      <c r="J299" s="55">
        <v>9.3333330000000006E-2</v>
      </c>
      <c r="K299" s="55">
        <v>0.98947368000000002</v>
      </c>
      <c r="L299" s="55">
        <v>0.99443826000000002</v>
      </c>
      <c r="M299" s="55">
        <v>2.4096389999999999E-2</v>
      </c>
      <c r="N299" s="55">
        <v>0.38983051000000002</v>
      </c>
      <c r="O299" s="55">
        <v>0</v>
      </c>
      <c r="P299" s="55">
        <v>0</v>
      </c>
      <c r="Q299" s="108">
        <v>7.6923080000000005E-2</v>
      </c>
      <c r="R299" s="111">
        <v>0.16226356</v>
      </c>
      <c r="S299" s="55">
        <v>0.65333333000000005</v>
      </c>
      <c r="T299" s="135">
        <v>1</v>
      </c>
      <c r="U299" s="55">
        <v>0.96449704000000003</v>
      </c>
      <c r="V299" s="57">
        <v>37.5</v>
      </c>
      <c r="W299" s="57">
        <v>37.5</v>
      </c>
      <c r="X299" s="91" t="s">
        <v>1230</v>
      </c>
      <c r="Y299" s="56">
        <v>1</v>
      </c>
      <c r="Z299" s="88">
        <v>0</v>
      </c>
      <c r="AA299" s="89">
        <v>1</v>
      </c>
      <c r="AB299" s="89">
        <v>1</v>
      </c>
      <c r="AC299" s="90">
        <v>63.889125</v>
      </c>
      <c r="AD299" s="90">
        <v>37.5</v>
      </c>
      <c r="AE299" s="90">
        <v>-26.389125</v>
      </c>
      <c r="AF299" s="89">
        <v>0</v>
      </c>
      <c r="AG299" s="88">
        <v>0</v>
      </c>
      <c r="AH299" s="162">
        <v>0</v>
      </c>
      <c r="AI299" s="141">
        <v>0</v>
      </c>
      <c r="AJ299" s="158">
        <v>0</v>
      </c>
      <c r="AK299" s="141">
        <v>0</v>
      </c>
      <c r="AL299" s="158">
        <v>0</v>
      </c>
      <c r="AM299" s="141">
        <v>0</v>
      </c>
      <c r="AN299" s="165">
        <v>0</v>
      </c>
    </row>
    <row r="300" spans="1:40" x14ac:dyDescent="0.2">
      <c r="A300" s="85" t="s">
        <v>690</v>
      </c>
      <c r="B300" s="54" t="s">
        <v>691</v>
      </c>
      <c r="C300" s="85">
        <v>0</v>
      </c>
      <c r="D300" s="85">
        <v>206304100</v>
      </c>
      <c r="E300" s="86">
        <v>0</v>
      </c>
      <c r="F300" s="86">
        <v>0</v>
      </c>
      <c r="G300" s="86">
        <v>0</v>
      </c>
      <c r="H300" s="76">
        <v>0</v>
      </c>
      <c r="I300" s="55">
        <v>0</v>
      </c>
      <c r="J300" s="55">
        <v>0</v>
      </c>
      <c r="K300" s="55">
        <v>0.99558499</v>
      </c>
      <c r="L300" s="55">
        <v>0.99494097999999997</v>
      </c>
      <c r="M300" s="55">
        <v>1.2658229999999999E-2</v>
      </c>
      <c r="N300" s="55" t="s">
        <v>43</v>
      </c>
      <c r="O300" s="55">
        <v>6.0000000000000001E-3</v>
      </c>
      <c r="P300" s="55">
        <v>0</v>
      </c>
      <c r="Q300" s="108">
        <v>0.05</v>
      </c>
      <c r="R300" s="111">
        <v>0.17871719</v>
      </c>
      <c r="S300" s="55">
        <v>0.79166667000000002</v>
      </c>
      <c r="T300" s="135">
        <v>1</v>
      </c>
      <c r="U300" s="55">
        <v>0.98177082999999998</v>
      </c>
      <c r="V300" s="57">
        <v>60.714300000000001</v>
      </c>
      <c r="W300" s="57">
        <v>0</v>
      </c>
      <c r="X300" s="91" t="s">
        <v>1230</v>
      </c>
      <c r="Y300" s="56" t="s">
        <v>23</v>
      </c>
      <c r="Z300" s="88">
        <v>0</v>
      </c>
      <c r="AA300" s="89">
        <v>1</v>
      </c>
      <c r="AB300" s="89">
        <v>0</v>
      </c>
      <c r="AC300" s="90">
        <v>71.875156250000003</v>
      </c>
      <c r="AD300" s="90">
        <v>60.714300000000001</v>
      </c>
      <c r="AE300" s="90">
        <v>-11.160856250000002</v>
      </c>
      <c r="AF300" s="89">
        <v>0</v>
      </c>
      <c r="AG300" s="88">
        <v>0</v>
      </c>
      <c r="AH300" s="162">
        <v>0</v>
      </c>
      <c r="AI300" s="141">
        <v>0</v>
      </c>
      <c r="AJ300" s="158">
        <v>0</v>
      </c>
      <c r="AK300" s="141">
        <v>0</v>
      </c>
      <c r="AL300" s="158">
        <v>0</v>
      </c>
      <c r="AM300" s="141">
        <v>0</v>
      </c>
      <c r="AN300" s="165">
        <v>0</v>
      </c>
    </row>
    <row r="301" spans="1:40" x14ac:dyDescent="0.2">
      <c r="A301" s="85" t="s">
        <v>692</v>
      </c>
      <c r="B301" s="54" t="s">
        <v>693</v>
      </c>
      <c r="C301" s="85">
        <v>1285049585</v>
      </c>
      <c r="D301" s="85">
        <v>206304158</v>
      </c>
      <c r="E301" s="86">
        <v>0</v>
      </c>
      <c r="F301" s="86">
        <v>0</v>
      </c>
      <c r="G301" s="86">
        <v>0</v>
      </c>
      <c r="H301" s="76">
        <v>0</v>
      </c>
      <c r="I301" s="55" t="s">
        <v>43</v>
      </c>
      <c r="J301" s="55" t="s">
        <v>43</v>
      </c>
      <c r="K301" s="55">
        <v>0.97710843000000003</v>
      </c>
      <c r="L301" s="55">
        <v>0.99777035000000003</v>
      </c>
      <c r="M301" s="55" t="s">
        <v>43</v>
      </c>
      <c r="N301" s="55" t="s">
        <v>43</v>
      </c>
      <c r="O301" s="55">
        <v>4.0780139999999999E-2</v>
      </c>
      <c r="P301" s="55" t="s">
        <v>43</v>
      </c>
      <c r="Q301" s="108" t="s">
        <v>43</v>
      </c>
      <c r="R301" s="111">
        <v>0.14729352000000001</v>
      </c>
      <c r="S301" s="55">
        <v>0.78787879000000005</v>
      </c>
      <c r="T301" s="135">
        <v>1</v>
      </c>
      <c r="U301" s="55">
        <v>0.98231827000000005</v>
      </c>
      <c r="V301" s="57">
        <v>56.25</v>
      </c>
      <c r="W301" s="57">
        <v>0</v>
      </c>
      <c r="X301" s="91" t="s">
        <v>1230</v>
      </c>
      <c r="Y301" s="56" t="s">
        <v>23</v>
      </c>
      <c r="Z301" s="88">
        <v>0</v>
      </c>
      <c r="AA301" s="89">
        <v>1</v>
      </c>
      <c r="AB301" s="89">
        <v>0</v>
      </c>
      <c r="AC301" s="90">
        <v>50</v>
      </c>
      <c r="AD301" s="90">
        <v>56.25</v>
      </c>
      <c r="AE301" s="90">
        <v>6.25</v>
      </c>
      <c r="AF301" s="89">
        <v>0</v>
      </c>
      <c r="AG301" s="88">
        <v>0</v>
      </c>
      <c r="AH301" s="162">
        <v>0</v>
      </c>
      <c r="AI301" s="141">
        <v>0</v>
      </c>
      <c r="AJ301" s="158">
        <v>0</v>
      </c>
      <c r="AK301" s="141">
        <v>0</v>
      </c>
      <c r="AL301" s="158">
        <v>0</v>
      </c>
      <c r="AM301" s="141">
        <v>0</v>
      </c>
      <c r="AN301" s="165">
        <v>0</v>
      </c>
    </row>
    <row r="302" spans="1:40" x14ac:dyDescent="0.2">
      <c r="A302" s="85" t="s">
        <v>694</v>
      </c>
      <c r="B302" s="54" t="s">
        <v>695</v>
      </c>
      <c r="C302" s="85">
        <v>0</v>
      </c>
      <c r="D302" s="85">
        <v>206304269</v>
      </c>
      <c r="E302" s="86">
        <v>0</v>
      </c>
      <c r="F302" s="86">
        <v>0</v>
      </c>
      <c r="G302" s="86">
        <v>0</v>
      </c>
      <c r="H302" s="76">
        <v>0</v>
      </c>
      <c r="I302" s="55">
        <v>0</v>
      </c>
      <c r="J302" s="55" t="s">
        <v>43</v>
      </c>
      <c r="K302" s="55">
        <v>0.93859649000000001</v>
      </c>
      <c r="L302" s="55">
        <v>0.92131980000000002</v>
      </c>
      <c r="M302" s="55" t="s">
        <v>43</v>
      </c>
      <c r="N302" s="55" t="s">
        <v>43</v>
      </c>
      <c r="O302" s="55">
        <v>9.8901100000000006E-2</v>
      </c>
      <c r="P302" s="55" t="s">
        <v>43</v>
      </c>
      <c r="Q302" s="108" t="s">
        <v>43</v>
      </c>
      <c r="R302" s="111">
        <v>0.14660321000000001</v>
      </c>
      <c r="S302" s="55">
        <v>0.48936170000000001</v>
      </c>
      <c r="T302" s="135">
        <v>1</v>
      </c>
      <c r="U302" s="55">
        <v>0.99320651999999998</v>
      </c>
      <c r="V302" s="57">
        <v>25</v>
      </c>
      <c r="W302" s="57">
        <v>0</v>
      </c>
      <c r="X302" s="91" t="s">
        <v>1230</v>
      </c>
      <c r="Y302" s="56" t="s">
        <v>23</v>
      </c>
      <c r="Z302" s="88">
        <v>0</v>
      </c>
      <c r="AA302" s="89">
        <v>1</v>
      </c>
      <c r="AB302" s="89">
        <v>0</v>
      </c>
      <c r="AC302" s="90">
        <v>57.142785713999999</v>
      </c>
      <c r="AD302" s="90">
        <v>25</v>
      </c>
      <c r="AE302" s="90">
        <v>-32.142785713999999</v>
      </c>
      <c r="AF302" s="89">
        <v>0</v>
      </c>
      <c r="AG302" s="88">
        <v>0</v>
      </c>
      <c r="AH302" s="162">
        <v>0</v>
      </c>
      <c r="AI302" s="141">
        <v>0</v>
      </c>
      <c r="AJ302" s="158">
        <v>0</v>
      </c>
      <c r="AK302" s="141">
        <v>0</v>
      </c>
      <c r="AL302" s="158">
        <v>0</v>
      </c>
      <c r="AM302" s="141">
        <v>0</v>
      </c>
      <c r="AN302" s="165">
        <v>0</v>
      </c>
    </row>
    <row r="303" spans="1:40" x14ac:dyDescent="0.2">
      <c r="A303" s="85" t="s">
        <v>696</v>
      </c>
      <c r="B303" s="54" t="s">
        <v>697</v>
      </c>
      <c r="C303" s="85">
        <v>0</v>
      </c>
      <c r="D303" s="85">
        <v>206014177</v>
      </c>
      <c r="E303" s="86">
        <v>0</v>
      </c>
      <c r="F303" s="86">
        <v>0</v>
      </c>
      <c r="G303" s="86">
        <v>0</v>
      </c>
      <c r="H303" s="76">
        <v>0</v>
      </c>
      <c r="I303" s="55" t="s">
        <v>43</v>
      </c>
      <c r="J303" s="55" t="s">
        <v>43</v>
      </c>
      <c r="K303" s="55">
        <v>1</v>
      </c>
      <c r="L303" s="55">
        <v>0.99666109999999997</v>
      </c>
      <c r="M303" s="55" t="s">
        <v>43</v>
      </c>
      <c r="N303" s="55" t="s">
        <v>43</v>
      </c>
      <c r="O303" s="55">
        <v>1.93662E-2</v>
      </c>
      <c r="P303" s="55" t="s">
        <v>43</v>
      </c>
      <c r="Q303" s="108" t="s">
        <v>43</v>
      </c>
      <c r="R303" s="111">
        <v>0.17436931999999999</v>
      </c>
      <c r="S303" s="55">
        <v>0.87878787999999997</v>
      </c>
      <c r="T303" s="135">
        <v>1</v>
      </c>
      <c r="U303" s="55">
        <v>0.43786982000000002</v>
      </c>
      <c r="V303" s="57">
        <v>62.5</v>
      </c>
      <c r="W303" s="57">
        <v>0</v>
      </c>
      <c r="X303" s="91" t="s">
        <v>1230</v>
      </c>
      <c r="Y303" s="56" t="s">
        <v>23</v>
      </c>
      <c r="Z303" s="88">
        <v>0</v>
      </c>
      <c r="AA303" s="89">
        <v>1</v>
      </c>
      <c r="AB303" s="89">
        <v>0</v>
      </c>
      <c r="AC303" s="90">
        <v>62.500124999999997</v>
      </c>
      <c r="AD303" s="90">
        <v>62.5</v>
      </c>
      <c r="AE303" s="90">
        <v>-1.2499999999704414E-4</v>
      </c>
      <c r="AF303" s="89">
        <v>0</v>
      </c>
      <c r="AG303" s="88">
        <v>0</v>
      </c>
      <c r="AH303" s="162">
        <v>0</v>
      </c>
      <c r="AI303" s="141">
        <v>0</v>
      </c>
      <c r="AJ303" s="158">
        <v>0</v>
      </c>
      <c r="AK303" s="141">
        <v>0</v>
      </c>
      <c r="AL303" s="158">
        <v>0</v>
      </c>
      <c r="AM303" s="141">
        <v>0</v>
      </c>
      <c r="AN303" s="165">
        <v>0</v>
      </c>
    </row>
    <row r="304" spans="1:40" x14ac:dyDescent="0.2">
      <c r="A304" s="85" t="s">
        <v>698</v>
      </c>
      <c r="B304" s="54" t="s">
        <v>699</v>
      </c>
      <c r="C304" s="85">
        <v>1265765556</v>
      </c>
      <c r="D304" s="85">
        <v>206430723</v>
      </c>
      <c r="E304" s="86">
        <v>2274</v>
      </c>
      <c r="F304" s="86">
        <v>0</v>
      </c>
      <c r="G304" s="86">
        <v>8204</v>
      </c>
      <c r="H304" s="76">
        <v>10478</v>
      </c>
      <c r="I304" s="55">
        <v>0</v>
      </c>
      <c r="J304" s="55">
        <v>7.8740200000000007E-3</v>
      </c>
      <c r="K304" s="55">
        <v>0.98522167000000005</v>
      </c>
      <c r="L304" s="55">
        <v>0.98479729999999999</v>
      </c>
      <c r="M304" s="55">
        <v>3.2000000000000001E-2</v>
      </c>
      <c r="N304" s="55">
        <v>0.56410256000000003</v>
      </c>
      <c r="O304" s="55">
        <v>2.26757E-3</v>
      </c>
      <c r="P304" s="55">
        <v>0</v>
      </c>
      <c r="Q304" s="108">
        <v>8.5714289999999999E-2</v>
      </c>
      <c r="R304" s="111">
        <v>0.24273156000000001</v>
      </c>
      <c r="S304" s="55">
        <v>0.76363636000000001</v>
      </c>
      <c r="T304" s="135">
        <v>1</v>
      </c>
      <c r="U304" s="55">
        <v>0.99315067999999995</v>
      </c>
      <c r="V304" s="57">
        <v>34.375</v>
      </c>
      <c r="W304" s="57">
        <v>34.375</v>
      </c>
      <c r="X304" s="91" t="s">
        <v>1230</v>
      </c>
      <c r="Y304" s="56">
        <v>1</v>
      </c>
      <c r="Z304" s="88">
        <v>0</v>
      </c>
      <c r="AA304" s="89">
        <v>1</v>
      </c>
      <c r="AB304" s="89">
        <v>1</v>
      </c>
      <c r="AC304" s="90">
        <v>50.000250000000001</v>
      </c>
      <c r="AD304" s="90">
        <v>34.375</v>
      </c>
      <c r="AE304" s="90">
        <v>-15.625250000000001</v>
      </c>
      <c r="AF304" s="89">
        <v>0</v>
      </c>
      <c r="AG304" s="88">
        <v>0</v>
      </c>
      <c r="AH304" s="162">
        <v>0</v>
      </c>
      <c r="AI304" s="141">
        <v>0</v>
      </c>
      <c r="AJ304" s="158">
        <v>0</v>
      </c>
      <c r="AK304" s="141">
        <v>0</v>
      </c>
      <c r="AL304" s="158">
        <v>0</v>
      </c>
      <c r="AM304" s="141">
        <v>0</v>
      </c>
      <c r="AN304" s="165">
        <v>0</v>
      </c>
    </row>
    <row r="305" spans="1:40" x14ac:dyDescent="0.2">
      <c r="A305" s="85" t="s">
        <v>700</v>
      </c>
      <c r="B305" s="54" t="s">
        <v>701</v>
      </c>
      <c r="C305" s="85">
        <v>1285670851</v>
      </c>
      <c r="D305" s="85">
        <v>206431585</v>
      </c>
      <c r="E305" s="86">
        <v>4886</v>
      </c>
      <c r="F305" s="86">
        <v>0</v>
      </c>
      <c r="G305" s="86">
        <v>18183</v>
      </c>
      <c r="H305" s="76">
        <v>23069</v>
      </c>
      <c r="I305" s="55">
        <v>0</v>
      </c>
      <c r="J305" s="55">
        <v>4.4444440000000002E-2</v>
      </c>
      <c r="K305" s="55">
        <v>0.99671951999999997</v>
      </c>
      <c r="L305" s="55">
        <v>0.99611839000000002</v>
      </c>
      <c r="M305" s="55">
        <v>0</v>
      </c>
      <c r="N305" s="55">
        <v>0.34166667000000001</v>
      </c>
      <c r="O305" s="55">
        <v>2.936097E-2</v>
      </c>
      <c r="P305" s="55">
        <v>0</v>
      </c>
      <c r="Q305" s="108">
        <v>6.1302679999999998E-2</v>
      </c>
      <c r="R305" s="111">
        <v>0.19410678000000001</v>
      </c>
      <c r="S305" s="55">
        <v>0.66060605999999999</v>
      </c>
      <c r="T305" s="135">
        <v>1</v>
      </c>
      <c r="U305" s="55">
        <v>0.97562724000000001</v>
      </c>
      <c r="V305" s="57">
        <v>43.75</v>
      </c>
      <c r="W305" s="57">
        <v>43.75</v>
      </c>
      <c r="X305" s="91" t="s">
        <v>1230</v>
      </c>
      <c r="Y305" s="56">
        <v>1</v>
      </c>
      <c r="Z305" s="88">
        <v>0</v>
      </c>
      <c r="AA305" s="89">
        <v>1</v>
      </c>
      <c r="AB305" s="89">
        <v>1</v>
      </c>
      <c r="AC305" s="90">
        <v>50.000250000000001</v>
      </c>
      <c r="AD305" s="90">
        <v>43.75</v>
      </c>
      <c r="AE305" s="90">
        <v>-6.2502500000000012</v>
      </c>
      <c r="AF305" s="89">
        <v>0</v>
      </c>
      <c r="AG305" s="88">
        <v>0</v>
      </c>
      <c r="AH305" s="162">
        <v>0</v>
      </c>
      <c r="AI305" s="141">
        <v>0</v>
      </c>
      <c r="AJ305" s="158">
        <v>0</v>
      </c>
      <c r="AK305" s="141">
        <v>0</v>
      </c>
      <c r="AL305" s="158">
        <v>0</v>
      </c>
      <c r="AM305" s="141">
        <v>0</v>
      </c>
      <c r="AN305" s="165">
        <v>0</v>
      </c>
    </row>
    <row r="306" spans="1:40" x14ac:dyDescent="0.2">
      <c r="A306" s="85" t="s">
        <v>702</v>
      </c>
      <c r="B306" s="54" t="s">
        <v>703</v>
      </c>
      <c r="C306" s="85">
        <v>1104820562</v>
      </c>
      <c r="D306" s="85">
        <v>206431468</v>
      </c>
      <c r="E306" s="86">
        <v>3082</v>
      </c>
      <c r="F306" s="86">
        <v>0</v>
      </c>
      <c r="G306" s="86">
        <v>16522</v>
      </c>
      <c r="H306" s="76">
        <v>19604</v>
      </c>
      <c r="I306" s="55">
        <v>0</v>
      </c>
      <c r="J306" s="55">
        <v>4.6610169999999999E-2</v>
      </c>
      <c r="K306" s="55">
        <v>0.97045789999999998</v>
      </c>
      <c r="L306" s="55">
        <v>0.96600233999999996</v>
      </c>
      <c r="M306" s="55">
        <v>6.7796609999999993E-2</v>
      </c>
      <c r="N306" s="55">
        <v>0.36</v>
      </c>
      <c r="O306" s="55">
        <v>0.14922481000000001</v>
      </c>
      <c r="P306" s="55">
        <v>7.2222220000000004E-2</v>
      </c>
      <c r="Q306" s="108">
        <v>7.8313250000000001E-2</v>
      </c>
      <c r="R306" s="111">
        <v>0.17692582000000001</v>
      </c>
      <c r="S306" s="55">
        <v>0.85542169000000001</v>
      </c>
      <c r="T306" s="135">
        <v>1</v>
      </c>
      <c r="U306" s="55">
        <v>0.98259494000000003</v>
      </c>
      <c r="V306" s="57">
        <v>31.25</v>
      </c>
      <c r="W306" s="57">
        <v>31.25</v>
      </c>
      <c r="X306" s="91" t="s">
        <v>1230</v>
      </c>
      <c r="Y306" s="56">
        <v>1</v>
      </c>
      <c r="Z306" s="88">
        <v>0</v>
      </c>
      <c r="AA306" s="89">
        <v>1</v>
      </c>
      <c r="AB306" s="89">
        <v>1</v>
      </c>
      <c r="AC306" s="90">
        <v>31.249937500000001</v>
      </c>
      <c r="AD306" s="90">
        <v>31.25</v>
      </c>
      <c r="AE306" s="90">
        <v>6.2499999998522071E-5</v>
      </c>
      <c r="AF306" s="89">
        <v>0</v>
      </c>
      <c r="AG306" s="88">
        <v>0</v>
      </c>
      <c r="AH306" s="162">
        <v>0</v>
      </c>
      <c r="AI306" s="141">
        <v>0</v>
      </c>
      <c r="AJ306" s="158">
        <v>0</v>
      </c>
      <c r="AK306" s="141">
        <v>0</v>
      </c>
      <c r="AL306" s="158">
        <v>0</v>
      </c>
      <c r="AM306" s="141">
        <v>0</v>
      </c>
      <c r="AN306" s="165">
        <v>0</v>
      </c>
    </row>
    <row r="307" spans="1:40" x14ac:dyDescent="0.2">
      <c r="A307" s="85" t="s">
        <v>704</v>
      </c>
      <c r="B307" s="54" t="s">
        <v>705</v>
      </c>
      <c r="C307" s="85">
        <v>1093704249</v>
      </c>
      <c r="D307" s="85">
        <v>206431530</v>
      </c>
      <c r="E307" s="86">
        <v>4965</v>
      </c>
      <c r="F307" s="86">
        <v>0</v>
      </c>
      <c r="G307" s="86">
        <v>4771</v>
      </c>
      <c r="H307" s="76">
        <v>9736</v>
      </c>
      <c r="I307" s="55">
        <v>0</v>
      </c>
      <c r="J307" s="55">
        <v>5.6818199999999998E-3</v>
      </c>
      <c r="K307" s="55">
        <v>1</v>
      </c>
      <c r="L307" s="55">
        <v>1</v>
      </c>
      <c r="M307" s="55">
        <v>0</v>
      </c>
      <c r="N307" s="55">
        <v>0.56097560999999996</v>
      </c>
      <c r="O307" s="55">
        <v>4.4117650000000001E-2</v>
      </c>
      <c r="P307" s="55">
        <v>0.05</v>
      </c>
      <c r="Q307" s="108">
        <v>5.4945050000000002E-2</v>
      </c>
      <c r="R307" s="111">
        <v>8.4737649999999998E-2</v>
      </c>
      <c r="S307" s="55">
        <v>0.75555556000000001</v>
      </c>
      <c r="T307" s="135">
        <v>1</v>
      </c>
      <c r="U307" s="55">
        <v>1</v>
      </c>
      <c r="V307" s="57">
        <v>59.375</v>
      </c>
      <c r="W307" s="57">
        <v>59.375</v>
      </c>
      <c r="X307" s="91" t="s">
        <v>1230</v>
      </c>
      <c r="Y307" s="56">
        <v>2</v>
      </c>
      <c r="Z307" s="88">
        <v>83062.846074455651</v>
      </c>
      <c r="AA307" s="89">
        <v>1</v>
      </c>
      <c r="AB307" s="89">
        <v>1</v>
      </c>
      <c r="AC307" s="90">
        <v>52.778125000000003</v>
      </c>
      <c r="AD307" s="90">
        <v>59.375</v>
      </c>
      <c r="AE307" s="90">
        <v>6.5968749999999972</v>
      </c>
      <c r="AF307" s="89">
        <v>0</v>
      </c>
      <c r="AG307" s="88">
        <v>0</v>
      </c>
      <c r="AH307" s="162">
        <v>83062.846074455651</v>
      </c>
      <c r="AI307" s="141">
        <v>86854.541144246265</v>
      </c>
      <c r="AJ307" s="158">
        <v>-3791.6950697906141</v>
      </c>
      <c r="AK307" s="141">
        <v>0</v>
      </c>
      <c r="AL307" s="158">
        <v>0</v>
      </c>
      <c r="AM307" s="141">
        <v>86854.541144246265</v>
      </c>
      <c r="AN307" s="165">
        <v>-3791.6950697906141</v>
      </c>
    </row>
    <row r="308" spans="1:40" x14ac:dyDescent="0.2">
      <c r="A308" s="85" t="s">
        <v>706</v>
      </c>
      <c r="B308" s="54" t="s">
        <v>707</v>
      </c>
      <c r="C308" s="85">
        <v>0</v>
      </c>
      <c r="D308" s="85">
        <v>206270711</v>
      </c>
      <c r="E308" s="86">
        <v>0</v>
      </c>
      <c r="F308" s="86">
        <v>0</v>
      </c>
      <c r="G308" s="86">
        <v>0</v>
      </c>
      <c r="H308" s="76">
        <v>0</v>
      </c>
      <c r="I308" s="55" t="s">
        <v>43</v>
      </c>
      <c r="J308" s="55" t="s">
        <v>43</v>
      </c>
      <c r="K308" s="55" t="s">
        <v>43</v>
      </c>
      <c r="L308" s="55" t="s">
        <v>43</v>
      </c>
      <c r="M308" s="55" t="s">
        <v>43</v>
      </c>
      <c r="N308" s="55" t="s">
        <v>43</v>
      </c>
      <c r="O308" s="55" t="s">
        <v>43</v>
      </c>
      <c r="P308" s="55" t="s">
        <v>43</v>
      </c>
      <c r="Q308" s="108" t="s">
        <v>43</v>
      </c>
      <c r="R308" s="111" t="s">
        <v>43</v>
      </c>
      <c r="S308" s="55">
        <v>0.72727273000000003</v>
      </c>
      <c r="T308" s="135">
        <v>1</v>
      </c>
      <c r="U308" s="55" t="s">
        <v>43</v>
      </c>
      <c r="V308" s="57">
        <v>0</v>
      </c>
      <c r="W308" s="57">
        <v>0</v>
      </c>
      <c r="X308" s="91" t="s">
        <v>1230</v>
      </c>
      <c r="Y308" s="56" t="s">
        <v>23</v>
      </c>
      <c r="Z308" s="88">
        <v>0</v>
      </c>
      <c r="AA308" s="89">
        <v>0</v>
      </c>
      <c r="AB308" s="89">
        <v>0</v>
      </c>
      <c r="AC308" s="90">
        <v>0</v>
      </c>
      <c r="AD308" s="90">
        <v>0</v>
      </c>
      <c r="AE308" s="90" t="s">
        <v>2282</v>
      </c>
      <c r="AF308" s="89">
        <v>0</v>
      </c>
      <c r="AG308" s="88">
        <v>0</v>
      </c>
      <c r="AH308" s="162">
        <v>0</v>
      </c>
      <c r="AI308" s="141">
        <v>0</v>
      </c>
      <c r="AJ308" s="158">
        <v>0</v>
      </c>
      <c r="AK308" s="141">
        <v>0</v>
      </c>
      <c r="AL308" s="158">
        <v>0</v>
      </c>
      <c r="AM308" s="141">
        <v>0</v>
      </c>
      <c r="AN308" s="165">
        <v>0</v>
      </c>
    </row>
    <row r="309" spans="1:40" x14ac:dyDescent="0.2">
      <c r="A309" s="85" t="s">
        <v>708</v>
      </c>
      <c r="B309" s="54" t="s">
        <v>709</v>
      </c>
      <c r="C309" s="85">
        <v>1639548308</v>
      </c>
      <c r="D309" s="85">
        <v>206430716</v>
      </c>
      <c r="E309" s="86">
        <v>4839</v>
      </c>
      <c r="F309" s="86">
        <v>0</v>
      </c>
      <c r="G309" s="86">
        <v>40678</v>
      </c>
      <c r="H309" s="76">
        <v>45517</v>
      </c>
      <c r="I309" s="55">
        <v>0</v>
      </c>
      <c r="J309" s="55">
        <v>7.3913039999999999E-2</v>
      </c>
      <c r="K309" s="55">
        <v>0.96560847000000005</v>
      </c>
      <c r="L309" s="55">
        <v>0.96133751000000001</v>
      </c>
      <c r="M309" s="55">
        <v>0</v>
      </c>
      <c r="N309" s="55">
        <v>0.48305084999999998</v>
      </c>
      <c r="O309" s="55">
        <v>6.5063650000000001E-2</v>
      </c>
      <c r="P309" s="55">
        <v>9.9750599999999991E-3</v>
      </c>
      <c r="Q309" s="108">
        <v>0.1242236</v>
      </c>
      <c r="R309" s="111">
        <v>0.19042213</v>
      </c>
      <c r="S309" s="55">
        <v>0.70629370999999996</v>
      </c>
      <c r="T309" s="135">
        <v>1</v>
      </c>
      <c r="U309" s="55">
        <v>0.95212766000000004</v>
      </c>
      <c r="V309" s="57">
        <v>21.875</v>
      </c>
      <c r="W309" s="57">
        <v>21.875</v>
      </c>
      <c r="X309" s="91" t="s">
        <v>1230</v>
      </c>
      <c r="Y309" s="56">
        <v>1</v>
      </c>
      <c r="Z309" s="88">
        <v>0</v>
      </c>
      <c r="AA309" s="89">
        <v>1</v>
      </c>
      <c r="AB309" s="89">
        <v>1</v>
      </c>
      <c r="AC309" s="90">
        <v>12.499874999999999</v>
      </c>
      <c r="AD309" s="90">
        <v>21.875</v>
      </c>
      <c r="AE309" s="90">
        <v>9.3751250000000006</v>
      </c>
      <c r="AF309" s="89">
        <v>0</v>
      </c>
      <c r="AG309" s="88">
        <v>0</v>
      </c>
      <c r="AH309" s="162">
        <v>0</v>
      </c>
      <c r="AI309" s="141">
        <v>0</v>
      </c>
      <c r="AJ309" s="158">
        <v>0</v>
      </c>
      <c r="AK309" s="141">
        <v>0</v>
      </c>
      <c r="AL309" s="158">
        <v>0</v>
      </c>
      <c r="AM309" s="141">
        <v>0</v>
      </c>
      <c r="AN309" s="165">
        <v>0</v>
      </c>
    </row>
    <row r="310" spans="1:40" x14ac:dyDescent="0.2">
      <c r="A310" s="85" t="s">
        <v>710</v>
      </c>
      <c r="B310" s="54" t="s">
        <v>711</v>
      </c>
      <c r="C310" s="85">
        <v>1487987772</v>
      </c>
      <c r="D310" s="85">
        <v>206430720</v>
      </c>
      <c r="E310" s="86">
        <v>1845</v>
      </c>
      <c r="F310" s="86">
        <v>0</v>
      </c>
      <c r="G310" s="86">
        <v>0</v>
      </c>
      <c r="H310" s="76">
        <v>1845</v>
      </c>
      <c r="I310" s="55">
        <v>0</v>
      </c>
      <c r="J310" s="55">
        <v>6.5359499999999996E-3</v>
      </c>
      <c r="K310" s="55">
        <v>0.99068900999999998</v>
      </c>
      <c r="L310" s="55">
        <v>0.99326599000000004</v>
      </c>
      <c r="M310" s="55">
        <v>1.197605E-2</v>
      </c>
      <c r="N310" s="55">
        <v>0.68115941999999996</v>
      </c>
      <c r="O310" s="55">
        <v>5.9888579999999997E-2</v>
      </c>
      <c r="P310" s="55">
        <v>3.1496059999999999E-2</v>
      </c>
      <c r="Q310" s="108">
        <v>0.13380281999999999</v>
      </c>
      <c r="R310" s="111">
        <v>0.16880702</v>
      </c>
      <c r="S310" s="55">
        <v>0.73584906000000005</v>
      </c>
      <c r="T310" s="135">
        <v>1</v>
      </c>
      <c r="U310" s="55">
        <v>0.98611110999999996</v>
      </c>
      <c r="V310" s="57">
        <v>25</v>
      </c>
      <c r="W310" s="57">
        <v>25</v>
      </c>
      <c r="X310" s="91" t="s">
        <v>1230</v>
      </c>
      <c r="Y310" s="56">
        <v>1</v>
      </c>
      <c r="Z310" s="88">
        <v>0</v>
      </c>
      <c r="AA310" s="89">
        <v>1</v>
      </c>
      <c r="AB310" s="89">
        <v>1</v>
      </c>
      <c r="AC310" s="90">
        <v>52.777875000000002</v>
      </c>
      <c r="AD310" s="90">
        <v>25</v>
      </c>
      <c r="AE310" s="90">
        <v>-27.777875000000002</v>
      </c>
      <c r="AF310" s="89">
        <v>0</v>
      </c>
      <c r="AG310" s="88">
        <v>0</v>
      </c>
      <c r="AH310" s="162">
        <v>0</v>
      </c>
      <c r="AI310" s="141">
        <v>0</v>
      </c>
      <c r="AJ310" s="158">
        <v>0</v>
      </c>
      <c r="AK310" s="141">
        <v>0</v>
      </c>
      <c r="AL310" s="158">
        <v>0</v>
      </c>
      <c r="AM310" s="141">
        <v>0</v>
      </c>
      <c r="AN310" s="165">
        <v>0</v>
      </c>
    </row>
    <row r="311" spans="1:40" x14ac:dyDescent="0.2">
      <c r="A311" s="85" t="s">
        <v>712</v>
      </c>
      <c r="B311" s="54" t="s">
        <v>713</v>
      </c>
      <c r="C311" s="85">
        <v>1093733776</v>
      </c>
      <c r="D311" s="85">
        <v>206270722</v>
      </c>
      <c r="E311" s="86">
        <v>987</v>
      </c>
      <c r="F311" s="86">
        <v>0</v>
      </c>
      <c r="G311" s="86">
        <v>18040</v>
      </c>
      <c r="H311" s="76">
        <v>19027</v>
      </c>
      <c r="I311" s="55">
        <v>0</v>
      </c>
      <c r="J311" s="55">
        <v>3.76569E-2</v>
      </c>
      <c r="K311" s="55">
        <v>0.83666666999999995</v>
      </c>
      <c r="L311" s="55">
        <v>0.92805755000000001</v>
      </c>
      <c r="M311" s="55">
        <v>6.5891469999999994E-2</v>
      </c>
      <c r="N311" s="55">
        <v>0.58095238000000005</v>
      </c>
      <c r="O311" s="55">
        <v>0.18835615999999999</v>
      </c>
      <c r="P311" s="55">
        <v>0.12765957</v>
      </c>
      <c r="Q311" s="108">
        <v>0.11504425</v>
      </c>
      <c r="R311" s="111">
        <v>0.14864094</v>
      </c>
      <c r="S311" s="55">
        <v>0.55555555999999995</v>
      </c>
      <c r="T311" s="135">
        <v>1</v>
      </c>
      <c r="U311" s="55">
        <v>0.97534246999999996</v>
      </c>
      <c r="V311" s="57">
        <v>9.375</v>
      </c>
      <c r="W311" s="57">
        <v>9.375</v>
      </c>
      <c r="X311" s="91" t="s">
        <v>1230</v>
      </c>
      <c r="Y311" s="56">
        <v>1</v>
      </c>
      <c r="Z311" s="88">
        <v>0</v>
      </c>
      <c r="AA311" s="89">
        <v>1</v>
      </c>
      <c r="AB311" s="89">
        <v>1</v>
      </c>
      <c r="AC311" s="90">
        <v>27.777750000000001</v>
      </c>
      <c r="AD311" s="90">
        <v>9.375</v>
      </c>
      <c r="AE311" s="90">
        <v>-18.402750000000001</v>
      </c>
      <c r="AF311" s="89">
        <v>0</v>
      </c>
      <c r="AG311" s="88">
        <v>0</v>
      </c>
      <c r="AH311" s="162">
        <v>0</v>
      </c>
      <c r="AI311" s="141">
        <v>0</v>
      </c>
      <c r="AJ311" s="158">
        <v>0</v>
      </c>
      <c r="AK311" s="141">
        <v>0</v>
      </c>
      <c r="AL311" s="158">
        <v>0</v>
      </c>
      <c r="AM311" s="141">
        <v>0</v>
      </c>
      <c r="AN311" s="165">
        <v>0</v>
      </c>
    </row>
    <row r="312" spans="1:40" x14ac:dyDescent="0.2">
      <c r="A312" s="85" t="s">
        <v>714</v>
      </c>
      <c r="B312" s="54" t="s">
        <v>715</v>
      </c>
      <c r="C312" s="85">
        <v>1013327543</v>
      </c>
      <c r="D312" s="85">
        <v>206430730</v>
      </c>
      <c r="E312" s="86">
        <v>5333</v>
      </c>
      <c r="F312" s="86">
        <v>0</v>
      </c>
      <c r="G312" s="86">
        <v>10678</v>
      </c>
      <c r="H312" s="76">
        <v>16011</v>
      </c>
      <c r="I312" s="55">
        <v>0</v>
      </c>
      <c r="J312" s="55">
        <v>2.7777779999999998E-2</v>
      </c>
      <c r="K312" s="55">
        <v>0.94736841999999999</v>
      </c>
      <c r="L312" s="55">
        <v>0.96296296000000003</v>
      </c>
      <c r="M312" s="55">
        <v>4.8076899999999999E-3</v>
      </c>
      <c r="N312" s="55">
        <v>0.43362832000000001</v>
      </c>
      <c r="O312" s="55">
        <v>1.538462E-2</v>
      </c>
      <c r="P312" s="55">
        <v>0</v>
      </c>
      <c r="Q312" s="108">
        <v>6.9148940000000006E-2</v>
      </c>
      <c r="R312" s="111">
        <v>0.15280911</v>
      </c>
      <c r="S312" s="55">
        <v>0.328125</v>
      </c>
      <c r="T312" s="135">
        <v>1</v>
      </c>
      <c r="U312" s="55">
        <v>0.94285713999999998</v>
      </c>
      <c r="V312" s="57">
        <v>40.625</v>
      </c>
      <c r="W312" s="57">
        <v>40.625</v>
      </c>
      <c r="X312" s="91" t="s">
        <v>1230</v>
      </c>
      <c r="Y312" s="56">
        <v>1</v>
      </c>
      <c r="Z312" s="88">
        <v>0</v>
      </c>
      <c r="AA312" s="89">
        <v>1</v>
      </c>
      <c r="AB312" s="89">
        <v>1</v>
      </c>
      <c r="AC312" s="90">
        <v>28.125343749999999</v>
      </c>
      <c r="AD312" s="90">
        <v>40.625</v>
      </c>
      <c r="AE312" s="90">
        <v>12.499656250000001</v>
      </c>
      <c r="AF312" s="89">
        <v>1</v>
      </c>
      <c r="AG312" s="88">
        <v>33634.781752481205</v>
      </c>
      <c r="AH312" s="162">
        <v>33634.781752481205</v>
      </c>
      <c r="AI312" s="141">
        <v>0</v>
      </c>
      <c r="AJ312" s="158">
        <v>0</v>
      </c>
      <c r="AK312" s="141">
        <v>34655.069459577258</v>
      </c>
      <c r="AL312" s="158">
        <v>-1020.2877070960531</v>
      </c>
      <c r="AM312" s="141">
        <v>34655.069459577258</v>
      </c>
      <c r="AN312" s="165">
        <v>-1020.2877070960531</v>
      </c>
    </row>
    <row r="313" spans="1:40" x14ac:dyDescent="0.2">
      <c r="A313" s="85" t="s">
        <v>716</v>
      </c>
      <c r="B313" s="54" t="s">
        <v>717</v>
      </c>
      <c r="C313" s="85">
        <v>0</v>
      </c>
      <c r="D313" s="85">
        <v>206270732</v>
      </c>
      <c r="E313" s="86">
        <v>0</v>
      </c>
      <c r="F313" s="86">
        <v>0</v>
      </c>
      <c r="G313" s="86">
        <v>0</v>
      </c>
      <c r="H313" s="76">
        <v>0</v>
      </c>
      <c r="I313" s="55">
        <v>0</v>
      </c>
      <c r="J313" s="55">
        <v>0</v>
      </c>
      <c r="K313" s="55">
        <v>1</v>
      </c>
      <c r="L313" s="55">
        <v>0.98461538000000004</v>
      </c>
      <c r="M313" s="55">
        <v>1.694915E-2</v>
      </c>
      <c r="N313" s="55">
        <v>0.70967742</v>
      </c>
      <c r="O313" s="55">
        <v>0.02</v>
      </c>
      <c r="P313" s="55">
        <v>6.976744E-2</v>
      </c>
      <c r="Q313" s="108">
        <v>0.15909091</v>
      </c>
      <c r="R313" s="111" t="s">
        <v>43</v>
      </c>
      <c r="S313" s="55">
        <v>0.67741934999999998</v>
      </c>
      <c r="T313" s="135">
        <v>1</v>
      </c>
      <c r="U313" s="55">
        <v>0.98461538000000004</v>
      </c>
      <c r="V313" s="57">
        <v>28.571400000000001</v>
      </c>
      <c r="W313" s="57">
        <v>0</v>
      </c>
      <c r="X313" s="91" t="s">
        <v>1230</v>
      </c>
      <c r="Y313" s="56" t="s">
        <v>23</v>
      </c>
      <c r="Z313" s="88">
        <v>0</v>
      </c>
      <c r="AA313" s="89">
        <v>1</v>
      </c>
      <c r="AB313" s="89">
        <v>0</v>
      </c>
      <c r="AC313" s="90">
        <v>25.000125000000001</v>
      </c>
      <c r="AD313" s="90">
        <v>28.571400000000001</v>
      </c>
      <c r="AE313" s="90">
        <v>3.571275</v>
      </c>
      <c r="AF313" s="89">
        <v>0</v>
      </c>
      <c r="AG313" s="88">
        <v>0</v>
      </c>
      <c r="AH313" s="162">
        <v>0</v>
      </c>
      <c r="AI313" s="141">
        <v>0</v>
      </c>
      <c r="AJ313" s="158">
        <v>0</v>
      </c>
      <c r="AK313" s="141">
        <v>0</v>
      </c>
      <c r="AL313" s="158">
        <v>0</v>
      </c>
      <c r="AM313" s="141">
        <v>0</v>
      </c>
      <c r="AN313" s="165">
        <v>0</v>
      </c>
    </row>
    <row r="314" spans="1:40" x14ac:dyDescent="0.2">
      <c r="A314" s="85" t="s">
        <v>718</v>
      </c>
      <c r="B314" s="54" t="s">
        <v>719</v>
      </c>
      <c r="C314" s="85">
        <v>0</v>
      </c>
      <c r="D314" s="85">
        <v>206270736</v>
      </c>
      <c r="E314" s="86">
        <v>0</v>
      </c>
      <c r="F314" s="86">
        <v>0</v>
      </c>
      <c r="G314" s="86">
        <v>0</v>
      </c>
      <c r="H314" s="76">
        <v>0</v>
      </c>
      <c r="I314" s="55" t="s">
        <v>43</v>
      </c>
      <c r="J314" s="55" t="s">
        <v>43</v>
      </c>
      <c r="K314" s="55" t="s">
        <v>43</v>
      </c>
      <c r="L314" s="55" t="s">
        <v>43</v>
      </c>
      <c r="M314" s="55" t="s">
        <v>43</v>
      </c>
      <c r="N314" s="55" t="s">
        <v>43</v>
      </c>
      <c r="O314" s="55" t="s">
        <v>43</v>
      </c>
      <c r="P314" s="55" t="s">
        <v>43</v>
      </c>
      <c r="Q314" s="108" t="s">
        <v>43</v>
      </c>
      <c r="R314" s="111" t="s">
        <v>43</v>
      </c>
      <c r="S314" s="55">
        <v>0.84782608999999998</v>
      </c>
      <c r="T314" s="135">
        <v>1</v>
      </c>
      <c r="U314" s="55" t="s">
        <v>43</v>
      </c>
      <c r="V314" s="57">
        <v>0</v>
      </c>
      <c r="W314" s="57">
        <v>0</v>
      </c>
      <c r="X314" s="91" t="s">
        <v>1230</v>
      </c>
      <c r="Y314" s="56" t="s">
        <v>23</v>
      </c>
      <c r="Z314" s="88">
        <v>0</v>
      </c>
      <c r="AA314" s="89">
        <v>0</v>
      </c>
      <c r="AB314" s="89">
        <v>0</v>
      </c>
      <c r="AC314" s="90">
        <v>0</v>
      </c>
      <c r="AD314" s="90">
        <v>0</v>
      </c>
      <c r="AE314" s="90" t="s">
        <v>2282</v>
      </c>
      <c r="AF314" s="89">
        <v>0</v>
      </c>
      <c r="AG314" s="88">
        <v>0</v>
      </c>
      <c r="AH314" s="162">
        <v>0</v>
      </c>
      <c r="AI314" s="141">
        <v>0</v>
      </c>
      <c r="AJ314" s="158">
        <v>0</v>
      </c>
      <c r="AK314" s="141">
        <v>0</v>
      </c>
      <c r="AL314" s="158">
        <v>0</v>
      </c>
      <c r="AM314" s="141">
        <v>0</v>
      </c>
      <c r="AN314" s="165">
        <v>0</v>
      </c>
    </row>
    <row r="315" spans="1:40" x14ac:dyDescent="0.2">
      <c r="A315" s="85" t="s">
        <v>720</v>
      </c>
      <c r="B315" s="54" t="s">
        <v>721</v>
      </c>
      <c r="C315" s="85">
        <v>1801319363</v>
      </c>
      <c r="D315" s="85">
        <v>206271712</v>
      </c>
      <c r="E315" s="86">
        <v>2261</v>
      </c>
      <c r="F315" s="86">
        <v>0</v>
      </c>
      <c r="G315" s="86">
        <v>34893</v>
      </c>
      <c r="H315" s="76">
        <v>37154</v>
      </c>
      <c r="I315" s="55">
        <v>0</v>
      </c>
      <c r="J315" s="55">
        <v>0.10327456</v>
      </c>
      <c r="K315" s="55">
        <v>0.97679813999999998</v>
      </c>
      <c r="L315" s="55">
        <v>0.95857988000000005</v>
      </c>
      <c r="M315" s="55">
        <v>1.6129029999999999E-2</v>
      </c>
      <c r="N315" s="55">
        <v>0.37226277000000002</v>
      </c>
      <c r="O315" s="55">
        <v>6.6945610000000003E-2</v>
      </c>
      <c r="P315" s="55">
        <v>1.8264840000000001E-2</v>
      </c>
      <c r="Q315" s="108">
        <v>7.843137E-2</v>
      </c>
      <c r="R315" s="111">
        <v>0.16091771999999999</v>
      </c>
      <c r="S315" s="55" t="s">
        <v>43</v>
      </c>
      <c r="T315" s="135">
        <v>1</v>
      </c>
      <c r="U315" s="55">
        <v>0.99504950000000003</v>
      </c>
      <c r="V315" s="57">
        <v>32.142899999999997</v>
      </c>
      <c r="W315" s="57">
        <v>32.142899999999997</v>
      </c>
      <c r="X315" s="91" t="s">
        <v>1230</v>
      </c>
      <c r="Y315" s="56">
        <v>1</v>
      </c>
      <c r="Z315" s="88">
        <v>0</v>
      </c>
      <c r="AA315" s="89">
        <v>1</v>
      </c>
      <c r="AB315" s="89">
        <v>1</v>
      </c>
      <c r="AC315" s="90">
        <v>27.7775</v>
      </c>
      <c r="AD315" s="90">
        <v>32.142899999999997</v>
      </c>
      <c r="AE315" s="90">
        <v>4.3653999999999975</v>
      </c>
      <c r="AF315" s="89">
        <v>0</v>
      </c>
      <c r="AG315" s="88">
        <v>0</v>
      </c>
      <c r="AH315" s="162">
        <v>0</v>
      </c>
      <c r="AI315" s="141">
        <v>0</v>
      </c>
      <c r="AJ315" s="158">
        <v>0</v>
      </c>
      <c r="AK315" s="141">
        <v>80418.115714267289</v>
      </c>
      <c r="AL315" s="158">
        <v>-80418.115714267289</v>
      </c>
      <c r="AM315" s="141">
        <v>80418.115714267289</v>
      </c>
      <c r="AN315" s="165">
        <v>-80418.115714267289</v>
      </c>
    </row>
    <row r="316" spans="1:40" x14ac:dyDescent="0.2">
      <c r="A316" s="85" t="s">
        <v>722</v>
      </c>
      <c r="B316" s="54" t="s">
        <v>723</v>
      </c>
      <c r="C316" s="85">
        <v>1720024391</v>
      </c>
      <c r="D316" s="85">
        <v>206431532</v>
      </c>
      <c r="E316" s="86">
        <v>5152</v>
      </c>
      <c r="F316" s="86">
        <v>0</v>
      </c>
      <c r="G316" s="86">
        <v>25044</v>
      </c>
      <c r="H316" s="76">
        <v>30196</v>
      </c>
      <c r="I316" s="55">
        <v>0</v>
      </c>
      <c r="J316" s="55">
        <v>9.1922009999999998E-2</v>
      </c>
      <c r="K316" s="55">
        <v>0.95058140000000002</v>
      </c>
      <c r="L316" s="55">
        <v>0.97973778</v>
      </c>
      <c r="M316" s="55">
        <v>9.9502500000000008E-3</v>
      </c>
      <c r="N316" s="55">
        <v>0.48958332999999998</v>
      </c>
      <c r="O316" s="55">
        <v>6.5502179999999993E-2</v>
      </c>
      <c r="P316" s="55">
        <v>1.5923570000000001E-2</v>
      </c>
      <c r="Q316" s="108">
        <v>7.4850299999999995E-2</v>
      </c>
      <c r="R316" s="111">
        <v>0.17879500000000001</v>
      </c>
      <c r="S316" s="55">
        <v>0.76111110999999998</v>
      </c>
      <c r="T316" s="135">
        <v>1</v>
      </c>
      <c r="U316" s="55">
        <v>0.99163880000000004</v>
      </c>
      <c r="V316" s="57">
        <v>28.125</v>
      </c>
      <c r="W316" s="57">
        <v>28.125</v>
      </c>
      <c r="X316" s="91" t="s">
        <v>1230</v>
      </c>
      <c r="Y316" s="56">
        <v>1</v>
      </c>
      <c r="Z316" s="88">
        <v>0</v>
      </c>
      <c r="AA316" s="89">
        <v>1</v>
      </c>
      <c r="AB316" s="89">
        <v>1</v>
      </c>
      <c r="AC316" s="90">
        <v>38.888750000000002</v>
      </c>
      <c r="AD316" s="90">
        <v>28.125</v>
      </c>
      <c r="AE316" s="90">
        <v>-10.763750000000002</v>
      </c>
      <c r="AF316" s="89">
        <v>0</v>
      </c>
      <c r="AG316" s="88">
        <v>0</v>
      </c>
      <c r="AH316" s="162">
        <v>0</v>
      </c>
      <c r="AI316" s="141">
        <v>0</v>
      </c>
      <c r="AJ316" s="158">
        <v>0</v>
      </c>
      <c r="AK316" s="141">
        <v>0</v>
      </c>
      <c r="AL316" s="158">
        <v>0</v>
      </c>
      <c r="AM316" s="141">
        <v>0</v>
      </c>
      <c r="AN316" s="165">
        <v>0</v>
      </c>
    </row>
    <row r="317" spans="1:40" x14ac:dyDescent="0.2">
      <c r="A317" s="85" t="s">
        <v>724</v>
      </c>
      <c r="B317" s="54" t="s">
        <v>725</v>
      </c>
      <c r="C317" s="85">
        <v>1831231877</v>
      </c>
      <c r="D317" s="85">
        <v>206430760</v>
      </c>
      <c r="E317" s="86">
        <v>8960</v>
      </c>
      <c r="F317" s="86">
        <v>0</v>
      </c>
      <c r="G317" s="86">
        <v>22398</v>
      </c>
      <c r="H317" s="76">
        <v>31358</v>
      </c>
      <c r="I317" s="55">
        <v>0</v>
      </c>
      <c r="J317" s="55">
        <v>9.1185399999999996E-3</v>
      </c>
      <c r="K317" s="55">
        <v>0.99692780000000003</v>
      </c>
      <c r="L317" s="55">
        <v>1</v>
      </c>
      <c r="M317" s="55">
        <v>0</v>
      </c>
      <c r="N317" s="55">
        <v>0.31284916000000002</v>
      </c>
      <c r="O317" s="55">
        <v>3.142329E-2</v>
      </c>
      <c r="P317" s="55">
        <v>0</v>
      </c>
      <c r="Q317" s="108">
        <v>7.5718019999999997E-2</v>
      </c>
      <c r="R317" s="111">
        <v>0.21310198</v>
      </c>
      <c r="S317" s="55">
        <v>0.80582524</v>
      </c>
      <c r="T317" s="135">
        <v>1</v>
      </c>
      <c r="U317" s="55">
        <v>0.99075500999999999</v>
      </c>
      <c r="V317" s="57">
        <v>59.375</v>
      </c>
      <c r="W317" s="57">
        <v>59.375</v>
      </c>
      <c r="X317" s="91" t="s">
        <v>1230</v>
      </c>
      <c r="Y317" s="56">
        <v>2</v>
      </c>
      <c r="Z317" s="88">
        <v>267531.29901425436</v>
      </c>
      <c r="AA317" s="89">
        <v>1</v>
      </c>
      <c r="AB317" s="89">
        <v>1</v>
      </c>
      <c r="AC317" s="90">
        <v>77.778000000000006</v>
      </c>
      <c r="AD317" s="90">
        <v>59.375</v>
      </c>
      <c r="AE317" s="90">
        <v>-18.403000000000006</v>
      </c>
      <c r="AF317" s="89">
        <v>0</v>
      </c>
      <c r="AG317" s="88">
        <v>0</v>
      </c>
      <c r="AH317" s="162">
        <v>267531.29901425436</v>
      </c>
      <c r="AI317" s="141">
        <v>279743.70390317118</v>
      </c>
      <c r="AJ317" s="158">
        <v>-12212.404888916819</v>
      </c>
      <c r="AK317" s="141">
        <v>0</v>
      </c>
      <c r="AL317" s="158">
        <v>0</v>
      </c>
      <c r="AM317" s="141">
        <v>279743.70390317118</v>
      </c>
      <c r="AN317" s="165">
        <v>-12212.404888916819</v>
      </c>
    </row>
    <row r="318" spans="1:40" x14ac:dyDescent="0.2">
      <c r="A318" s="85" t="s">
        <v>726</v>
      </c>
      <c r="B318" s="54" t="s">
        <v>727</v>
      </c>
      <c r="C318" s="85">
        <v>1912043654</v>
      </c>
      <c r="D318" s="85">
        <v>206270756</v>
      </c>
      <c r="E318" s="86">
        <v>405</v>
      </c>
      <c r="F318" s="86">
        <v>0</v>
      </c>
      <c r="G318" s="86">
        <v>15481</v>
      </c>
      <c r="H318" s="76">
        <v>15886</v>
      </c>
      <c r="I318" s="55">
        <v>0</v>
      </c>
      <c r="J318" s="55">
        <v>0.1160221</v>
      </c>
      <c r="K318" s="55">
        <v>0.64125560999999998</v>
      </c>
      <c r="L318" s="55">
        <v>0.72727273000000003</v>
      </c>
      <c r="M318" s="55">
        <v>1.3333329999999999E-2</v>
      </c>
      <c r="N318" s="55">
        <v>0.53191489000000003</v>
      </c>
      <c r="O318" s="55">
        <v>0.13656388</v>
      </c>
      <c r="P318" s="55">
        <v>0.10256410000000001</v>
      </c>
      <c r="Q318" s="108">
        <v>5.6122449999999997E-2</v>
      </c>
      <c r="R318" s="111">
        <v>0.17867885999999999</v>
      </c>
      <c r="S318" s="55">
        <v>0.50684932000000005</v>
      </c>
      <c r="T318" s="135">
        <v>1</v>
      </c>
      <c r="U318" s="55">
        <v>0.98697067999999999</v>
      </c>
      <c r="V318" s="57">
        <v>12.5</v>
      </c>
      <c r="W318" s="57">
        <v>12.5</v>
      </c>
      <c r="X318" s="91" t="s">
        <v>1230</v>
      </c>
      <c r="Y318" s="56">
        <v>1</v>
      </c>
      <c r="Z318" s="88">
        <v>0</v>
      </c>
      <c r="AA318" s="89">
        <v>1</v>
      </c>
      <c r="AB318" s="89">
        <v>1</v>
      </c>
      <c r="AC318" s="90">
        <v>27.777750000000001</v>
      </c>
      <c r="AD318" s="90">
        <v>12.5</v>
      </c>
      <c r="AE318" s="90">
        <v>-15.277750000000001</v>
      </c>
      <c r="AF318" s="89">
        <v>0</v>
      </c>
      <c r="AG318" s="88">
        <v>0</v>
      </c>
      <c r="AH318" s="162">
        <v>0</v>
      </c>
      <c r="AI318" s="141">
        <v>0</v>
      </c>
      <c r="AJ318" s="158">
        <v>0</v>
      </c>
      <c r="AK318" s="141">
        <v>0</v>
      </c>
      <c r="AL318" s="158">
        <v>0</v>
      </c>
      <c r="AM318" s="141">
        <v>0</v>
      </c>
      <c r="AN318" s="165">
        <v>0</v>
      </c>
    </row>
    <row r="319" spans="1:40" x14ac:dyDescent="0.2">
      <c r="A319" s="85" t="s">
        <v>728</v>
      </c>
      <c r="B319" s="54" t="s">
        <v>729</v>
      </c>
      <c r="C319" s="85">
        <v>1073659447</v>
      </c>
      <c r="D319" s="85">
        <v>206270757</v>
      </c>
      <c r="E319" s="86">
        <v>1110</v>
      </c>
      <c r="F319" s="86">
        <v>0</v>
      </c>
      <c r="G319" s="86">
        <v>19276</v>
      </c>
      <c r="H319" s="76">
        <v>20386</v>
      </c>
      <c r="I319" s="55">
        <v>0</v>
      </c>
      <c r="J319" s="55">
        <v>7.5396829999999998E-2</v>
      </c>
      <c r="K319" s="55">
        <v>0.95900178000000003</v>
      </c>
      <c r="L319" s="55">
        <v>0.91193181999999995</v>
      </c>
      <c r="M319" s="55">
        <v>3.4965E-3</v>
      </c>
      <c r="N319" s="55">
        <v>0.60833333000000001</v>
      </c>
      <c r="O319" s="55">
        <v>0.12105262999999999</v>
      </c>
      <c r="P319" s="55">
        <v>6.8669530000000006E-2</v>
      </c>
      <c r="Q319" s="108">
        <v>7.4380169999999995E-2</v>
      </c>
      <c r="R319" s="111">
        <v>0.1582895</v>
      </c>
      <c r="S319" s="55">
        <v>0.8</v>
      </c>
      <c r="T319" s="135">
        <v>1</v>
      </c>
      <c r="U319" s="55">
        <v>0.99045802000000005</v>
      </c>
      <c r="V319" s="57">
        <v>28.125</v>
      </c>
      <c r="W319" s="57">
        <v>28.125</v>
      </c>
      <c r="X319" s="91" t="s">
        <v>1230</v>
      </c>
      <c r="Y319" s="56">
        <v>1</v>
      </c>
      <c r="Z319" s="88">
        <v>0</v>
      </c>
      <c r="AA319" s="89">
        <v>1</v>
      </c>
      <c r="AB319" s="89">
        <v>1</v>
      </c>
      <c r="AC319" s="90">
        <v>27.777750000000001</v>
      </c>
      <c r="AD319" s="90">
        <v>28.125</v>
      </c>
      <c r="AE319" s="90">
        <v>0.34724999999999895</v>
      </c>
      <c r="AF319" s="89">
        <v>0</v>
      </c>
      <c r="AG319" s="88">
        <v>0</v>
      </c>
      <c r="AH319" s="162">
        <v>0</v>
      </c>
      <c r="AI319" s="141">
        <v>0</v>
      </c>
      <c r="AJ319" s="158">
        <v>0</v>
      </c>
      <c r="AK319" s="141">
        <v>0</v>
      </c>
      <c r="AL319" s="158">
        <v>0</v>
      </c>
      <c r="AM319" s="141">
        <v>0</v>
      </c>
      <c r="AN319" s="165">
        <v>0</v>
      </c>
    </row>
    <row r="320" spans="1:40" x14ac:dyDescent="0.2">
      <c r="A320" s="85" t="s">
        <v>730</v>
      </c>
      <c r="B320" s="54" t="s">
        <v>731</v>
      </c>
      <c r="C320" s="85">
        <v>1548558521</v>
      </c>
      <c r="D320" s="85">
        <v>206430759</v>
      </c>
      <c r="E320" s="86">
        <v>2628</v>
      </c>
      <c r="F320" s="86">
        <v>0</v>
      </c>
      <c r="G320" s="86">
        <v>13619</v>
      </c>
      <c r="H320" s="76">
        <v>16247</v>
      </c>
      <c r="I320" s="55">
        <v>0</v>
      </c>
      <c r="J320" s="55">
        <v>2.8409090000000001E-2</v>
      </c>
      <c r="K320" s="55">
        <v>0.95102041000000004</v>
      </c>
      <c r="L320" s="55">
        <v>0.94899818000000002</v>
      </c>
      <c r="M320" s="55">
        <v>3.7914690000000001E-2</v>
      </c>
      <c r="N320" s="55">
        <v>0.67647058999999998</v>
      </c>
      <c r="O320" s="55">
        <v>2.0547949999999999E-2</v>
      </c>
      <c r="P320" s="55">
        <v>5.3191499999999999E-3</v>
      </c>
      <c r="Q320" s="108">
        <v>3.9106149999999999E-2</v>
      </c>
      <c r="R320" s="111">
        <v>0.18443875000000001</v>
      </c>
      <c r="S320" s="55">
        <v>0.75757576000000004</v>
      </c>
      <c r="T320" s="135">
        <v>1</v>
      </c>
      <c r="U320" s="55">
        <v>0.91855204000000001</v>
      </c>
      <c r="V320" s="57">
        <v>37.5</v>
      </c>
      <c r="W320" s="57">
        <v>37.5</v>
      </c>
      <c r="X320" s="91" t="s">
        <v>1230</v>
      </c>
      <c r="Y320" s="56">
        <v>1</v>
      </c>
      <c r="Z320" s="88">
        <v>0</v>
      </c>
      <c r="AA320" s="89">
        <v>1</v>
      </c>
      <c r="AB320" s="89">
        <v>1</v>
      </c>
      <c r="AC320" s="90">
        <v>30.555624999999999</v>
      </c>
      <c r="AD320" s="90">
        <v>37.5</v>
      </c>
      <c r="AE320" s="90">
        <v>6.9443750000000009</v>
      </c>
      <c r="AF320" s="89">
        <v>0</v>
      </c>
      <c r="AG320" s="88">
        <v>0</v>
      </c>
      <c r="AH320" s="162">
        <v>0</v>
      </c>
      <c r="AI320" s="141">
        <v>0</v>
      </c>
      <c r="AJ320" s="158">
        <v>0</v>
      </c>
      <c r="AK320" s="141">
        <v>0</v>
      </c>
      <c r="AL320" s="158">
        <v>0</v>
      </c>
      <c r="AM320" s="141">
        <v>0</v>
      </c>
      <c r="AN320" s="165">
        <v>0</v>
      </c>
    </row>
    <row r="321" spans="1:40" x14ac:dyDescent="0.2">
      <c r="A321" s="85" t="s">
        <v>732</v>
      </c>
      <c r="B321" s="54" t="s">
        <v>733</v>
      </c>
      <c r="C321" s="85">
        <v>1457649436</v>
      </c>
      <c r="D321" s="85">
        <v>206440758</v>
      </c>
      <c r="E321" s="86">
        <v>1661</v>
      </c>
      <c r="F321" s="86">
        <v>0</v>
      </c>
      <c r="G321" s="86">
        <v>15646</v>
      </c>
      <c r="H321" s="76">
        <v>17307</v>
      </c>
      <c r="I321" s="55">
        <v>0</v>
      </c>
      <c r="J321" s="55">
        <v>3.4090910000000002E-2</v>
      </c>
      <c r="K321" s="55">
        <v>0.96819787999999996</v>
      </c>
      <c r="L321" s="55">
        <v>0.89898990000000001</v>
      </c>
      <c r="M321" s="55">
        <v>3.7453199999999999E-3</v>
      </c>
      <c r="N321" s="55">
        <v>0.47787611000000002</v>
      </c>
      <c r="O321" s="55">
        <v>1.162791E-2</v>
      </c>
      <c r="P321" s="55">
        <v>0</v>
      </c>
      <c r="Q321" s="108">
        <v>0.10843373000000001</v>
      </c>
      <c r="R321" s="111">
        <v>0.15413350000000001</v>
      </c>
      <c r="S321" s="55">
        <v>0.61403509000000001</v>
      </c>
      <c r="T321" s="135">
        <v>1</v>
      </c>
      <c r="U321" s="55">
        <v>0.95342466000000003</v>
      </c>
      <c r="V321" s="57">
        <v>31.25</v>
      </c>
      <c r="W321" s="57">
        <v>31.25</v>
      </c>
      <c r="X321" s="91" t="s">
        <v>1230</v>
      </c>
      <c r="Y321" s="56">
        <v>1</v>
      </c>
      <c r="Z321" s="88">
        <v>0</v>
      </c>
      <c r="AA321" s="89">
        <v>1</v>
      </c>
      <c r="AB321" s="89">
        <v>1</v>
      </c>
      <c r="AC321" s="90">
        <v>22.222249999999999</v>
      </c>
      <c r="AD321" s="90">
        <v>31.25</v>
      </c>
      <c r="AE321" s="90">
        <v>9.0277500000000011</v>
      </c>
      <c r="AF321" s="89">
        <v>0</v>
      </c>
      <c r="AG321" s="88">
        <v>0</v>
      </c>
      <c r="AH321" s="162">
        <v>0</v>
      </c>
      <c r="AI321" s="141">
        <v>0</v>
      </c>
      <c r="AJ321" s="158">
        <v>0</v>
      </c>
      <c r="AK321" s="141">
        <v>37460.201557485707</v>
      </c>
      <c r="AL321" s="158">
        <v>-37460.201557485707</v>
      </c>
      <c r="AM321" s="141">
        <v>37460.201557485707</v>
      </c>
      <c r="AN321" s="165">
        <v>-37460.201557485707</v>
      </c>
    </row>
    <row r="322" spans="1:40" x14ac:dyDescent="0.2">
      <c r="A322" s="85" t="s">
        <v>734</v>
      </c>
      <c r="B322" s="54" t="s">
        <v>735</v>
      </c>
      <c r="C322" s="85">
        <v>1477538114</v>
      </c>
      <c r="D322" s="85">
        <v>206430767</v>
      </c>
      <c r="E322" s="86">
        <v>2163</v>
      </c>
      <c r="F322" s="86">
        <v>0</v>
      </c>
      <c r="G322" s="86">
        <v>10670</v>
      </c>
      <c r="H322" s="76">
        <v>12833</v>
      </c>
      <c r="I322" s="55">
        <v>0</v>
      </c>
      <c r="J322" s="55">
        <v>4.5454550000000003E-2</v>
      </c>
      <c r="K322" s="55" t="s">
        <v>43</v>
      </c>
      <c r="L322" s="55">
        <v>1</v>
      </c>
      <c r="M322" s="55">
        <v>0</v>
      </c>
      <c r="N322" s="55">
        <v>0.05</v>
      </c>
      <c r="O322" s="55" t="s">
        <v>43</v>
      </c>
      <c r="P322" s="55">
        <v>0</v>
      </c>
      <c r="Q322" s="108">
        <v>0.14414414</v>
      </c>
      <c r="R322" s="111" t="s">
        <v>43</v>
      </c>
      <c r="S322" s="55">
        <v>0.65517241000000004</v>
      </c>
      <c r="T322" s="135">
        <v>1</v>
      </c>
      <c r="U322" s="55">
        <v>1</v>
      </c>
      <c r="V322" s="57">
        <v>57.142899999999997</v>
      </c>
      <c r="W322" s="57">
        <v>57.142899999999997</v>
      </c>
      <c r="X322" s="91" t="s">
        <v>1230</v>
      </c>
      <c r="Y322" s="56">
        <v>2</v>
      </c>
      <c r="Z322" s="88">
        <v>109484.95312998042</v>
      </c>
      <c r="AA322" s="89">
        <v>1</v>
      </c>
      <c r="AB322" s="89">
        <v>1</v>
      </c>
      <c r="AC322" s="90">
        <v>43.749562500000003</v>
      </c>
      <c r="AD322" s="90">
        <v>57.142899999999997</v>
      </c>
      <c r="AE322" s="90">
        <v>13.393337499999994</v>
      </c>
      <c r="AF322" s="89">
        <v>1</v>
      </c>
      <c r="AG322" s="88">
        <v>26958.663058496742</v>
      </c>
      <c r="AH322" s="162">
        <v>136443.61618847717</v>
      </c>
      <c r="AI322" s="141">
        <v>114482.77798932952</v>
      </c>
      <c r="AJ322" s="158">
        <v>-4997.8248593491007</v>
      </c>
      <c r="AK322" s="141">
        <v>27776.435349119667</v>
      </c>
      <c r="AL322" s="158">
        <v>-817.77229062292463</v>
      </c>
      <c r="AM322" s="141">
        <v>142259.21333844919</v>
      </c>
      <c r="AN322" s="165">
        <v>-5815.5971499720181</v>
      </c>
    </row>
    <row r="323" spans="1:40" x14ac:dyDescent="0.2">
      <c r="A323" s="85" t="s">
        <v>736</v>
      </c>
      <c r="B323" s="54" t="s">
        <v>737</v>
      </c>
      <c r="C323" s="85">
        <v>1790913226</v>
      </c>
      <c r="D323" s="85">
        <v>206430766</v>
      </c>
      <c r="E323" s="86">
        <v>332</v>
      </c>
      <c r="F323" s="86">
        <v>0</v>
      </c>
      <c r="G323" s="86">
        <v>8665</v>
      </c>
      <c r="H323" s="76">
        <v>8997</v>
      </c>
      <c r="I323" s="55">
        <v>0</v>
      </c>
      <c r="J323" s="55">
        <v>5.8139530000000002E-2</v>
      </c>
      <c r="K323" s="55">
        <v>0.94230769000000003</v>
      </c>
      <c r="L323" s="55">
        <v>0.96590909000000003</v>
      </c>
      <c r="M323" s="55">
        <v>0</v>
      </c>
      <c r="N323" s="55" t="s">
        <v>43</v>
      </c>
      <c r="O323" s="55">
        <v>1.6666670000000001E-2</v>
      </c>
      <c r="P323" s="55">
        <v>1.086957E-2</v>
      </c>
      <c r="Q323" s="108">
        <v>0.20253165000000001</v>
      </c>
      <c r="R323" s="111" t="s">
        <v>43</v>
      </c>
      <c r="S323" s="55">
        <v>0.64285714000000005</v>
      </c>
      <c r="T323" s="135">
        <v>1</v>
      </c>
      <c r="U323" s="55">
        <v>0.97826086999999995</v>
      </c>
      <c r="V323" s="57">
        <v>33.333300000000001</v>
      </c>
      <c r="W323" s="57">
        <v>33.333300000000001</v>
      </c>
      <c r="X323" s="91" t="s">
        <v>1230</v>
      </c>
      <c r="Y323" s="56">
        <v>1</v>
      </c>
      <c r="Z323" s="88">
        <v>0</v>
      </c>
      <c r="AA323" s="89">
        <v>1</v>
      </c>
      <c r="AB323" s="89">
        <v>1</v>
      </c>
      <c r="AC323" s="90">
        <v>27.777750000000001</v>
      </c>
      <c r="AD323" s="90">
        <v>33.333300000000001</v>
      </c>
      <c r="AE323" s="90">
        <v>5.5555500000000002</v>
      </c>
      <c r="AF323" s="89">
        <v>0</v>
      </c>
      <c r="AG323" s="88">
        <v>0</v>
      </c>
      <c r="AH323" s="162">
        <v>0</v>
      </c>
      <c r="AI323" s="141">
        <v>0</v>
      </c>
      <c r="AJ323" s="158">
        <v>0</v>
      </c>
      <c r="AK323" s="141">
        <v>0</v>
      </c>
      <c r="AL323" s="158">
        <v>0</v>
      </c>
      <c r="AM323" s="141">
        <v>0</v>
      </c>
      <c r="AN323" s="165">
        <v>0</v>
      </c>
    </row>
    <row r="324" spans="1:40" x14ac:dyDescent="0.2">
      <c r="A324" s="85" t="s">
        <v>738</v>
      </c>
      <c r="B324" s="54" t="s">
        <v>739</v>
      </c>
      <c r="C324" s="85">
        <v>1124154422</v>
      </c>
      <c r="D324" s="85">
        <v>206434001</v>
      </c>
      <c r="E324" s="86">
        <v>4010</v>
      </c>
      <c r="F324" s="86">
        <v>0</v>
      </c>
      <c r="G324" s="86">
        <v>15367</v>
      </c>
      <c r="H324" s="76">
        <v>19377</v>
      </c>
      <c r="I324" s="55">
        <v>1.6129029999999999E-2</v>
      </c>
      <c r="J324" s="55">
        <v>9.7561000000000002E-3</v>
      </c>
      <c r="K324" s="55">
        <v>0.98801598000000002</v>
      </c>
      <c r="L324" s="55">
        <v>0.98538813000000003</v>
      </c>
      <c r="M324" s="55">
        <v>0</v>
      </c>
      <c r="N324" s="55">
        <v>0.27631579000000001</v>
      </c>
      <c r="O324" s="55">
        <v>0</v>
      </c>
      <c r="P324" s="55">
        <v>0</v>
      </c>
      <c r="Q324" s="108">
        <v>5.4545450000000002E-2</v>
      </c>
      <c r="R324" s="111">
        <v>0.19931201000000001</v>
      </c>
      <c r="S324" s="55">
        <v>0.77884615000000001</v>
      </c>
      <c r="T324" s="135">
        <v>1</v>
      </c>
      <c r="U324" s="55">
        <v>0.99739582999999998</v>
      </c>
      <c r="V324" s="57">
        <v>62.5</v>
      </c>
      <c r="W324" s="57">
        <v>62.5</v>
      </c>
      <c r="X324" s="91" t="s">
        <v>1230</v>
      </c>
      <c r="Y324" s="56">
        <v>2</v>
      </c>
      <c r="Z324" s="88">
        <v>165315.19806745349</v>
      </c>
      <c r="AA324" s="89">
        <v>1</v>
      </c>
      <c r="AB324" s="89">
        <v>1</v>
      </c>
      <c r="AC324" s="90">
        <v>61.111249999999998</v>
      </c>
      <c r="AD324" s="90">
        <v>62.5</v>
      </c>
      <c r="AE324" s="90">
        <v>1.3887500000000017</v>
      </c>
      <c r="AF324" s="89">
        <v>0</v>
      </c>
      <c r="AG324" s="88">
        <v>0</v>
      </c>
      <c r="AH324" s="162">
        <v>165315.19806745349</v>
      </c>
      <c r="AI324" s="141">
        <v>259292.38554109386</v>
      </c>
      <c r="AJ324" s="158">
        <v>-93977.18747364037</v>
      </c>
      <c r="AK324" s="141">
        <v>0</v>
      </c>
      <c r="AL324" s="158">
        <v>0</v>
      </c>
      <c r="AM324" s="141">
        <v>259292.38554109386</v>
      </c>
      <c r="AN324" s="165">
        <v>-93977.18747364037</v>
      </c>
    </row>
    <row r="325" spans="1:40" x14ac:dyDescent="0.2">
      <c r="A325" s="85" t="s">
        <v>740</v>
      </c>
      <c r="B325" s="54" t="s">
        <v>741</v>
      </c>
      <c r="C325" s="85">
        <v>1609874163</v>
      </c>
      <c r="D325" s="85">
        <v>206440764</v>
      </c>
      <c r="E325" s="86">
        <v>1107</v>
      </c>
      <c r="F325" s="86">
        <v>0</v>
      </c>
      <c r="G325" s="86">
        <v>15764</v>
      </c>
      <c r="H325" s="76">
        <v>16871</v>
      </c>
      <c r="I325" s="55">
        <v>0</v>
      </c>
      <c r="J325" s="55">
        <v>5.4644799999999999E-3</v>
      </c>
      <c r="K325" s="55">
        <v>0.97846889999999997</v>
      </c>
      <c r="L325" s="55">
        <v>0.99853479999999994</v>
      </c>
      <c r="M325" s="55">
        <v>4.3478299999999996E-3</v>
      </c>
      <c r="N325" s="55">
        <v>0.47169811</v>
      </c>
      <c r="O325" s="55">
        <v>1.003009E-2</v>
      </c>
      <c r="P325" s="55">
        <v>2.3668640000000001E-2</v>
      </c>
      <c r="Q325" s="108">
        <v>4.3478259999999998E-2</v>
      </c>
      <c r="R325" s="111">
        <v>0.13767393</v>
      </c>
      <c r="S325" s="55">
        <v>0.70103093000000005</v>
      </c>
      <c r="T325" s="135">
        <v>1</v>
      </c>
      <c r="U325" s="55">
        <v>0.99762187999999996</v>
      </c>
      <c r="V325" s="57">
        <v>46.875</v>
      </c>
      <c r="W325" s="57">
        <v>46.875</v>
      </c>
      <c r="X325" s="91" t="s">
        <v>1230</v>
      </c>
      <c r="Y325" s="56">
        <v>1</v>
      </c>
      <c r="Z325" s="88">
        <v>0</v>
      </c>
      <c r="AA325" s="89">
        <v>1</v>
      </c>
      <c r="AB325" s="89">
        <v>1</v>
      </c>
      <c r="AC325" s="90">
        <v>66.666749999999993</v>
      </c>
      <c r="AD325" s="90">
        <v>46.875</v>
      </c>
      <c r="AE325" s="90">
        <v>-19.791749999999993</v>
      </c>
      <c r="AF325" s="89">
        <v>0</v>
      </c>
      <c r="AG325" s="88">
        <v>0</v>
      </c>
      <c r="AH325" s="162">
        <v>0</v>
      </c>
      <c r="AI325" s="141">
        <v>0</v>
      </c>
      <c r="AJ325" s="158">
        <v>0</v>
      </c>
      <c r="AK325" s="141">
        <v>0</v>
      </c>
      <c r="AL325" s="158">
        <v>0</v>
      </c>
      <c r="AM325" s="141">
        <v>0</v>
      </c>
      <c r="AN325" s="165">
        <v>0</v>
      </c>
    </row>
    <row r="326" spans="1:40" x14ac:dyDescent="0.2">
      <c r="A326" s="85" t="s">
        <v>742</v>
      </c>
      <c r="B326" s="54" t="s">
        <v>743</v>
      </c>
      <c r="C326" s="85">
        <v>1396732046</v>
      </c>
      <c r="D326" s="85">
        <v>206430768</v>
      </c>
      <c r="E326" s="86">
        <v>2467</v>
      </c>
      <c r="F326" s="86">
        <v>0</v>
      </c>
      <c r="G326" s="86">
        <v>14827</v>
      </c>
      <c r="H326" s="76">
        <v>17294</v>
      </c>
      <c r="I326" s="55">
        <v>0</v>
      </c>
      <c r="J326" s="55">
        <v>0</v>
      </c>
      <c r="K326" s="55">
        <v>0.93103448</v>
      </c>
      <c r="L326" s="55">
        <v>0.97037037000000004</v>
      </c>
      <c r="M326" s="55">
        <v>9.4339599999999999E-3</v>
      </c>
      <c r="N326" s="55">
        <v>0.36666666999999997</v>
      </c>
      <c r="O326" s="55">
        <v>0</v>
      </c>
      <c r="P326" s="55">
        <v>0</v>
      </c>
      <c r="Q326" s="108">
        <v>5.4644810000000002E-2</v>
      </c>
      <c r="R326" s="111">
        <v>0.21602964999999999</v>
      </c>
      <c r="S326" s="55">
        <v>0.89830507999999998</v>
      </c>
      <c r="T326" s="135">
        <v>1</v>
      </c>
      <c r="U326" s="55">
        <v>0.99473683999999996</v>
      </c>
      <c r="V326" s="57">
        <v>62.5</v>
      </c>
      <c r="W326" s="57">
        <v>62.5</v>
      </c>
      <c r="X326" s="91" t="s">
        <v>1230</v>
      </c>
      <c r="Y326" s="56">
        <v>2</v>
      </c>
      <c r="Z326" s="88">
        <v>147544.04889191003</v>
      </c>
      <c r="AA326" s="89">
        <v>1</v>
      </c>
      <c r="AB326" s="89">
        <v>1</v>
      </c>
      <c r="AC326" s="90">
        <v>77.778000000000006</v>
      </c>
      <c r="AD326" s="90">
        <v>62.5</v>
      </c>
      <c r="AE326" s="90">
        <v>-15.278000000000006</v>
      </c>
      <c r="AF326" s="89">
        <v>0</v>
      </c>
      <c r="AG326" s="88">
        <v>0</v>
      </c>
      <c r="AH326" s="162">
        <v>147544.04889191003</v>
      </c>
      <c r="AI326" s="141">
        <v>231418.82208534225</v>
      </c>
      <c r="AJ326" s="158">
        <v>-83874.773193432222</v>
      </c>
      <c r="AK326" s="141">
        <v>0</v>
      </c>
      <c r="AL326" s="158">
        <v>0</v>
      </c>
      <c r="AM326" s="141">
        <v>231418.82208534225</v>
      </c>
      <c r="AN326" s="165">
        <v>-83874.773193432222</v>
      </c>
    </row>
    <row r="327" spans="1:40" x14ac:dyDescent="0.2">
      <c r="A327" s="85" t="s">
        <v>744</v>
      </c>
      <c r="B327" s="54" t="s">
        <v>745</v>
      </c>
      <c r="C327" s="85">
        <v>1083685606</v>
      </c>
      <c r="D327" s="85">
        <v>206430785</v>
      </c>
      <c r="E327" s="86">
        <v>4959</v>
      </c>
      <c r="F327" s="86">
        <v>0</v>
      </c>
      <c r="G327" s="86">
        <v>22974</v>
      </c>
      <c r="H327" s="76">
        <v>27933</v>
      </c>
      <c r="I327" s="55">
        <v>0</v>
      </c>
      <c r="J327" s="55">
        <v>0.17751479000000001</v>
      </c>
      <c r="K327" s="55">
        <v>0.98319327999999995</v>
      </c>
      <c r="L327" s="55">
        <v>1</v>
      </c>
      <c r="M327" s="55">
        <v>0</v>
      </c>
      <c r="N327" s="55">
        <v>0.41818181999999998</v>
      </c>
      <c r="O327" s="55">
        <v>4.7945210000000002E-2</v>
      </c>
      <c r="P327" s="55">
        <v>0</v>
      </c>
      <c r="Q327" s="108">
        <v>0.13698630000000001</v>
      </c>
      <c r="R327" s="111">
        <v>0.14776127</v>
      </c>
      <c r="S327" s="55">
        <v>0.69736841999999999</v>
      </c>
      <c r="T327" s="135">
        <v>1</v>
      </c>
      <c r="U327" s="55">
        <v>0.81654676000000004</v>
      </c>
      <c r="V327" s="57">
        <v>40.625</v>
      </c>
      <c r="W327" s="57">
        <v>0</v>
      </c>
      <c r="X327" s="91" t="s">
        <v>1230</v>
      </c>
      <c r="Y327" s="56" t="s">
        <v>23</v>
      </c>
      <c r="Z327" s="88">
        <v>0</v>
      </c>
      <c r="AA327" s="89">
        <v>1</v>
      </c>
      <c r="AB327" s="89">
        <v>0</v>
      </c>
      <c r="AC327" s="90">
        <v>41.666625000000003</v>
      </c>
      <c r="AD327" s="90">
        <v>40.625</v>
      </c>
      <c r="AE327" s="90">
        <v>-1.0416250000000034</v>
      </c>
      <c r="AF327" s="89">
        <v>0</v>
      </c>
      <c r="AG327" s="88">
        <v>0</v>
      </c>
      <c r="AH327" s="162">
        <v>0</v>
      </c>
      <c r="AI327" s="141">
        <v>0</v>
      </c>
      <c r="AJ327" s="158">
        <v>0</v>
      </c>
      <c r="AK327" s="141">
        <v>0</v>
      </c>
      <c r="AL327" s="158">
        <v>0</v>
      </c>
      <c r="AM327" s="141">
        <v>0</v>
      </c>
      <c r="AN327" s="165">
        <v>0</v>
      </c>
    </row>
    <row r="328" spans="1:40" x14ac:dyDescent="0.2">
      <c r="A328" s="85" t="s">
        <v>746</v>
      </c>
      <c r="B328" s="54" t="s">
        <v>747</v>
      </c>
      <c r="C328" s="85">
        <v>1306369871</v>
      </c>
      <c r="D328" s="85">
        <v>206440809</v>
      </c>
      <c r="E328" s="86">
        <v>2079</v>
      </c>
      <c r="F328" s="86">
        <v>0</v>
      </c>
      <c r="G328" s="86">
        <v>23409</v>
      </c>
      <c r="H328" s="76">
        <v>25488</v>
      </c>
      <c r="I328" s="55">
        <v>0</v>
      </c>
      <c r="J328" s="55">
        <v>6.5868259999999998E-2</v>
      </c>
      <c r="K328" s="55">
        <v>0.96160557999999996</v>
      </c>
      <c r="L328" s="55">
        <v>0.97101448999999995</v>
      </c>
      <c r="M328" s="55">
        <v>2.62467E-3</v>
      </c>
      <c r="N328" s="55">
        <v>0.67977527999999998</v>
      </c>
      <c r="O328" s="55">
        <v>1.5948960000000002E-2</v>
      </c>
      <c r="P328" s="55">
        <v>3.64964E-3</v>
      </c>
      <c r="Q328" s="108">
        <v>0.16620499</v>
      </c>
      <c r="R328" s="111">
        <v>0.12064302</v>
      </c>
      <c r="S328" s="55">
        <v>0.71698112999999997</v>
      </c>
      <c r="T328" s="135">
        <v>0</v>
      </c>
      <c r="U328" s="55">
        <v>0.97288136000000003</v>
      </c>
      <c r="V328" s="57">
        <v>37.5</v>
      </c>
      <c r="W328" s="57">
        <v>0</v>
      </c>
      <c r="X328" s="91" t="s">
        <v>1230</v>
      </c>
      <c r="Y328" s="56" t="s">
        <v>23</v>
      </c>
      <c r="Z328" s="88">
        <v>0</v>
      </c>
      <c r="AA328" s="89">
        <v>1</v>
      </c>
      <c r="AB328" s="89">
        <v>0</v>
      </c>
      <c r="AC328" s="90">
        <v>55.555250000000001</v>
      </c>
      <c r="AD328" s="90">
        <v>37.5</v>
      </c>
      <c r="AE328" s="90">
        <v>-18.055250000000001</v>
      </c>
      <c r="AF328" s="89">
        <v>0</v>
      </c>
      <c r="AG328" s="88">
        <v>0</v>
      </c>
      <c r="AH328" s="162">
        <v>0</v>
      </c>
      <c r="AI328" s="141">
        <v>0</v>
      </c>
      <c r="AJ328" s="158">
        <v>0</v>
      </c>
      <c r="AK328" s="141">
        <v>0</v>
      </c>
      <c r="AL328" s="158">
        <v>0</v>
      </c>
      <c r="AM328" s="141">
        <v>0</v>
      </c>
      <c r="AN328" s="165">
        <v>0</v>
      </c>
    </row>
    <row r="329" spans="1:40" x14ac:dyDescent="0.2">
      <c r="A329" s="85" t="s">
        <v>748</v>
      </c>
      <c r="B329" s="54" t="s">
        <v>749</v>
      </c>
      <c r="C329" s="85">
        <v>1992800312</v>
      </c>
      <c r="D329" s="85">
        <v>206430792</v>
      </c>
      <c r="E329" s="86">
        <v>2467</v>
      </c>
      <c r="F329" s="86">
        <v>0</v>
      </c>
      <c r="G329" s="86">
        <v>11625</v>
      </c>
      <c r="H329" s="76">
        <v>14092</v>
      </c>
      <c r="I329" s="55">
        <v>0</v>
      </c>
      <c r="J329" s="55">
        <v>0</v>
      </c>
      <c r="K329" s="55">
        <v>1</v>
      </c>
      <c r="L329" s="55">
        <v>1</v>
      </c>
      <c r="M329" s="55">
        <v>3.2432429999999998E-2</v>
      </c>
      <c r="N329" s="55">
        <v>0.46153845999999998</v>
      </c>
      <c r="O329" s="55" t="s">
        <v>43</v>
      </c>
      <c r="P329" s="55">
        <v>4.7619050000000003E-2</v>
      </c>
      <c r="Q329" s="108">
        <v>7.3529410000000003E-2</v>
      </c>
      <c r="R329" s="111" t="s">
        <v>43</v>
      </c>
      <c r="S329" s="55">
        <v>0.88461537999999995</v>
      </c>
      <c r="T329" s="135">
        <v>1</v>
      </c>
      <c r="U329" s="55">
        <v>0.98924730999999999</v>
      </c>
      <c r="V329" s="57">
        <v>50</v>
      </c>
      <c r="W329" s="57">
        <v>50</v>
      </c>
      <c r="X329" s="91" t="s">
        <v>1230</v>
      </c>
      <c r="Y329" s="56">
        <v>2</v>
      </c>
      <c r="Z329" s="88">
        <v>120226.13258845819</v>
      </c>
      <c r="AA329" s="89">
        <v>1</v>
      </c>
      <c r="AB329" s="89">
        <v>1</v>
      </c>
      <c r="AC329" s="90">
        <v>65.62471875</v>
      </c>
      <c r="AD329" s="90">
        <v>50</v>
      </c>
      <c r="AE329" s="90">
        <v>-15.62471875</v>
      </c>
      <c r="AF329" s="89">
        <v>0</v>
      </c>
      <c r="AG329" s="88">
        <v>0</v>
      </c>
      <c r="AH329" s="162">
        <v>120226.13258845819</v>
      </c>
      <c r="AI329" s="141">
        <v>0</v>
      </c>
      <c r="AJ329" s="158">
        <v>120226.13258845819</v>
      </c>
      <c r="AK329" s="141">
        <v>0</v>
      </c>
      <c r="AL329" s="158">
        <v>0</v>
      </c>
      <c r="AM329" s="141">
        <v>0</v>
      </c>
      <c r="AN329" s="165">
        <v>120226.13258845819</v>
      </c>
    </row>
    <row r="330" spans="1:40" x14ac:dyDescent="0.2">
      <c r="A330" s="85" t="s">
        <v>750</v>
      </c>
      <c r="B330" s="54" t="s">
        <v>751</v>
      </c>
      <c r="C330" s="85">
        <v>1710219308</v>
      </c>
      <c r="D330" s="85">
        <v>206430797</v>
      </c>
      <c r="E330" s="86">
        <v>2426</v>
      </c>
      <c r="F330" s="86">
        <v>0</v>
      </c>
      <c r="G330" s="86">
        <v>9623</v>
      </c>
      <c r="H330" s="76">
        <v>12049</v>
      </c>
      <c r="I330" s="55">
        <v>0</v>
      </c>
      <c r="J330" s="55">
        <v>0</v>
      </c>
      <c r="K330" s="55">
        <v>0.99693251999999999</v>
      </c>
      <c r="L330" s="55">
        <v>0.99099099000000002</v>
      </c>
      <c r="M330" s="55">
        <v>1.398601E-2</v>
      </c>
      <c r="N330" s="55">
        <v>0.39215686</v>
      </c>
      <c r="O330" s="55">
        <v>4.8426199999999997E-3</v>
      </c>
      <c r="P330" s="55">
        <v>0</v>
      </c>
      <c r="Q330" s="108">
        <v>5.6910570000000001E-2</v>
      </c>
      <c r="R330" s="111">
        <v>0.18092496999999999</v>
      </c>
      <c r="S330" s="55">
        <v>0.68181818000000005</v>
      </c>
      <c r="T330" s="135">
        <v>1</v>
      </c>
      <c r="U330" s="55">
        <v>0.99736842000000003</v>
      </c>
      <c r="V330" s="57">
        <v>50</v>
      </c>
      <c r="W330" s="57">
        <v>50</v>
      </c>
      <c r="X330" s="91" t="s">
        <v>1230</v>
      </c>
      <c r="Y330" s="56">
        <v>2</v>
      </c>
      <c r="Z330" s="88">
        <v>102796.24407879171</v>
      </c>
      <c r="AA330" s="89">
        <v>1</v>
      </c>
      <c r="AB330" s="89">
        <v>1</v>
      </c>
      <c r="AC330" s="90">
        <v>58.333374999999997</v>
      </c>
      <c r="AD330" s="90">
        <v>50</v>
      </c>
      <c r="AE330" s="90">
        <v>-8.3333749999999966</v>
      </c>
      <c r="AF330" s="89">
        <v>0</v>
      </c>
      <c r="AG330" s="88">
        <v>0</v>
      </c>
      <c r="AH330" s="162">
        <v>102796.24407879171</v>
      </c>
      <c r="AI330" s="141">
        <v>0</v>
      </c>
      <c r="AJ330" s="158">
        <v>102796.24407879171</v>
      </c>
      <c r="AK330" s="141">
        <v>0</v>
      </c>
      <c r="AL330" s="158">
        <v>0</v>
      </c>
      <c r="AM330" s="141">
        <v>0</v>
      </c>
      <c r="AN330" s="165">
        <v>102796.24407879171</v>
      </c>
    </row>
    <row r="331" spans="1:40" x14ac:dyDescent="0.2">
      <c r="A331" s="85" t="s">
        <v>752</v>
      </c>
      <c r="B331" s="54" t="s">
        <v>753</v>
      </c>
      <c r="C331" s="85">
        <v>0</v>
      </c>
      <c r="D331" s="85">
        <v>206274027</v>
      </c>
      <c r="E331" s="86">
        <v>0</v>
      </c>
      <c r="F331" s="86">
        <v>0</v>
      </c>
      <c r="G331" s="86">
        <v>0</v>
      </c>
      <c r="H331" s="76">
        <v>0</v>
      </c>
      <c r="I331" s="55" t="s">
        <v>43</v>
      </c>
      <c r="J331" s="55" t="s">
        <v>43</v>
      </c>
      <c r="K331" s="55">
        <v>0.95392953999999996</v>
      </c>
      <c r="L331" s="55">
        <v>0.94855966999999997</v>
      </c>
      <c r="M331" s="55" t="s">
        <v>43</v>
      </c>
      <c r="N331" s="55" t="s">
        <v>43</v>
      </c>
      <c r="O331" s="55">
        <v>0.14495953</v>
      </c>
      <c r="P331" s="55" t="s">
        <v>43</v>
      </c>
      <c r="Q331" s="108" t="s">
        <v>43</v>
      </c>
      <c r="R331" s="111">
        <v>0.10933623000000001</v>
      </c>
      <c r="S331" s="55">
        <v>0.47368420999999999</v>
      </c>
      <c r="T331" s="135">
        <v>1</v>
      </c>
      <c r="U331" s="55">
        <v>0.99535963000000005</v>
      </c>
      <c r="V331" s="57">
        <v>37.5</v>
      </c>
      <c r="W331" s="57">
        <v>0</v>
      </c>
      <c r="X331" s="91" t="s">
        <v>1230</v>
      </c>
      <c r="Y331" s="56" t="s">
        <v>23</v>
      </c>
      <c r="Z331" s="88">
        <v>0</v>
      </c>
      <c r="AA331" s="89">
        <v>1</v>
      </c>
      <c r="AB331" s="89">
        <v>0</v>
      </c>
      <c r="AC331" s="90">
        <v>37.499875000000003</v>
      </c>
      <c r="AD331" s="90">
        <v>37.5</v>
      </c>
      <c r="AE331" s="90">
        <v>1.2499999999704414E-4</v>
      </c>
      <c r="AF331" s="89">
        <v>0</v>
      </c>
      <c r="AG331" s="88">
        <v>0</v>
      </c>
      <c r="AH331" s="162">
        <v>0</v>
      </c>
      <c r="AI331" s="141">
        <v>0</v>
      </c>
      <c r="AJ331" s="158">
        <v>0</v>
      </c>
      <c r="AK331" s="141">
        <v>0</v>
      </c>
      <c r="AL331" s="158">
        <v>0</v>
      </c>
      <c r="AM331" s="141">
        <v>0</v>
      </c>
      <c r="AN331" s="165">
        <v>0</v>
      </c>
    </row>
    <row r="332" spans="1:40" x14ac:dyDescent="0.2">
      <c r="A332" s="85" t="s">
        <v>754</v>
      </c>
      <c r="B332" s="54" t="s">
        <v>755</v>
      </c>
      <c r="C332" s="85">
        <v>1811945652</v>
      </c>
      <c r="D332" s="85">
        <v>206270807</v>
      </c>
      <c r="E332" s="86">
        <v>779</v>
      </c>
      <c r="F332" s="86">
        <v>0</v>
      </c>
      <c r="G332" s="86">
        <v>9823</v>
      </c>
      <c r="H332" s="76">
        <v>10602</v>
      </c>
      <c r="I332" s="55">
        <v>0</v>
      </c>
      <c r="J332" s="55">
        <v>1.492537E-2</v>
      </c>
      <c r="K332" s="55">
        <v>1</v>
      </c>
      <c r="L332" s="55">
        <v>0.98285714000000002</v>
      </c>
      <c r="M332" s="55">
        <v>7.3529399999999996E-3</v>
      </c>
      <c r="N332" s="55">
        <v>0.47169811</v>
      </c>
      <c r="O332" s="55">
        <v>1.9108279999999998E-2</v>
      </c>
      <c r="P332" s="55">
        <v>0</v>
      </c>
      <c r="Q332" s="108">
        <v>9.1836730000000005E-2</v>
      </c>
      <c r="R332" s="111">
        <v>8.6347809999999997E-2</v>
      </c>
      <c r="S332" s="55">
        <v>0.56818181999999995</v>
      </c>
      <c r="T332" s="135">
        <v>1</v>
      </c>
      <c r="U332" s="55">
        <v>0.98657718000000005</v>
      </c>
      <c r="V332" s="57">
        <v>43.75</v>
      </c>
      <c r="W332" s="57">
        <v>43.75</v>
      </c>
      <c r="X332" s="91" t="s">
        <v>1230</v>
      </c>
      <c r="Y332" s="56">
        <v>1</v>
      </c>
      <c r="Z332" s="88">
        <v>0</v>
      </c>
      <c r="AA332" s="89">
        <v>1</v>
      </c>
      <c r="AB332" s="89">
        <v>1</v>
      </c>
      <c r="AC332" s="90">
        <v>77.777749999999997</v>
      </c>
      <c r="AD332" s="90">
        <v>43.75</v>
      </c>
      <c r="AE332" s="90">
        <v>-34.027749999999997</v>
      </c>
      <c r="AF332" s="89">
        <v>0</v>
      </c>
      <c r="AG332" s="88">
        <v>0</v>
      </c>
      <c r="AH332" s="162">
        <v>0</v>
      </c>
      <c r="AI332" s="141">
        <v>0</v>
      </c>
      <c r="AJ332" s="158">
        <v>0</v>
      </c>
      <c r="AK332" s="141">
        <v>0</v>
      </c>
      <c r="AL332" s="158">
        <v>0</v>
      </c>
      <c r="AM332" s="141">
        <v>0</v>
      </c>
      <c r="AN332" s="165">
        <v>0</v>
      </c>
    </row>
    <row r="333" spans="1:40" x14ac:dyDescent="0.2">
      <c r="A333" s="85" t="s">
        <v>756</v>
      </c>
      <c r="B333" s="54" t="s">
        <v>757</v>
      </c>
      <c r="C333" s="85">
        <v>1609820281</v>
      </c>
      <c r="D333" s="85">
        <v>206430810</v>
      </c>
      <c r="E333" s="86">
        <v>802</v>
      </c>
      <c r="F333" s="86">
        <v>0</v>
      </c>
      <c r="G333" s="86">
        <v>7028</v>
      </c>
      <c r="H333" s="76">
        <v>7830</v>
      </c>
      <c r="I333" s="55">
        <v>0</v>
      </c>
      <c r="J333" s="55">
        <v>1.449275E-2</v>
      </c>
      <c r="K333" s="55">
        <v>0.87272727000000005</v>
      </c>
      <c r="L333" s="55">
        <v>0.97142857000000005</v>
      </c>
      <c r="M333" s="55">
        <v>1.1494249999999999E-2</v>
      </c>
      <c r="N333" s="55" t="s">
        <v>43</v>
      </c>
      <c r="O333" s="55">
        <v>0.11904762000000001</v>
      </c>
      <c r="P333" s="55">
        <v>0</v>
      </c>
      <c r="Q333" s="108">
        <v>0.28947368000000001</v>
      </c>
      <c r="R333" s="111">
        <v>0.26049222</v>
      </c>
      <c r="S333" s="55" t="s">
        <v>43</v>
      </c>
      <c r="T333" s="135">
        <v>1</v>
      </c>
      <c r="U333" s="55">
        <v>0.96153845999999998</v>
      </c>
      <c r="V333" s="57">
        <v>29.166699999999999</v>
      </c>
      <c r="W333" s="57">
        <v>29.166699999999999</v>
      </c>
      <c r="X333" s="91" t="s">
        <v>1230</v>
      </c>
      <c r="Y333" s="56">
        <v>1</v>
      </c>
      <c r="Z333" s="88">
        <v>0</v>
      </c>
      <c r="AA333" s="89">
        <v>1</v>
      </c>
      <c r="AB333" s="89">
        <v>1</v>
      </c>
      <c r="AC333" s="90">
        <v>35.714178570999998</v>
      </c>
      <c r="AD333" s="90">
        <v>29.166699999999999</v>
      </c>
      <c r="AE333" s="90">
        <v>-6.5474785709999992</v>
      </c>
      <c r="AF333" s="89">
        <v>0</v>
      </c>
      <c r="AG333" s="88">
        <v>0</v>
      </c>
      <c r="AH333" s="162">
        <v>0</v>
      </c>
      <c r="AI333" s="141">
        <v>0</v>
      </c>
      <c r="AJ333" s="158">
        <v>0</v>
      </c>
      <c r="AK333" s="141">
        <v>0</v>
      </c>
      <c r="AL333" s="158">
        <v>0</v>
      </c>
      <c r="AM333" s="141">
        <v>0</v>
      </c>
      <c r="AN333" s="165">
        <v>0</v>
      </c>
    </row>
    <row r="334" spans="1:40" x14ac:dyDescent="0.2">
      <c r="A334" s="85" t="s">
        <v>758</v>
      </c>
      <c r="B334" s="54" t="s">
        <v>759</v>
      </c>
      <c r="C334" s="85">
        <v>1629256953</v>
      </c>
      <c r="D334" s="85">
        <v>206440727</v>
      </c>
      <c r="E334" s="86">
        <v>1002</v>
      </c>
      <c r="F334" s="86">
        <v>0</v>
      </c>
      <c r="G334" s="86">
        <v>32655</v>
      </c>
      <c r="H334" s="76">
        <v>33657</v>
      </c>
      <c r="I334" s="55">
        <v>0</v>
      </c>
      <c r="J334" s="55">
        <v>0</v>
      </c>
      <c r="K334" s="55">
        <v>0.82426778000000001</v>
      </c>
      <c r="L334" s="55">
        <v>0.73563217999999997</v>
      </c>
      <c r="M334" s="55">
        <v>2.4038499999999999E-3</v>
      </c>
      <c r="N334" s="55">
        <v>0.47619048000000003</v>
      </c>
      <c r="O334" s="55">
        <v>9.0909100000000007E-3</v>
      </c>
      <c r="P334" s="55">
        <v>0</v>
      </c>
      <c r="Q334" s="108">
        <v>5.6497180000000001E-2</v>
      </c>
      <c r="R334" s="111">
        <v>0.15518001000000001</v>
      </c>
      <c r="S334" s="55">
        <v>0.60396039999999995</v>
      </c>
      <c r="T334" s="135">
        <v>1</v>
      </c>
      <c r="U334" s="55">
        <v>0.97640117999999998</v>
      </c>
      <c r="V334" s="57">
        <v>46.875</v>
      </c>
      <c r="W334" s="57">
        <v>46.875</v>
      </c>
      <c r="X334" s="91" t="s">
        <v>1230</v>
      </c>
      <c r="Y334" s="56">
        <v>1</v>
      </c>
      <c r="Z334" s="88">
        <v>0</v>
      </c>
      <c r="AA334" s="89">
        <v>1</v>
      </c>
      <c r="AB334" s="89">
        <v>1</v>
      </c>
      <c r="AC334" s="90">
        <v>33.33325</v>
      </c>
      <c r="AD334" s="90">
        <v>46.875</v>
      </c>
      <c r="AE334" s="90">
        <v>13.54175</v>
      </c>
      <c r="AF334" s="89">
        <v>1</v>
      </c>
      <c r="AG334" s="88">
        <v>70704.256413919182</v>
      </c>
      <c r="AH334" s="162">
        <v>70704.256413919182</v>
      </c>
      <c r="AI334" s="141">
        <v>0</v>
      </c>
      <c r="AJ334" s="158">
        <v>0</v>
      </c>
      <c r="AK334" s="141">
        <v>72849.020848228829</v>
      </c>
      <c r="AL334" s="158">
        <v>-2144.7644343096472</v>
      </c>
      <c r="AM334" s="141">
        <v>72849.020848228829</v>
      </c>
      <c r="AN334" s="165">
        <v>-2144.7644343096472</v>
      </c>
    </row>
    <row r="335" spans="1:40" x14ac:dyDescent="0.2">
      <c r="A335" s="85" t="s">
        <v>760</v>
      </c>
      <c r="B335" s="54" t="s">
        <v>761</v>
      </c>
      <c r="C335" s="85">
        <v>1073633020</v>
      </c>
      <c r="D335" s="85">
        <v>206430833</v>
      </c>
      <c r="E335" s="86">
        <v>2339</v>
      </c>
      <c r="F335" s="86">
        <v>0</v>
      </c>
      <c r="G335" s="86">
        <v>19772</v>
      </c>
      <c r="H335" s="76">
        <v>22111</v>
      </c>
      <c r="I335" s="55">
        <v>0</v>
      </c>
      <c r="J335" s="55">
        <v>2.702703E-2</v>
      </c>
      <c r="K335" s="55">
        <v>0.98936170000000001</v>
      </c>
      <c r="L335" s="55">
        <v>0.99</v>
      </c>
      <c r="M335" s="55">
        <v>0</v>
      </c>
      <c r="N335" s="55">
        <v>0.28440367</v>
      </c>
      <c r="O335" s="55">
        <v>0</v>
      </c>
      <c r="P335" s="55">
        <v>0</v>
      </c>
      <c r="Q335" s="108">
        <v>0.05</v>
      </c>
      <c r="R335" s="111">
        <v>0.32183814999999999</v>
      </c>
      <c r="S335" s="55">
        <v>0.60294117999999997</v>
      </c>
      <c r="T335" s="135">
        <v>1</v>
      </c>
      <c r="U335" s="55">
        <v>0.99604742999999996</v>
      </c>
      <c r="V335" s="57">
        <v>62.5</v>
      </c>
      <c r="W335" s="57">
        <v>62.5</v>
      </c>
      <c r="X335" s="91" t="s">
        <v>1230</v>
      </c>
      <c r="Y335" s="56">
        <v>2</v>
      </c>
      <c r="Z335" s="88">
        <v>188640.3645801447</v>
      </c>
      <c r="AA335" s="89">
        <v>1</v>
      </c>
      <c r="AB335" s="89">
        <v>1</v>
      </c>
      <c r="AC335" s="90">
        <v>63.888874999999999</v>
      </c>
      <c r="AD335" s="90">
        <v>62.5</v>
      </c>
      <c r="AE335" s="90">
        <v>-1.3888749999999987</v>
      </c>
      <c r="AF335" s="89">
        <v>0</v>
      </c>
      <c r="AG335" s="88">
        <v>0</v>
      </c>
      <c r="AH335" s="162">
        <v>188640.3645801447</v>
      </c>
      <c r="AI335" s="141">
        <v>197251.51594499065</v>
      </c>
      <c r="AJ335" s="158">
        <v>-8611.1513648459513</v>
      </c>
      <c r="AK335" s="141">
        <v>0</v>
      </c>
      <c r="AL335" s="158">
        <v>0</v>
      </c>
      <c r="AM335" s="141">
        <v>197251.51594499065</v>
      </c>
      <c r="AN335" s="165">
        <v>-8611.1513648459513</v>
      </c>
    </row>
    <row r="336" spans="1:40" x14ac:dyDescent="0.2">
      <c r="A336" s="85" t="s">
        <v>762</v>
      </c>
      <c r="B336" s="54" t="s">
        <v>763</v>
      </c>
      <c r="C336" s="85">
        <v>1962700195</v>
      </c>
      <c r="D336" s="85">
        <v>206270898</v>
      </c>
      <c r="E336" s="86">
        <v>788</v>
      </c>
      <c r="F336" s="86">
        <v>0</v>
      </c>
      <c r="G336" s="86">
        <v>18748</v>
      </c>
      <c r="H336" s="76">
        <v>19536</v>
      </c>
      <c r="I336" s="55">
        <v>0</v>
      </c>
      <c r="J336" s="55">
        <v>9.478673E-2</v>
      </c>
      <c r="K336" s="55">
        <v>0.89660266</v>
      </c>
      <c r="L336" s="55">
        <v>0.89033189000000001</v>
      </c>
      <c r="M336" s="55">
        <v>4.8780490000000003E-2</v>
      </c>
      <c r="N336" s="55">
        <v>0.41818181999999998</v>
      </c>
      <c r="O336" s="55">
        <v>6.3400579999999998E-2</v>
      </c>
      <c r="P336" s="55">
        <v>8.7962960000000007E-2</v>
      </c>
      <c r="Q336" s="108">
        <v>6.1674010000000001E-2</v>
      </c>
      <c r="R336" s="111">
        <v>0.23178955000000001</v>
      </c>
      <c r="S336" s="55">
        <v>0.68181818000000005</v>
      </c>
      <c r="T336" s="135">
        <v>1</v>
      </c>
      <c r="U336" s="55">
        <v>0.99445470999999996</v>
      </c>
      <c r="V336" s="57">
        <v>12.5</v>
      </c>
      <c r="W336" s="57">
        <v>12.5</v>
      </c>
      <c r="X336" s="91" t="s">
        <v>1230</v>
      </c>
      <c r="Y336" s="56">
        <v>1</v>
      </c>
      <c r="Z336" s="88">
        <v>0</v>
      </c>
      <c r="AA336" s="89">
        <v>1</v>
      </c>
      <c r="AB336" s="89">
        <v>1</v>
      </c>
      <c r="AC336" s="90">
        <v>38.888500000000001</v>
      </c>
      <c r="AD336" s="90">
        <v>12.5</v>
      </c>
      <c r="AE336" s="90">
        <v>-26.388500000000001</v>
      </c>
      <c r="AF336" s="89">
        <v>0</v>
      </c>
      <c r="AG336" s="88">
        <v>0</v>
      </c>
      <c r="AH336" s="162">
        <v>0</v>
      </c>
      <c r="AI336" s="141">
        <v>0</v>
      </c>
      <c r="AJ336" s="158">
        <v>0</v>
      </c>
      <c r="AK336" s="141">
        <v>0</v>
      </c>
      <c r="AL336" s="158">
        <v>0</v>
      </c>
      <c r="AM336" s="141">
        <v>0</v>
      </c>
      <c r="AN336" s="165">
        <v>0</v>
      </c>
    </row>
    <row r="337" spans="1:40" x14ac:dyDescent="0.2">
      <c r="A337" s="85" t="s">
        <v>764</v>
      </c>
      <c r="B337" s="54" t="s">
        <v>765</v>
      </c>
      <c r="C337" s="85">
        <v>1720066129</v>
      </c>
      <c r="D337" s="85">
        <v>206430829</v>
      </c>
      <c r="E337" s="86">
        <v>2100</v>
      </c>
      <c r="F337" s="86">
        <v>0</v>
      </c>
      <c r="G337" s="86">
        <v>13796</v>
      </c>
      <c r="H337" s="76">
        <v>15896</v>
      </c>
      <c r="I337" s="55">
        <v>0</v>
      </c>
      <c r="J337" s="55">
        <v>0</v>
      </c>
      <c r="K337" s="55">
        <v>1</v>
      </c>
      <c r="L337" s="55">
        <v>1</v>
      </c>
      <c r="M337" s="55">
        <v>2.1739129999999999E-2</v>
      </c>
      <c r="N337" s="55">
        <v>0.16883117</v>
      </c>
      <c r="O337" s="55" t="s">
        <v>43</v>
      </c>
      <c r="P337" s="55">
        <v>6.2111800000000002E-3</v>
      </c>
      <c r="Q337" s="108">
        <v>6.5789470000000003E-2</v>
      </c>
      <c r="R337" s="111" t="s">
        <v>43</v>
      </c>
      <c r="S337" s="55">
        <v>0.76923076999999995</v>
      </c>
      <c r="T337" s="135">
        <v>1</v>
      </c>
      <c r="U337" s="55">
        <v>1</v>
      </c>
      <c r="V337" s="57">
        <v>64.285700000000006</v>
      </c>
      <c r="W337" s="57">
        <v>64.285700000000006</v>
      </c>
      <c r="X337" s="91" t="s">
        <v>1230</v>
      </c>
      <c r="Y337" s="56">
        <v>2</v>
      </c>
      <c r="Z337" s="88">
        <v>135616.98861950976</v>
      </c>
      <c r="AA337" s="89">
        <v>1</v>
      </c>
      <c r="AB337" s="89">
        <v>1</v>
      </c>
      <c r="AC337" s="90">
        <v>87.500124999999997</v>
      </c>
      <c r="AD337" s="90">
        <v>64.285700000000006</v>
      </c>
      <c r="AE337" s="90">
        <v>-23.214424999999991</v>
      </c>
      <c r="AF337" s="89">
        <v>0</v>
      </c>
      <c r="AG337" s="88">
        <v>0</v>
      </c>
      <c r="AH337" s="162">
        <v>135616.98861950976</v>
      </c>
      <c r="AI337" s="141">
        <v>141807.70193395013</v>
      </c>
      <c r="AJ337" s="158">
        <v>-6190.7133144403633</v>
      </c>
      <c r="AK337" s="141">
        <v>0</v>
      </c>
      <c r="AL337" s="158">
        <v>0</v>
      </c>
      <c r="AM337" s="141">
        <v>141807.70193395013</v>
      </c>
      <c r="AN337" s="165">
        <v>-6190.7133144403633</v>
      </c>
    </row>
    <row r="338" spans="1:40" x14ac:dyDescent="0.2">
      <c r="A338" s="85" t="s">
        <v>766</v>
      </c>
      <c r="B338" s="54" t="s">
        <v>767</v>
      </c>
      <c r="C338" s="85">
        <v>1275614448</v>
      </c>
      <c r="D338" s="85">
        <v>206270842</v>
      </c>
      <c r="E338" s="86">
        <v>439</v>
      </c>
      <c r="F338" s="86">
        <v>0</v>
      </c>
      <c r="G338" s="86">
        <v>10704</v>
      </c>
      <c r="H338" s="76">
        <v>11143</v>
      </c>
      <c r="I338" s="55">
        <v>0</v>
      </c>
      <c r="J338" s="55">
        <v>5.2631579999999997E-2</v>
      </c>
      <c r="K338" s="55">
        <v>0.97080292000000001</v>
      </c>
      <c r="L338" s="55">
        <v>0.96710525999999997</v>
      </c>
      <c r="M338" s="55">
        <v>1.212121E-2</v>
      </c>
      <c r="N338" s="55">
        <v>0.45833332999999998</v>
      </c>
      <c r="O338" s="55">
        <v>3.5714290000000003E-2</v>
      </c>
      <c r="P338" s="55">
        <v>2.3809520000000001E-2</v>
      </c>
      <c r="Q338" s="108">
        <v>0.22131148</v>
      </c>
      <c r="R338" s="111" t="s">
        <v>43</v>
      </c>
      <c r="S338" s="55">
        <v>0.59523809999999999</v>
      </c>
      <c r="T338" s="135">
        <v>1</v>
      </c>
      <c r="U338" s="55">
        <v>0.88554217000000002</v>
      </c>
      <c r="V338" s="57">
        <v>21.428599999999999</v>
      </c>
      <c r="W338" s="57">
        <v>0</v>
      </c>
      <c r="X338" s="91" t="s">
        <v>1230</v>
      </c>
      <c r="Y338" s="56" t="s">
        <v>23</v>
      </c>
      <c r="Z338" s="88">
        <v>0</v>
      </c>
      <c r="AA338" s="89">
        <v>1</v>
      </c>
      <c r="AB338" s="89">
        <v>0</v>
      </c>
      <c r="AC338" s="90">
        <v>81.250187499999996</v>
      </c>
      <c r="AD338" s="90">
        <v>21.428599999999999</v>
      </c>
      <c r="AE338" s="90">
        <v>-59.821587499999993</v>
      </c>
      <c r="AF338" s="89">
        <v>0</v>
      </c>
      <c r="AG338" s="88">
        <v>0</v>
      </c>
      <c r="AH338" s="162">
        <v>0</v>
      </c>
      <c r="AI338" s="141">
        <v>0</v>
      </c>
      <c r="AJ338" s="158">
        <v>0</v>
      </c>
      <c r="AK338" s="141">
        <v>0</v>
      </c>
      <c r="AL338" s="158">
        <v>0</v>
      </c>
      <c r="AM338" s="141">
        <v>0</v>
      </c>
      <c r="AN338" s="165">
        <v>0</v>
      </c>
    </row>
    <row r="339" spans="1:40" x14ac:dyDescent="0.2">
      <c r="A339" s="85" t="s">
        <v>768</v>
      </c>
      <c r="B339" s="54" t="s">
        <v>769</v>
      </c>
      <c r="C339" s="85">
        <v>1083618441</v>
      </c>
      <c r="D339" s="85">
        <v>206430863</v>
      </c>
      <c r="E339" s="86">
        <v>500</v>
      </c>
      <c r="F339" s="86">
        <v>0</v>
      </c>
      <c r="G339" s="86">
        <v>3426</v>
      </c>
      <c r="H339" s="76">
        <v>3926</v>
      </c>
      <c r="I339" s="55">
        <v>0</v>
      </c>
      <c r="J339" s="55">
        <v>4.3956040000000002E-2</v>
      </c>
      <c r="K339" s="55">
        <v>0.96594427000000005</v>
      </c>
      <c r="L339" s="55">
        <v>0.97538100999999999</v>
      </c>
      <c r="M339" s="55">
        <v>5.2631579999999997E-2</v>
      </c>
      <c r="N339" s="55">
        <v>0.72972972999999997</v>
      </c>
      <c r="O339" s="55">
        <v>1.8148800000000001E-3</v>
      </c>
      <c r="P339" s="55">
        <v>0</v>
      </c>
      <c r="Q339" s="108">
        <v>0.17283951</v>
      </c>
      <c r="R339" s="111">
        <v>0.24449496000000001</v>
      </c>
      <c r="S339" s="55">
        <v>0.68235294000000002</v>
      </c>
      <c r="T339" s="135">
        <v>1</v>
      </c>
      <c r="U339" s="55">
        <v>0.96737357000000002</v>
      </c>
      <c r="V339" s="57">
        <v>15.625</v>
      </c>
      <c r="W339" s="57">
        <v>15.625</v>
      </c>
      <c r="X339" s="91" t="s">
        <v>74</v>
      </c>
      <c r="Y339" s="56" t="s">
        <v>23</v>
      </c>
      <c r="Z339" s="88">
        <v>0</v>
      </c>
      <c r="AA339" s="89">
        <v>1</v>
      </c>
      <c r="AB339" s="89">
        <v>0</v>
      </c>
      <c r="AC339" s="90">
        <v>33.333500000000001</v>
      </c>
      <c r="AD339" s="90">
        <v>15.625</v>
      </c>
      <c r="AE339" s="90">
        <v>-17.708500000000001</v>
      </c>
      <c r="AF339" s="89">
        <v>0</v>
      </c>
      <c r="AG339" s="88">
        <v>0</v>
      </c>
      <c r="AH339" s="162">
        <v>0</v>
      </c>
      <c r="AI339" s="141">
        <v>0</v>
      </c>
      <c r="AJ339" s="158">
        <v>0</v>
      </c>
      <c r="AK339" s="141">
        <v>0</v>
      </c>
      <c r="AL339" s="158">
        <v>0</v>
      </c>
      <c r="AM339" s="141">
        <v>0</v>
      </c>
      <c r="AN339" s="165">
        <v>0</v>
      </c>
    </row>
    <row r="340" spans="1:40" x14ac:dyDescent="0.2">
      <c r="A340" s="85" t="s">
        <v>770</v>
      </c>
      <c r="B340" s="54" t="s">
        <v>771</v>
      </c>
      <c r="C340" s="85">
        <v>1295781284</v>
      </c>
      <c r="D340" s="85">
        <v>206270871</v>
      </c>
      <c r="E340" s="86">
        <v>597</v>
      </c>
      <c r="F340" s="86">
        <v>9087</v>
      </c>
      <c r="G340" s="86">
        <v>15971</v>
      </c>
      <c r="H340" s="76">
        <v>25655</v>
      </c>
      <c r="I340" s="55">
        <v>0</v>
      </c>
      <c r="J340" s="55">
        <v>5.668016E-2</v>
      </c>
      <c r="K340" s="55">
        <v>0.89351851999999998</v>
      </c>
      <c r="L340" s="55">
        <v>0.87931033999999997</v>
      </c>
      <c r="M340" s="55">
        <v>3.22581E-3</v>
      </c>
      <c r="N340" s="55">
        <v>0.57142857000000002</v>
      </c>
      <c r="O340" s="55">
        <v>0.15283843</v>
      </c>
      <c r="P340" s="55">
        <v>0.10309277999999999</v>
      </c>
      <c r="Q340" s="108">
        <v>0.26190476000000001</v>
      </c>
      <c r="R340" s="111">
        <v>0.17626231000000001</v>
      </c>
      <c r="S340" s="55">
        <v>0.59199999999999997</v>
      </c>
      <c r="T340" s="135">
        <v>1</v>
      </c>
      <c r="U340" s="55">
        <v>0.98295454999999998</v>
      </c>
      <c r="V340" s="57">
        <v>6.25</v>
      </c>
      <c r="W340" s="57">
        <v>6.25</v>
      </c>
      <c r="X340" s="91" t="s">
        <v>1230</v>
      </c>
      <c r="Y340" s="56">
        <v>1</v>
      </c>
      <c r="Z340" s="88">
        <v>0</v>
      </c>
      <c r="AA340" s="89">
        <v>1</v>
      </c>
      <c r="AB340" s="89">
        <v>1</v>
      </c>
      <c r="AC340" s="90">
        <v>22.222000000000001</v>
      </c>
      <c r="AD340" s="90">
        <v>6.25</v>
      </c>
      <c r="AE340" s="90">
        <v>-15.972000000000001</v>
      </c>
      <c r="AF340" s="89">
        <v>0</v>
      </c>
      <c r="AG340" s="88">
        <v>0</v>
      </c>
      <c r="AH340" s="162">
        <v>0</v>
      </c>
      <c r="AI340" s="141">
        <v>0</v>
      </c>
      <c r="AJ340" s="158">
        <v>0</v>
      </c>
      <c r="AK340" s="141">
        <v>0</v>
      </c>
      <c r="AL340" s="158">
        <v>0</v>
      </c>
      <c r="AM340" s="141">
        <v>0</v>
      </c>
      <c r="AN340" s="165">
        <v>0</v>
      </c>
    </row>
    <row r="341" spans="1:40" x14ac:dyDescent="0.2">
      <c r="A341" s="85" t="s">
        <v>772</v>
      </c>
      <c r="B341" s="54" t="s">
        <v>773</v>
      </c>
      <c r="C341" s="85">
        <v>1639178429</v>
      </c>
      <c r="D341" s="85">
        <v>206431820</v>
      </c>
      <c r="E341" s="86">
        <v>4881</v>
      </c>
      <c r="F341" s="86">
        <v>0</v>
      </c>
      <c r="G341" s="86">
        <v>27468</v>
      </c>
      <c r="H341" s="76">
        <v>32349</v>
      </c>
      <c r="I341" s="55">
        <v>0</v>
      </c>
      <c r="J341" s="55">
        <v>8.0939949999999997E-2</v>
      </c>
      <c r="K341" s="55">
        <v>0.88821751999999998</v>
      </c>
      <c r="L341" s="55">
        <v>0.86165049000000005</v>
      </c>
      <c r="M341" s="55">
        <v>2.1176469999999999E-2</v>
      </c>
      <c r="N341" s="55">
        <v>0.3125</v>
      </c>
      <c r="O341" s="55">
        <v>8.852459E-2</v>
      </c>
      <c r="P341" s="55">
        <v>5.9748429999999998E-2</v>
      </c>
      <c r="Q341" s="108">
        <v>0.11918605</v>
      </c>
      <c r="R341" s="111">
        <v>0.13032833999999999</v>
      </c>
      <c r="S341" s="55">
        <v>0.89473683999999998</v>
      </c>
      <c r="T341" s="135">
        <v>1</v>
      </c>
      <c r="U341" s="55">
        <v>0.99078341000000003</v>
      </c>
      <c r="V341" s="57">
        <v>31.25</v>
      </c>
      <c r="W341" s="57">
        <v>31.25</v>
      </c>
      <c r="X341" s="91" t="s">
        <v>1230</v>
      </c>
      <c r="Y341" s="56">
        <v>1</v>
      </c>
      <c r="Z341" s="88">
        <v>0</v>
      </c>
      <c r="AA341" s="89">
        <v>1</v>
      </c>
      <c r="AB341" s="89">
        <v>1</v>
      </c>
      <c r="AC341" s="90">
        <v>33.332999999999998</v>
      </c>
      <c r="AD341" s="90">
        <v>31.25</v>
      </c>
      <c r="AE341" s="90">
        <v>-2.0829999999999984</v>
      </c>
      <c r="AF341" s="89">
        <v>0</v>
      </c>
      <c r="AG341" s="88">
        <v>0</v>
      </c>
      <c r="AH341" s="162">
        <v>0</v>
      </c>
      <c r="AI341" s="141">
        <v>0</v>
      </c>
      <c r="AJ341" s="158">
        <v>0</v>
      </c>
      <c r="AK341" s="141">
        <v>0</v>
      </c>
      <c r="AL341" s="158">
        <v>0</v>
      </c>
      <c r="AM341" s="141">
        <v>0</v>
      </c>
      <c r="AN341" s="165">
        <v>0</v>
      </c>
    </row>
    <row r="342" spans="1:40" x14ac:dyDescent="0.2">
      <c r="A342" s="85" t="s">
        <v>774</v>
      </c>
      <c r="B342" s="54" t="s">
        <v>775</v>
      </c>
      <c r="C342" s="85">
        <v>1689710048</v>
      </c>
      <c r="D342" s="85">
        <v>206270897</v>
      </c>
      <c r="E342" s="86">
        <v>615</v>
      </c>
      <c r="F342" s="86">
        <v>0</v>
      </c>
      <c r="G342" s="86">
        <v>22536</v>
      </c>
      <c r="H342" s="76">
        <v>23151</v>
      </c>
      <c r="I342" s="55">
        <v>0</v>
      </c>
      <c r="J342" s="55">
        <v>8.8495580000000004E-2</v>
      </c>
      <c r="K342" s="55">
        <v>0.79289940999999997</v>
      </c>
      <c r="L342" s="55">
        <v>0.58582089999999998</v>
      </c>
      <c r="M342" s="55">
        <v>0</v>
      </c>
      <c r="N342" s="55">
        <v>0.43010753000000002</v>
      </c>
      <c r="O342" s="55">
        <v>0.14499999999999999</v>
      </c>
      <c r="P342" s="55">
        <v>0.14285713999999999</v>
      </c>
      <c r="Q342" s="108">
        <v>0.12621358999999999</v>
      </c>
      <c r="R342" s="111">
        <v>0.10588968999999999</v>
      </c>
      <c r="S342" s="55">
        <v>0.81944444000000005</v>
      </c>
      <c r="T342" s="135">
        <v>1</v>
      </c>
      <c r="U342" s="55">
        <v>0.98091603000000005</v>
      </c>
      <c r="V342" s="57">
        <v>37.5</v>
      </c>
      <c r="W342" s="57">
        <v>37.5</v>
      </c>
      <c r="X342" s="91" t="s">
        <v>1230</v>
      </c>
      <c r="Y342" s="56">
        <v>1</v>
      </c>
      <c r="Z342" s="88">
        <v>0</v>
      </c>
      <c r="AA342" s="89">
        <v>1</v>
      </c>
      <c r="AB342" s="89">
        <v>1</v>
      </c>
      <c r="AC342" s="90">
        <v>47.221874999999997</v>
      </c>
      <c r="AD342" s="90">
        <v>37.5</v>
      </c>
      <c r="AE342" s="90">
        <v>-9.7218749999999972</v>
      </c>
      <c r="AF342" s="89">
        <v>0</v>
      </c>
      <c r="AG342" s="88">
        <v>0</v>
      </c>
      <c r="AH342" s="162">
        <v>0</v>
      </c>
      <c r="AI342" s="141">
        <v>0</v>
      </c>
      <c r="AJ342" s="158">
        <v>0</v>
      </c>
      <c r="AK342" s="141">
        <v>0</v>
      </c>
      <c r="AL342" s="158">
        <v>0</v>
      </c>
      <c r="AM342" s="141">
        <v>0</v>
      </c>
      <c r="AN342" s="165">
        <v>0</v>
      </c>
    </row>
    <row r="343" spans="1:40" x14ac:dyDescent="0.2">
      <c r="A343" s="85" t="s">
        <v>776</v>
      </c>
      <c r="B343" s="54" t="s">
        <v>777</v>
      </c>
      <c r="C343" s="85">
        <v>1780972463</v>
      </c>
      <c r="D343" s="85">
        <v>206431125</v>
      </c>
      <c r="E343" s="86">
        <v>11777</v>
      </c>
      <c r="F343" s="86">
        <v>0</v>
      </c>
      <c r="G343" s="86">
        <v>56658</v>
      </c>
      <c r="H343" s="76">
        <v>68435</v>
      </c>
      <c r="I343" s="55">
        <v>6.9284100000000003E-3</v>
      </c>
      <c r="J343" s="55">
        <v>0.11918605</v>
      </c>
      <c r="K343" s="55">
        <v>0.95440729000000002</v>
      </c>
      <c r="L343" s="55">
        <v>0.9344692</v>
      </c>
      <c r="M343" s="55">
        <v>5.8207199999999997E-3</v>
      </c>
      <c r="N343" s="55">
        <v>0.46987951999999999</v>
      </c>
      <c r="O343" s="55">
        <v>2.253521E-2</v>
      </c>
      <c r="P343" s="55">
        <v>1.095462E-2</v>
      </c>
      <c r="Q343" s="108">
        <v>0.21820616000000001</v>
      </c>
      <c r="R343" s="111">
        <v>0.12885614000000001</v>
      </c>
      <c r="S343" s="55">
        <v>0.89743589999999995</v>
      </c>
      <c r="T343" s="135">
        <v>1</v>
      </c>
      <c r="U343" s="55">
        <v>0.97146253999999999</v>
      </c>
      <c r="V343" s="57">
        <v>43.75</v>
      </c>
      <c r="W343" s="57">
        <v>43.75</v>
      </c>
      <c r="X343" s="91" t="s">
        <v>1230</v>
      </c>
      <c r="Y343" s="56">
        <v>1</v>
      </c>
      <c r="Z343" s="88">
        <v>0</v>
      </c>
      <c r="AA343" s="89">
        <v>1</v>
      </c>
      <c r="AB343" s="89">
        <v>1</v>
      </c>
      <c r="AC343" s="90">
        <v>33.33325</v>
      </c>
      <c r="AD343" s="90">
        <v>43.75</v>
      </c>
      <c r="AE343" s="90">
        <v>10.41675</v>
      </c>
      <c r="AF343" s="89">
        <v>1</v>
      </c>
      <c r="AG343" s="88">
        <v>143763.43071832188</v>
      </c>
      <c r="AH343" s="162">
        <v>143763.43071832188</v>
      </c>
      <c r="AI343" s="141">
        <v>0</v>
      </c>
      <c r="AJ343" s="158">
        <v>0</v>
      </c>
      <c r="AK343" s="141">
        <v>0</v>
      </c>
      <c r="AL343" s="158">
        <v>143763.43071832188</v>
      </c>
      <c r="AM343" s="141">
        <v>0</v>
      </c>
      <c r="AN343" s="165">
        <v>143763.43071832188</v>
      </c>
    </row>
    <row r="344" spans="1:40" x14ac:dyDescent="0.2">
      <c r="A344" s="85" t="s">
        <v>778</v>
      </c>
      <c r="B344" s="54" t="s">
        <v>779</v>
      </c>
      <c r="C344" s="85">
        <v>1346241460</v>
      </c>
      <c r="D344" s="85">
        <v>206440914</v>
      </c>
      <c r="E344" s="86">
        <v>85</v>
      </c>
      <c r="F344" s="86">
        <v>0</v>
      </c>
      <c r="G344" s="86">
        <v>10643</v>
      </c>
      <c r="H344" s="76">
        <v>10728</v>
      </c>
      <c r="I344" s="55">
        <v>0</v>
      </c>
      <c r="J344" s="55">
        <v>0.12949640000000001</v>
      </c>
      <c r="K344" s="55">
        <v>0.92682927000000004</v>
      </c>
      <c r="L344" s="55">
        <v>0.90553746000000002</v>
      </c>
      <c r="M344" s="55">
        <v>0</v>
      </c>
      <c r="N344" s="55">
        <v>0.71153845999999998</v>
      </c>
      <c r="O344" s="55">
        <v>1.8115940000000001E-2</v>
      </c>
      <c r="P344" s="55">
        <v>0</v>
      </c>
      <c r="Q344" s="108">
        <v>0.14084506999999999</v>
      </c>
      <c r="R344" s="111">
        <v>0.10968506</v>
      </c>
      <c r="S344" s="55">
        <v>0.81132075000000003</v>
      </c>
      <c r="T344" s="135">
        <v>1</v>
      </c>
      <c r="U344" s="55">
        <v>0.97265625</v>
      </c>
      <c r="V344" s="57">
        <v>50</v>
      </c>
      <c r="W344" s="57">
        <v>50</v>
      </c>
      <c r="X344" s="91" t="s">
        <v>1230</v>
      </c>
      <c r="Y344" s="56">
        <v>2</v>
      </c>
      <c r="Z344" s="88">
        <v>91526.110588204625</v>
      </c>
      <c r="AA344" s="89">
        <v>1</v>
      </c>
      <c r="AB344" s="89">
        <v>1</v>
      </c>
      <c r="AC344" s="90">
        <v>36.111375000000002</v>
      </c>
      <c r="AD344" s="90">
        <v>50</v>
      </c>
      <c r="AE344" s="90">
        <v>13.888624999999998</v>
      </c>
      <c r="AF344" s="89">
        <v>1</v>
      </c>
      <c r="AG344" s="88">
        <v>22536.627233815401</v>
      </c>
      <c r="AH344" s="162">
        <v>114062.73782202002</v>
      </c>
      <c r="AI344" s="141">
        <v>95704.141063627147</v>
      </c>
      <c r="AJ344" s="158">
        <v>-4178.0304754225217</v>
      </c>
      <c r="AK344" s="141">
        <v>23220.260143797692</v>
      </c>
      <c r="AL344" s="158">
        <v>-683.63290998229058</v>
      </c>
      <c r="AM344" s="141">
        <v>118924.40120742485</v>
      </c>
      <c r="AN344" s="165">
        <v>-4861.6633854048268</v>
      </c>
    </row>
    <row r="345" spans="1:40" x14ac:dyDescent="0.2">
      <c r="A345" s="85" t="s">
        <v>780</v>
      </c>
      <c r="B345" s="54" t="s">
        <v>781</v>
      </c>
      <c r="C345" s="85">
        <v>1578615464</v>
      </c>
      <c r="D345" s="85">
        <v>206441703</v>
      </c>
      <c r="E345" s="86">
        <v>966</v>
      </c>
      <c r="F345" s="86">
        <v>0</v>
      </c>
      <c r="G345" s="86">
        <v>20539</v>
      </c>
      <c r="H345" s="76">
        <v>21505</v>
      </c>
      <c r="I345" s="55">
        <v>0</v>
      </c>
      <c r="J345" s="55">
        <v>3.5897440000000003E-2</v>
      </c>
      <c r="K345" s="55">
        <v>0.99572649999999996</v>
      </c>
      <c r="L345" s="55">
        <v>0.99342105000000003</v>
      </c>
      <c r="M345" s="55">
        <v>5.5555559999999997E-2</v>
      </c>
      <c r="N345" s="55">
        <v>0.46938775999999999</v>
      </c>
      <c r="O345" s="55">
        <v>0.12643678</v>
      </c>
      <c r="P345" s="55">
        <v>5.5555559999999997E-2</v>
      </c>
      <c r="Q345" s="108">
        <v>0.14285713999999999</v>
      </c>
      <c r="R345" s="111">
        <v>0.14197846</v>
      </c>
      <c r="S345" s="55">
        <v>0.75409835999999997</v>
      </c>
      <c r="T345" s="135">
        <v>1</v>
      </c>
      <c r="U345" s="55">
        <v>0.98709676999999996</v>
      </c>
      <c r="V345" s="57">
        <v>18.75</v>
      </c>
      <c r="W345" s="57">
        <v>18.75</v>
      </c>
      <c r="X345" s="91" t="s">
        <v>1230</v>
      </c>
      <c r="Y345" s="56">
        <v>1</v>
      </c>
      <c r="Z345" s="88">
        <v>0</v>
      </c>
      <c r="AA345" s="89">
        <v>1</v>
      </c>
      <c r="AB345" s="89">
        <v>1</v>
      </c>
      <c r="AC345" s="90">
        <v>38.889000000000003</v>
      </c>
      <c r="AD345" s="90">
        <v>18.75</v>
      </c>
      <c r="AE345" s="90">
        <v>-20.139000000000003</v>
      </c>
      <c r="AF345" s="89">
        <v>0</v>
      </c>
      <c r="AG345" s="88">
        <v>0</v>
      </c>
      <c r="AH345" s="162">
        <v>0</v>
      </c>
      <c r="AI345" s="141">
        <v>0</v>
      </c>
      <c r="AJ345" s="158">
        <v>0</v>
      </c>
      <c r="AK345" s="141">
        <v>0</v>
      </c>
      <c r="AL345" s="158">
        <v>0</v>
      </c>
      <c r="AM345" s="141">
        <v>0</v>
      </c>
      <c r="AN345" s="165">
        <v>0</v>
      </c>
    </row>
    <row r="346" spans="1:40" x14ac:dyDescent="0.2">
      <c r="A346" s="85" t="s">
        <v>782</v>
      </c>
      <c r="B346" s="54" t="s">
        <v>783</v>
      </c>
      <c r="C346" s="85">
        <v>1346392321</v>
      </c>
      <c r="D346" s="85">
        <v>206441702</v>
      </c>
      <c r="E346" s="86">
        <v>977</v>
      </c>
      <c r="F346" s="86">
        <v>0</v>
      </c>
      <c r="G346" s="86">
        <v>22342</v>
      </c>
      <c r="H346" s="76">
        <v>23319</v>
      </c>
      <c r="I346" s="55">
        <v>0</v>
      </c>
      <c r="J346" s="55">
        <v>8.8495599999999994E-3</v>
      </c>
      <c r="K346" s="55">
        <v>0.98557691999999997</v>
      </c>
      <c r="L346" s="55">
        <v>0.98760331000000001</v>
      </c>
      <c r="M346" s="55">
        <v>7.0175400000000001E-3</v>
      </c>
      <c r="N346" s="55">
        <v>0.54117647000000002</v>
      </c>
      <c r="O346" s="55">
        <v>0.19745223000000001</v>
      </c>
      <c r="P346" s="55">
        <v>0.12162162</v>
      </c>
      <c r="Q346" s="108">
        <v>0.16141732</v>
      </c>
      <c r="R346" s="111">
        <v>0.19853533000000001</v>
      </c>
      <c r="S346" s="55">
        <v>0.734375</v>
      </c>
      <c r="T346" s="135">
        <v>1</v>
      </c>
      <c r="U346" s="55">
        <v>0.97454545000000004</v>
      </c>
      <c r="V346" s="57">
        <v>25</v>
      </c>
      <c r="W346" s="57">
        <v>25</v>
      </c>
      <c r="X346" s="91" t="s">
        <v>1230</v>
      </c>
      <c r="Y346" s="56">
        <v>1</v>
      </c>
      <c r="Z346" s="88">
        <v>0</v>
      </c>
      <c r="AA346" s="89">
        <v>1</v>
      </c>
      <c r="AB346" s="89">
        <v>1</v>
      </c>
      <c r="AC346" s="90">
        <v>41.666625000000003</v>
      </c>
      <c r="AD346" s="90">
        <v>25</v>
      </c>
      <c r="AE346" s="90">
        <v>-16.666625000000003</v>
      </c>
      <c r="AF346" s="89">
        <v>0</v>
      </c>
      <c r="AG346" s="88">
        <v>0</v>
      </c>
      <c r="AH346" s="162">
        <v>0</v>
      </c>
      <c r="AI346" s="141">
        <v>0</v>
      </c>
      <c r="AJ346" s="158">
        <v>0</v>
      </c>
      <c r="AK346" s="141">
        <v>0</v>
      </c>
      <c r="AL346" s="158">
        <v>0</v>
      </c>
      <c r="AM346" s="141">
        <v>0</v>
      </c>
      <c r="AN346" s="165">
        <v>0</v>
      </c>
    </row>
    <row r="347" spans="1:40" x14ac:dyDescent="0.2">
      <c r="A347" s="85" t="s">
        <v>784</v>
      </c>
      <c r="B347" s="54" t="s">
        <v>785</v>
      </c>
      <c r="C347" s="85">
        <v>1689828840</v>
      </c>
      <c r="D347" s="85">
        <v>206430789</v>
      </c>
      <c r="E347" s="86">
        <v>3876</v>
      </c>
      <c r="F347" s="86">
        <v>19727</v>
      </c>
      <c r="G347" s="86">
        <v>18272</v>
      </c>
      <c r="H347" s="76">
        <v>41875</v>
      </c>
      <c r="I347" s="55">
        <v>1.6260159999999999E-2</v>
      </c>
      <c r="J347" s="55">
        <v>2.5316459999999999E-2</v>
      </c>
      <c r="K347" s="55">
        <v>0.86567163999999996</v>
      </c>
      <c r="L347" s="55">
        <v>0.83944954000000005</v>
      </c>
      <c r="M347" s="55">
        <v>4.0733200000000001E-3</v>
      </c>
      <c r="N347" s="55">
        <v>0.31081080999999999</v>
      </c>
      <c r="O347" s="55">
        <v>3.4090910000000002E-2</v>
      </c>
      <c r="P347" s="55">
        <v>2.205882E-2</v>
      </c>
      <c r="Q347" s="108">
        <v>0.15048544</v>
      </c>
      <c r="R347" s="111">
        <v>0.16092513999999999</v>
      </c>
      <c r="S347" s="55">
        <v>0.80740741000000005</v>
      </c>
      <c r="T347" s="135">
        <v>0</v>
      </c>
      <c r="U347" s="55">
        <v>0.95609756000000001</v>
      </c>
      <c r="V347" s="57">
        <v>43.75</v>
      </c>
      <c r="W347" s="57">
        <v>0</v>
      </c>
      <c r="X347" s="91" t="s">
        <v>1230</v>
      </c>
      <c r="Y347" s="56" t="s">
        <v>23</v>
      </c>
      <c r="Z347" s="88">
        <v>0</v>
      </c>
      <c r="AA347" s="89">
        <v>1</v>
      </c>
      <c r="AB347" s="89">
        <v>0</v>
      </c>
      <c r="AC347" s="90">
        <v>33.33325</v>
      </c>
      <c r="AD347" s="90">
        <v>43.75</v>
      </c>
      <c r="AE347" s="90">
        <v>10.41675</v>
      </c>
      <c r="AF347" s="89">
        <v>1</v>
      </c>
      <c r="AG347" s="88">
        <v>0</v>
      </c>
      <c r="AH347" s="162">
        <v>0</v>
      </c>
      <c r="AI347" s="141">
        <v>0</v>
      </c>
      <c r="AJ347" s="158">
        <v>0</v>
      </c>
      <c r="AK347" s="141">
        <v>0</v>
      </c>
      <c r="AL347" s="158">
        <v>0</v>
      </c>
      <c r="AM347" s="141">
        <v>0</v>
      </c>
      <c r="AN347" s="165">
        <v>0</v>
      </c>
    </row>
    <row r="348" spans="1:40" x14ac:dyDescent="0.2">
      <c r="A348" s="85" t="s">
        <v>786</v>
      </c>
      <c r="B348" s="54" t="s">
        <v>787</v>
      </c>
      <c r="C348" s="85">
        <v>1689662330</v>
      </c>
      <c r="D348" s="85">
        <v>206431808</v>
      </c>
      <c r="E348" s="86">
        <v>13636</v>
      </c>
      <c r="F348" s="86">
        <v>17464</v>
      </c>
      <c r="G348" s="86">
        <v>41393</v>
      </c>
      <c r="H348" s="76">
        <v>72493</v>
      </c>
      <c r="I348" s="55">
        <v>0</v>
      </c>
      <c r="J348" s="55">
        <v>4.5637579999999997E-2</v>
      </c>
      <c r="K348" s="55">
        <v>0.99657534000000003</v>
      </c>
      <c r="L348" s="55">
        <v>0.99465241000000004</v>
      </c>
      <c r="M348" s="55">
        <v>1.3513509999999999E-2</v>
      </c>
      <c r="N348" s="55">
        <v>0.51030927999999998</v>
      </c>
      <c r="O348" s="55">
        <v>1.3215859999999999E-2</v>
      </c>
      <c r="P348" s="55">
        <v>0</v>
      </c>
      <c r="Q348" s="108">
        <v>0.1440536</v>
      </c>
      <c r="R348" s="111">
        <v>0.10761506</v>
      </c>
      <c r="S348" s="55">
        <v>0.70454545000000002</v>
      </c>
      <c r="T348" s="135">
        <v>1</v>
      </c>
      <c r="U348" s="55">
        <v>0.99671052999999998</v>
      </c>
      <c r="V348" s="57">
        <v>37.5</v>
      </c>
      <c r="W348" s="57">
        <v>37.5</v>
      </c>
      <c r="X348" s="91" t="s">
        <v>1230</v>
      </c>
      <c r="Y348" s="56">
        <v>1</v>
      </c>
      <c r="Z348" s="88">
        <v>0</v>
      </c>
      <c r="AA348" s="89">
        <v>1</v>
      </c>
      <c r="AB348" s="89">
        <v>1</v>
      </c>
      <c r="AC348" s="90">
        <v>44.444499999999998</v>
      </c>
      <c r="AD348" s="90">
        <v>37.5</v>
      </c>
      <c r="AE348" s="90">
        <v>-6.9444999999999979</v>
      </c>
      <c r="AF348" s="89">
        <v>0</v>
      </c>
      <c r="AG348" s="88">
        <v>0</v>
      </c>
      <c r="AH348" s="162">
        <v>0</v>
      </c>
      <c r="AI348" s="141">
        <v>0</v>
      </c>
      <c r="AJ348" s="158">
        <v>0</v>
      </c>
      <c r="AK348" s="141">
        <v>0</v>
      </c>
      <c r="AL348" s="158">
        <v>0</v>
      </c>
      <c r="AM348" s="141">
        <v>0</v>
      </c>
      <c r="AN348" s="165">
        <v>0</v>
      </c>
    </row>
    <row r="349" spans="1:40" x14ac:dyDescent="0.2">
      <c r="A349" s="85" t="s">
        <v>788</v>
      </c>
      <c r="B349" s="54" t="s">
        <v>789</v>
      </c>
      <c r="C349" s="85">
        <v>1083788079</v>
      </c>
      <c r="D349" s="85">
        <v>206430926</v>
      </c>
      <c r="E349" s="86">
        <v>4001</v>
      </c>
      <c r="F349" s="86">
        <v>0</v>
      </c>
      <c r="G349" s="86">
        <v>30949</v>
      </c>
      <c r="H349" s="76">
        <v>34950</v>
      </c>
      <c r="I349" s="55">
        <v>0</v>
      </c>
      <c r="J349" s="55">
        <v>3.8338659999999997E-2</v>
      </c>
      <c r="K349" s="55">
        <v>0.99558499</v>
      </c>
      <c r="L349" s="55">
        <v>0.98350824999999997</v>
      </c>
      <c r="M349" s="55">
        <v>2.0134229999999999E-2</v>
      </c>
      <c r="N349" s="55">
        <v>0.46192893000000002</v>
      </c>
      <c r="O349" s="55">
        <v>3.8297869999999998E-2</v>
      </c>
      <c r="P349" s="55">
        <v>1.449275E-2</v>
      </c>
      <c r="Q349" s="108">
        <v>8.0882350000000006E-2</v>
      </c>
      <c r="R349" s="111">
        <v>0.22227094999999999</v>
      </c>
      <c r="S349" s="55">
        <v>0.4375</v>
      </c>
      <c r="T349" s="135">
        <v>0</v>
      </c>
      <c r="U349" s="55">
        <v>0.99074074000000001</v>
      </c>
      <c r="V349" s="57">
        <v>18.75</v>
      </c>
      <c r="W349" s="57">
        <v>0</v>
      </c>
      <c r="X349" s="91" t="s">
        <v>1230</v>
      </c>
      <c r="Y349" s="56" t="s">
        <v>23</v>
      </c>
      <c r="Z349" s="88">
        <v>0</v>
      </c>
      <c r="AA349" s="89">
        <v>1</v>
      </c>
      <c r="AB349" s="89">
        <v>0</v>
      </c>
      <c r="AC349" s="90">
        <v>25.000125000000001</v>
      </c>
      <c r="AD349" s="90">
        <v>18.75</v>
      </c>
      <c r="AE349" s="90">
        <v>-6.2501250000000006</v>
      </c>
      <c r="AF349" s="89">
        <v>0</v>
      </c>
      <c r="AG349" s="88">
        <v>0</v>
      </c>
      <c r="AH349" s="162">
        <v>0</v>
      </c>
      <c r="AI349" s="141">
        <v>0</v>
      </c>
      <c r="AJ349" s="158">
        <v>0</v>
      </c>
      <c r="AK349" s="141">
        <v>0</v>
      </c>
      <c r="AL349" s="158">
        <v>0</v>
      </c>
      <c r="AM349" s="141">
        <v>0</v>
      </c>
      <c r="AN349" s="165">
        <v>0</v>
      </c>
    </row>
    <row r="350" spans="1:40" x14ac:dyDescent="0.2">
      <c r="A350" s="85" t="s">
        <v>790</v>
      </c>
      <c r="B350" s="54" t="s">
        <v>791</v>
      </c>
      <c r="C350" s="85">
        <v>1720032329</v>
      </c>
      <c r="D350" s="85">
        <v>206434018</v>
      </c>
      <c r="E350" s="86">
        <v>4028</v>
      </c>
      <c r="F350" s="86">
        <v>0</v>
      </c>
      <c r="G350" s="86">
        <v>41470</v>
      </c>
      <c r="H350" s="76">
        <v>45498</v>
      </c>
      <c r="I350" s="55">
        <v>0</v>
      </c>
      <c r="J350" s="55">
        <v>9.761388E-2</v>
      </c>
      <c r="K350" s="55">
        <v>0.93220338999999997</v>
      </c>
      <c r="L350" s="55">
        <v>0.95597483999999999</v>
      </c>
      <c r="M350" s="55">
        <v>1.315789E-2</v>
      </c>
      <c r="N350" s="55">
        <v>0.33333332999999998</v>
      </c>
      <c r="O350" s="55">
        <v>2.6881720000000001E-2</v>
      </c>
      <c r="P350" s="55">
        <v>1.876676E-2</v>
      </c>
      <c r="Q350" s="108">
        <v>0.12803532000000001</v>
      </c>
      <c r="R350" s="111">
        <v>0.16783590000000001</v>
      </c>
      <c r="S350" s="55">
        <v>0.81512605000000005</v>
      </c>
      <c r="T350" s="135">
        <v>1</v>
      </c>
      <c r="U350" s="55">
        <v>0.99802371999999995</v>
      </c>
      <c r="V350" s="57">
        <v>37.5</v>
      </c>
      <c r="W350" s="57">
        <v>37.5</v>
      </c>
      <c r="X350" s="91" t="s">
        <v>1230</v>
      </c>
      <c r="Y350" s="56">
        <v>1</v>
      </c>
      <c r="Z350" s="88">
        <v>0</v>
      </c>
      <c r="AA350" s="89">
        <v>1</v>
      </c>
      <c r="AB350" s="89">
        <v>1</v>
      </c>
      <c r="AC350" s="90">
        <v>36.111125000000001</v>
      </c>
      <c r="AD350" s="90">
        <v>37.5</v>
      </c>
      <c r="AE350" s="90">
        <v>1.3888749999999987</v>
      </c>
      <c r="AF350" s="89">
        <v>0</v>
      </c>
      <c r="AG350" s="88">
        <v>0</v>
      </c>
      <c r="AH350" s="162">
        <v>0</v>
      </c>
      <c r="AI350" s="141">
        <v>0</v>
      </c>
      <c r="AJ350" s="158">
        <v>0</v>
      </c>
      <c r="AK350" s="141">
        <v>0</v>
      </c>
      <c r="AL350" s="158">
        <v>0</v>
      </c>
      <c r="AM350" s="141">
        <v>0</v>
      </c>
      <c r="AN350" s="165">
        <v>0</v>
      </c>
    </row>
    <row r="351" spans="1:40" x14ac:dyDescent="0.2">
      <c r="A351" s="85" t="s">
        <v>792</v>
      </c>
      <c r="B351" s="54" t="s">
        <v>793</v>
      </c>
      <c r="C351" s="85">
        <v>1659356111</v>
      </c>
      <c r="D351" s="85">
        <v>206434058</v>
      </c>
      <c r="E351" s="86">
        <v>321</v>
      </c>
      <c r="F351" s="86">
        <v>0</v>
      </c>
      <c r="G351" s="86">
        <v>1255</v>
      </c>
      <c r="H351" s="76">
        <v>1576</v>
      </c>
      <c r="I351" s="55">
        <v>0</v>
      </c>
      <c r="J351" s="55">
        <v>0</v>
      </c>
      <c r="K351" s="55">
        <v>0.96729776000000001</v>
      </c>
      <c r="L351" s="55">
        <v>0.93255814000000004</v>
      </c>
      <c r="M351" s="55">
        <v>2.2471910000000001E-2</v>
      </c>
      <c r="N351" s="55" t="s">
        <v>43</v>
      </c>
      <c r="O351" s="55">
        <v>8.8820830000000003E-2</v>
      </c>
      <c r="P351" s="55">
        <v>5.4545450000000002E-2</v>
      </c>
      <c r="Q351" s="108">
        <v>0.16438356000000001</v>
      </c>
      <c r="R351" s="111">
        <v>0.17912758000000001</v>
      </c>
      <c r="S351" s="55">
        <v>0.75</v>
      </c>
      <c r="T351" s="135">
        <v>1</v>
      </c>
      <c r="U351" s="55">
        <v>0.99158248999999998</v>
      </c>
      <c r="V351" s="57">
        <v>28.571400000000001</v>
      </c>
      <c r="W351" s="57">
        <v>28.571400000000001</v>
      </c>
      <c r="X351" s="91" t="s">
        <v>1230</v>
      </c>
      <c r="Y351" s="56">
        <v>1</v>
      </c>
      <c r="Z351" s="88">
        <v>0</v>
      </c>
      <c r="AA351" s="89">
        <v>1</v>
      </c>
      <c r="AB351" s="89">
        <v>1</v>
      </c>
      <c r="AC351" s="90">
        <v>46.874906250000002</v>
      </c>
      <c r="AD351" s="90">
        <v>28.571400000000001</v>
      </c>
      <c r="AE351" s="90">
        <v>-18.303506250000002</v>
      </c>
      <c r="AF351" s="89">
        <v>0</v>
      </c>
      <c r="AG351" s="88">
        <v>0</v>
      </c>
      <c r="AH351" s="162">
        <v>0</v>
      </c>
      <c r="AI351" s="141">
        <v>0</v>
      </c>
      <c r="AJ351" s="158">
        <v>0</v>
      </c>
      <c r="AK351" s="141">
        <v>0</v>
      </c>
      <c r="AL351" s="158">
        <v>0</v>
      </c>
      <c r="AM351" s="141">
        <v>0</v>
      </c>
      <c r="AN351" s="165">
        <v>0</v>
      </c>
    </row>
    <row r="352" spans="1:40" x14ac:dyDescent="0.2">
      <c r="A352" s="85" t="s">
        <v>794</v>
      </c>
      <c r="B352" s="54" t="s">
        <v>795</v>
      </c>
      <c r="C352" s="85">
        <v>1669594867</v>
      </c>
      <c r="D352" s="85">
        <v>206274018</v>
      </c>
      <c r="E352" s="86">
        <v>132</v>
      </c>
      <c r="F352" s="86">
        <v>0</v>
      </c>
      <c r="G352" s="86">
        <v>6759</v>
      </c>
      <c r="H352" s="76">
        <v>6891</v>
      </c>
      <c r="I352" s="55">
        <v>0</v>
      </c>
      <c r="J352" s="55">
        <v>0</v>
      </c>
      <c r="K352" s="55">
        <v>0.95475113</v>
      </c>
      <c r="L352" s="55">
        <v>0.97757848000000003</v>
      </c>
      <c r="M352" s="55">
        <v>9.3457899999999997E-3</v>
      </c>
      <c r="N352" s="55">
        <v>0.33333332999999998</v>
      </c>
      <c r="O352" s="55">
        <v>2.01005E-2</v>
      </c>
      <c r="P352" s="55">
        <v>0</v>
      </c>
      <c r="Q352" s="108">
        <v>6.481481E-2</v>
      </c>
      <c r="R352" s="111">
        <v>0.19525184000000001</v>
      </c>
      <c r="S352" s="55">
        <v>0.67346938999999995</v>
      </c>
      <c r="T352" s="135">
        <v>1</v>
      </c>
      <c r="U352" s="55">
        <v>0.984375</v>
      </c>
      <c r="V352" s="57">
        <v>46.875</v>
      </c>
      <c r="W352" s="57">
        <v>46.875</v>
      </c>
      <c r="X352" s="91" t="s">
        <v>1230</v>
      </c>
      <c r="Y352" s="56">
        <v>1</v>
      </c>
      <c r="Z352" s="88">
        <v>0</v>
      </c>
      <c r="AA352" s="89">
        <v>1</v>
      </c>
      <c r="AB352" s="89">
        <v>1</v>
      </c>
      <c r="AC352" s="90">
        <v>58.333125000000003</v>
      </c>
      <c r="AD352" s="90">
        <v>46.875</v>
      </c>
      <c r="AE352" s="90">
        <v>-11.458125000000003</v>
      </c>
      <c r="AF352" s="89">
        <v>0</v>
      </c>
      <c r="AG352" s="88">
        <v>0</v>
      </c>
      <c r="AH352" s="162">
        <v>0</v>
      </c>
      <c r="AI352" s="141">
        <v>0</v>
      </c>
      <c r="AJ352" s="158">
        <v>0</v>
      </c>
      <c r="AK352" s="141">
        <v>0</v>
      </c>
      <c r="AL352" s="158">
        <v>0</v>
      </c>
      <c r="AM352" s="141">
        <v>0</v>
      </c>
      <c r="AN352" s="165">
        <v>0</v>
      </c>
    </row>
    <row r="353" spans="1:40" x14ac:dyDescent="0.2">
      <c r="A353" s="85" t="s">
        <v>796</v>
      </c>
      <c r="B353" s="54" t="s">
        <v>797</v>
      </c>
      <c r="C353" s="85">
        <v>1265415749</v>
      </c>
      <c r="D353" s="85">
        <v>206370752</v>
      </c>
      <c r="E353" s="86">
        <v>3702</v>
      </c>
      <c r="F353" s="86">
        <v>0</v>
      </c>
      <c r="G353" s="86">
        <v>12836</v>
      </c>
      <c r="H353" s="76">
        <v>16538</v>
      </c>
      <c r="I353" s="55">
        <v>0</v>
      </c>
      <c r="J353" s="55">
        <v>4.9019600000000003E-3</v>
      </c>
      <c r="K353" s="55">
        <v>0.98633539999999997</v>
      </c>
      <c r="L353" s="55">
        <v>0.99320498000000002</v>
      </c>
      <c r="M353" s="55">
        <v>0</v>
      </c>
      <c r="N353" s="55">
        <v>0.38842975000000002</v>
      </c>
      <c r="O353" s="55">
        <v>1.63934E-3</v>
      </c>
      <c r="P353" s="55">
        <v>0</v>
      </c>
      <c r="Q353" s="108">
        <v>4.830918E-2</v>
      </c>
      <c r="R353" s="111">
        <v>0.13479068</v>
      </c>
      <c r="S353" s="55">
        <v>0.71428570999999996</v>
      </c>
      <c r="T353" s="135">
        <v>1</v>
      </c>
      <c r="U353" s="55">
        <v>0.99363056999999999</v>
      </c>
      <c r="V353" s="57">
        <v>71.875</v>
      </c>
      <c r="W353" s="57">
        <v>71.875</v>
      </c>
      <c r="X353" s="91" t="s">
        <v>1230</v>
      </c>
      <c r="Y353" s="56">
        <v>3</v>
      </c>
      <c r="Z353" s="88">
        <v>211641.33346025282</v>
      </c>
      <c r="AA353" s="89">
        <v>1</v>
      </c>
      <c r="AB353" s="89">
        <v>1</v>
      </c>
      <c r="AC353" s="90">
        <v>63.888874999999999</v>
      </c>
      <c r="AD353" s="90">
        <v>71.875</v>
      </c>
      <c r="AE353" s="90">
        <v>7.9861250000000013</v>
      </c>
      <c r="AF353" s="89">
        <v>0</v>
      </c>
      <c r="AG353" s="88">
        <v>0</v>
      </c>
      <c r="AH353" s="162">
        <v>211641.33346025282</v>
      </c>
      <c r="AI353" s="141">
        <v>221302.44475814677</v>
      </c>
      <c r="AJ353" s="158">
        <v>-9661.1112978939491</v>
      </c>
      <c r="AK353" s="141">
        <v>35795.736601242192</v>
      </c>
      <c r="AL353" s="158">
        <v>-35795.736601242192</v>
      </c>
      <c r="AM353" s="141">
        <v>257098.18135938895</v>
      </c>
      <c r="AN353" s="165">
        <v>-45456.847899136133</v>
      </c>
    </row>
    <row r="354" spans="1:40" x14ac:dyDescent="0.2">
      <c r="A354" s="85" t="s">
        <v>798</v>
      </c>
      <c r="B354" s="54" t="s">
        <v>799</v>
      </c>
      <c r="C354" s="85">
        <v>1073902672</v>
      </c>
      <c r="D354" s="85">
        <v>206371703</v>
      </c>
      <c r="E354" s="86">
        <v>7421</v>
      </c>
      <c r="F354" s="86">
        <v>0</v>
      </c>
      <c r="G354" s="86">
        <v>28395</v>
      </c>
      <c r="H354" s="76">
        <v>35816</v>
      </c>
      <c r="I354" s="55">
        <v>0</v>
      </c>
      <c r="J354" s="55">
        <v>1.9073570000000001E-2</v>
      </c>
      <c r="K354" s="55">
        <v>0.98601399000000001</v>
      </c>
      <c r="L354" s="55">
        <v>0.99071925999999999</v>
      </c>
      <c r="M354" s="55">
        <v>2.0491800000000001E-2</v>
      </c>
      <c r="N354" s="55">
        <v>0.28089888000000002</v>
      </c>
      <c r="O354" s="55">
        <v>3.2573289999999998E-2</v>
      </c>
      <c r="P354" s="55">
        <v>1.452785E-2</v>
      </c>
      <c r="Q354" s="108">
        <v>0.10169491999999999</v>
      </c>
      <c r="R354" s="111">
        <v>8.8876179999999999E-2</v>
      </c>
      <c r="S354" s="55">
        <v>0.79838710000000002</v>
      </c>
      <c r="T354" s="135">
        <v>1</v>
      </c>
      <c r="U354" s="55">
        <v>0.995842</v>
      </c>
      <c r="V354" s="57">
        <v>50</v>
      </c>
      <c r="W354" s="57">
        <v>50</v>
      </c>
      <c r="X354" s="91" t="s">
        <v>1230</v>
      </c>
      <c r="Y354" s="56">
        <v>2</v>
      </c>
      <c r="Z354" s="88">
        <v>305564.80022624315</v>
      </c>
      <c r="AA354" s="89">
        <v>1</v>
      </c>
      <c r="AB354" s="89">
        <v>1</v>
      </c>
      <c r="AC354" s="90">
        <v>55.555500000000002</v>
      </c>
      <c r="AD354" s="90">
        <v>50</v>
      </c>
      <c r="AE354" s="90">
        <v>-5.5555000000000021</v>
      </c>
      <c r="AF354" s="89">
        <v>0</v>
      </c>
      <c r="AG354" s="88">
        <v>0</v>
      </c>
      <c r="AH354" s="162">
        <v>305564.80022624315</v>
      </c>
      <c r="AI354" s="141">
        <v>319513.37773442111</v>
      </c>
      <c r="AJ354" s="158">
        <v>-13948.577508177957</v>
      </c>
      <c r="AK354" s="141">
        <v>0</v>
      </c>
      <c r="AL354" s="158">
        <v>0</v>
      </c>
      <c r="AM354" s="141">
        <v>319513.37773442111</v>
      </c>
      <c r="AN354" s="165">
        <v>-13948.577508177957</v>
      </c>
    </row>
    <row r="355" spans="1:40" x14ac:dyDescent="0.2">
      <c r="A355" s="85" t="s">
        <v>800</v>
      </c>
      <c r="B355" s="54" t="s">
        <v>801</v>
      </c>
      <c r="C355" s="85">
        <v>1407035512</v>
      </c>
      <c r="D355" s="85">
        <v>206371593</v>
      </c>
      <c r="E355" s="86">
        <v>4412</v>
      </c>
      <c r="F355" s="86">
        <v>0</v>
      </c>
      <c r="G355" s="86">
        <v>14671</v>
      </c>
      <c r="H355" s="76">
        <v>19083</v>
      </c>
      <c r="I355" s="55">
        <v>0</v>
      </c>
      <c r="J355" s="55">
        <v>4.4642900000000001E-3</v>
      </c>
      <c r="K355" s="55">
        <v>1</v>
      </c>
      <c r="L355" s="55">
        <v>1</v>
      </c>
      <c r="M355" s="55">
        <v>7.6923099999999999E-3</v>
      </c>
      <c r="N355" s="55">
        <v>0.42982456000000002</v>
      </c>
      <c r="O355" s="55">
        <v>2.8943599999999999E-3</v>
      </c>
      <c r="P355" s="55">
        <v>0</v>
      </c>
      <c r="Q355" s="108">
        <v>4.5454550000000003E-2</v>
      </c>
      <c r="R355" s="111">
        <v>0.14013875000000001</v>
      </c>
      <c r="S355" s="55">
        <v>0.69599999999999995</v>
      </c>
      <c r="T355" s="135">
        <v>1</v>
      </c>
      <c r="U355" s="55">
        <v>0.98795180999999999</v>
      </c>
      <c r="V355" s="57">
        <v>53.125</v>
      </c>
      <c r="W355" s="57">
        <v>53.125</v>
      </c>
      <c r="X355" s="91" t="s">
        <v>1230</v>
      </c>
      <c r="Y355" s="56">
        <v>2</v>
      </c>
      <c r="Z355" s="88">
        <v>162806.93217325772</v>
      </c>
      <c r="AA355" s="89">
        <v>1</v>
      </c>
      <c r="AB355" s="89">
        <v>1</v>
      </c>
      <c r="AC355" s="90">
        <v>61.111249999999998</v>
      </c>
      <c r="AD355" s="90">
        <v>53.125</v>
      </c>
      <c r="AE355" s="90">
        <v>-7.9862499999999983</v>
      </c>
      <c r="AF355" s="89">
        <v>0</v>
      </c>
      <c r="AG355" s="88">
        <v>0</v>
      </c>
      <c r="AH355" s="162">
        <v>162806.93217325772</v>
      </c>
      <c r="AI355" s="141">
        <v>170238.82586849335</v>
      </c>
      <c r="AJ355" s="158">
        <v>-7431.8936952356307</v>
      </c>
      <c r="AK355" s="141">
        <v>0</v>
      </c>
      <c r="AL355" s="158">
        <v>0</v>
      </c>
      <c r="AM355" s="141">
        <v>170238.82586849335</v>
      </c>
      <c r="AN355" s="165">
        <v>-7431.8936952356307</v>
      </c>
    </row>
    <row r="356" spans="1:40" x14ac:dyDescent="0.2">
      <c r="A356" s="85" t="s">
        <v>802</v>
      </c>
      <c r="B356" s="54" t="s">
        <v>803</v>
      </c>
      <c r="C356" s="85">
        <v>1154396919</v>
      </c>
      <c r="D356" s="85">
        <v>206371321</v>
      </c>
      <c r="E356" s="86">
        <v>5123</v>
      </c>
      <c r="F356" s="86">
        <v>0</v>
      </c>
      <c r="G356" s="86">
        <v>3056</v>
      </c>
      <c r="H356" s="76">
        <v>8179</v>
      </c>
      <c r="I356" s="55">
        <v>0</v>
      </c>
      <c r="J356" s="55">
        <v>5.4263569999999997E-2</v>
      </c>
      <c r="K356" s="55">
        <v>0.92073170999999998</v>
      </c>
      <c r="L356" s="55">
        <v>0.94186046999999995</v>
      </c>
      <c r="M356" s="55">
        <v>6.081081E-2</v>
      </c>
      <c r="N356" s="55">
        <v>0.84285714</v>
      </c>
      <c r="O356" s="55">
        <v>5.6716419999999997E-2</v>
      </c>
      <c r="P356" s="55">
        <v>5.8823529999999999E-2</v>
      </c>
      <c r="Q356" s="108">
        <v>6.0606060000000003E-2</v>
      </c>
      <c r="R356" s="111">
        <v>0.17749934000000001</v>
      </c>
      <c r="S356" s="55">
        <v>0.83333332999999998</v>
      </c>
      <c r="T356" s="135">
        <v>1</v>
      </c>
      <c r="U356" s="55">
        <v>0.98722045000000003</v>
      </c>
      <c r="V356" s="57">
        <v>21.875</v>
      </c>
      <c r="W356" s="57">
        <v>21.875</v>
      </c>
      <c r="X356" s="91" t="s">
        <v>1230</v>
      </c>
      <c r="Y356" s="56">
        <v>1</v>
      </c>
      <c r="Z356" s="88">
        <v>0</v>
      </c>
      <c r="AA356" s="89">
        <v>1</v>
      </c>
      <c r="AB356" s="89">
        <v>1</v>
      </c>
      <c r="AC356" s="90">
        <v>33.33325</v>
      </c>
      <c r="AD356" s="90">
        <v>21.875</v>
      </c>
      <c r="AE356" s="90">
        <v>-11.45825</v>
      </c>
      <c r="AF356" s="89">
        <v>0</v>
      </c>
      <c r="AG356" s="88">
        <v>0</v>
      </c>
      <c r="AH356" s="162">
        <v>0</v>
      </c>
      <c r="AI356" s="141">
        <v>0</v>
      </c>
      <c r="AJ356" s="158">
        <v>0</v>
      </c>
      <c r="AK356" s="141">
        <v>0</v>
      </c>
      <c r="AL356" s="158">
        <v>0</v>
      </c>
      <c r="AM356" s="141">
        <v>0</v>
      </c>
      <c r="AN356" s="165">
        <v>0</v>
      </c>
    </row>
    <row r="357" spans="1:40" x14ac:dyDescent="0.2">
      <c r="A357" s="85" t="s">
        <v>804</v>
      </c>
      <c r="B357" s="54" t="s">
        <v>805</v>
      </c>
      <c r="C357" s="85">
        <v>1427129253</v>
      </c>
      <c r="D357" s="85">
        <v>206370765</v>
      </c>
      <c r="E357" s="86">
        <v>2371</v>
      </c>
      <c r="F357" s="86">
        <v>0</v>
      </c>
      <c r="G357" s="86">
        <v>4564</v>
      </c>
      <c r="H357" s="76">
        <v>6935</v>
      </c>
      <c r="I357" s="55">
        <v>0</v>
      </c>
      <c r="J357" s="55" t="s">
        <v>43</v>
      </c>
      <c r="K357" s="55" t="s">
        <v>43</v>
      </c>
      <c r="L357" s="55" t="s">
        <v>43</v>
      </c>
      <c r="M357" s="55">
        <v>0</v>
      </c>
      <c r="N357" s="55">
        <v>0.21568627000000001</v>
      </c>
      <c r="O357" s="55" t="s">
        <v>43</v>
      </c>
      <c r="P357" s="55">
        <v>3.703704E-2</v>
      </c>
      <c r="Q357" s="108">
        <v>3.5714290000000003E-2</v>
      </c>
      <c r="R357" s="111" t="s">
        <v>43</v>
      </c>
      <c r="S357" s="55">
        <v>0.53333333000000005</v>
      </c>
      <c r="T357" s="135">
        <v>1</v>
      </c>
      <c r="U357" s="55">
        <v>0.61904762000000002</v>
      </c>
      <c r="V357" s="57">
        <v>60</v>
      </c>
      <c r="W357" s="57">
        <v>0</v>
      </c>
      <c r="X357" s="91" t="s">
        <v>1230</v>
      </c>
      <c r="Y357" s="56" t="s">
        <v>23</v>
      </c>
      <c r="Z357" s="88">
        <v>0</v>
      </c>
      <c r="AA357" s="89">
        <v>1</v>
      </c>
      <c r="AB357" s="89">
        <v>0</v>
      </c>
      <c r="AC357" s="90">
        <v>83.333416666999995</v>
      </c>
      <c r="AD357" s="90">
        <v>60</v>
      </c>
      <c r="AE357" s="90">
        <v>-23.333416666999995</v>
      </c>
      <c r="AF357" s="89">
        <v>0</v>
      </c>
      <c r="AG357" s="88">
        <v>0</v>
      </c>
      <c r="AH357" s="162">
        <v>0</v>
      </c>
      <c r="AI357" s="141">
        <v>0</v>
      </c>
      <c r="AJ357" s="158">
        <v>0</v>
      </c>
      <c r="AK357" s="141">
        <v>0</v>
      </c>
      <c r="AL357" s="158">
        <v>0</v>
      </c>
      <c r="AM357" s="141">
        <v>0</v>
      </c>
      <c r="AN357" s="165">
        <v>0</v>
      </c>
    </row>
    <row r="358" spans="1:40" x14ac:dyDescent="0.2">
      <c r="A358" s="85" t="s">
        <v>806</v>
      </c>
      <c r="B358" s="54" t="s">
        <v>807</v>
      </c>
      <c r="C358" s="85">
        <v>1588660765</v>
      </c>
      <c r="D358" s="85">
        <v>206370659</v>
      </c>
      <c r="E358" s="86">
        <v>6943</v>
      </c>
      <c r="F358" s="86">
        <v>0</v>
      </c>
      <c r="G358" s="86">
        <v>19541</v>
      </c>
      <c r="H358" s="76">
        <v>26484</v>
      </c>
      <c r="I358" s="55">
        <v>0</v>
      </c>
      <c r="J358" s="55">
        <v>4.9608359999999997E-2</v>
      </c>
      <c r="K358" s="55">
        <v>0.95818815000000002</v>
      </c>
      <c r="L358" s="55">
        <v>0.99021207</v>
      </c>
      <c r="M358" s="55">
        <v>2.9702969999999999E-2</v>
      </c>
      <c r="N358" s="55">
        <v>0.29533679000000002</v>
      </c>
      <c r="O358" s="55">
        <v>0.16083916000000001</v>
      </c>
      <c r="P358" s="55">
        <v>6.8062830000000005E-2</v>
      </c>
      <c r="Q358" s="108">
        <v>8.59375E-2</v>
      </c>
      <c r="R358" s="111">
        <v>0.19045461</v>
      </c>
      <c r="S358" s="55">
        <v>0.73553718999999995</v>
      </c>
      <c r="T358" s="135">
        <v>1</v>
      </c>
      <c r="U358" s="55">
        <v>0.9486755</v>
      </c>
      <c r="V358" s="57">
        <v>31.25</v>
      </c>
      <c r="W358" s="57">
        <v>31.25</v>
      </c>
      <c r="X358" s="91" t="s">
        <v>1230</v>
      </c>
      <c r="Y358" s="56">
        <v>1</v>
      </c>
      <c r="Z358" s="88">
        <v>0</v>
      </c>
      <c r="AA358" s="89">
        <v>1</v>
      </c>
      <c r="AB358" s="89">
        <v>1</v>
      </c>
      <c r="AC358" s="90">
        <v>36.111125000000001</v>
      </c>
      <c r="AD358" s="90">
        <v>31.25</v>
      </c>
      <c r="AE358" s="90">
        <v>-4.8611250000000013</v>
      </c>
      <c r="AF358" s="89">
        <v>0</v>
      </c>
      <c r="AG358" s="88">
        <v>0</v>
      </c>
      <c r="AH358" s="162">
        <v>0</v>
      </c>
      <c r="AI358" s="141">
        <v>0</v>
      </c>
      <c r="AJ358" s="158">
        <v>0</v>
      </c>
      <c r="AK358" s="141">
        <v>0</v>
      </c>
      <c r="AL358" s="158">
        <v>0</v>
      </c>
      <c r="AM358" s="141">
        <v>0</v>
      </c>
      <c r="AN358" s="165">
        <v>0</v>
      </c>
    </row>
    <row r="359" spans="1:40" x14ac:dyDescent="0.2">
      <c r="A359" s="85" t="s">
        <v>808</v>
      </c>
      <c r="B359" s="54" t="s">
        <v>809</v>
      </c>
      <c r="C359" s="85">
        <v>1457345001</v>
      </c>
      <c r="D359" s="85">
        <v>206370660</v>
      </c>
      <c r="E359" s="86">
        <v>3727</v>
      </c>
      <c r="F359" s="86">
        <v>0</v>
      </c>
      <c r="G359" s="86">
        <v>12073</v>
      </c>
      <c r="H359" s="76">
        <v>15800</v>
      </c>
      <c r="I359" s="55">
        <v>0</v>
      </c>
      <c r="J359" s="55">
        <v>3.0487799999999999E-2</v>
      </c>
      <c r="K359" s="55">
        <v>0.99700149999999998</v>
      </c>
      <c r="L359" s="55">
        <v>1</v>
      </c>
      <c r="M359" s="55">
        <v>3.2653059999999998E-2</v>
      </c>
      <c r="N359" s="55">
        <v>0.54098360999999995</v>
      </c>
      <c r="O359" s="55">
        <v>2.5773200000000001E-3</v>
      </c>
      <c r="P359" s="55">
        <v>0</v>
      </c>
      <c r="Q359" s="108">
        <v>2.9411759999999999E-2</v>
      </c>
      <c r="R359" s="111">
        <v>0.21966422999999999</v>
      </c>
      <c r="S359" s="55">
        <v>0.78888888999999995</v>
      </c>
      <c r="T359" s="135">
        <v>1</v>
      </c>
      <c r="U359" s="55">
        <v>0.99826990000000004</v>
      </c>
      <c r="V359" s="57">
        <v>46.875</v>
      </c>
      <c r="W359" s="57">
        <v>46.875</v>
      </c>
      <c r="X359" s="91" t="s">
        <v>1230</v>
      </c>
      <c r="Y359" s="56">
        <v>1</v>
      </c>
      <c r="Z359" s="88">
        <v>0</v>
      </c>
      <c r="AA359" s="89">
        <v>1</v>
      </c>
      <c r="AB359" s="89">
        <v>1</v>
      </c>
      <c r="AC359" s="90">
        <v>61.111499999999999</v>
      </c>
      <c r="AD359" s="90">
        <v>46.875</v>
      </c>
      <c r="AE359" s="90">
        <v>-14.236499999999999</v>
      </c>
      <c r="AF359" s="89">
        <v>0</v>
      </c>
      <c r="AG359" s="88">
        <v>0</v>
      </c>
      <c r="AH359" s="162">
        <v>0</v>
      </c>
      <c r="AI359" s="141">
        <v>0</v>
      </c>
      <c r="AJ359" s="158">
        <v>0</v>
      </c>
      <c r="AK359" s="141">
        <v>0</v>
      </c>
      <c r="AL359" s="158">
        <v>0</v>
      </c>
      <c r="AM359" s="141">
        <v>0</v>
      </c>
      <c r="AN359" s="165">
        <v>0</v>
      </c>
    </row>
    <row r="360" spans="1:40" x14ac:dyDescent="0.2">
      <c r="A360" s="85" t="s">
        <v>810</v>
      </c>
      <c r="B360" s="54" t="s">
        <v>811</v>
      </c>
      <c r="C360" s="85">
        <v>1689077588</v>
      </c>
      <c r="D360" s="85">
        <v>206370667</v>
      </c>
      <c r="E360" s="86">
        <v>417</v>
      </c>
      <c r="F360" s="86">
        <v>0</v>
      </c>
      <c r="G360" s="86">
        <v>1090</v>
      </c>
      <c r="H360" s="76">
        <v>1507</v>
      </c>
      <c r="I360" s="55">
        <v>0</v>
      </c>
      <c r="J360" s="55">
        <v>3.3333330000000001E-2</v>
      </c>
      <c r="K360" s="55">
        <v>1</v>
      </c>
      <c r="L360" s="55">
        <v>1</v>
      </c>
      <c r="M360" s="55">
        <v>0</v>
      </c>
      <c r="N360" s="55" t="s">
        <v>43</v>
      </c>
      <c r="O360" s="55">
        <v>3.2377399999999998E-3</v>
      </c>
      <c r="P360" s="55" t="s">
        <v>43</v>
      </c>
      <c r="Q360" s="108">
        <v>0</v>
      </c>
      <c r="R360" s="111">
        <v>0.16735494000000001</v>
      </c>
      <c r="S360" s="55">
        <v>0.63559321999999996</v>
      </c>
      <c r="T360" s="135">
        <v>1</v>
      </c>
      <c r="U360" s="55">
        <v>0.98048219999999997</v>
      </c>
      <c r="V360" s="57">
        <v>57.142899999999997</v>
      </c>
      <c r="W360" s="57">
        <v>57.142899999999997</v>
      </c>
      <c r="X360" s="91" t="s">
        <v>1230</v>
      </c>
      <c r="Y360" s="56">
        <v>2</v>
      </c>
      <c r="Z360" s="88">
        <v>12856.995586915024</v>
      </c>
      <c r="AA360" s="89">
        <v>1</v>
      </c>
      <c r="AB360" s="89">
        <v>1</v>
      </c>
      <c r="AC360" s="90">
        <v>75</v>
      </c>
      <c r="AD360" s="90">
        <v>57.142899999999997</v>
      </c>
      <c r="AE360" s="90">
        <v>-17.857100000000003</v>
      </c>
      <c r="AF360" s="89">
        <v>0</v>
      </c>
      <c r="AG360" s="88">
        <v>0</v>
      </c>
      <c r="AH360" s="162">
        <v>12856.995586915024</v>
      </c>
      <c r="AI360" s="141">
        <v>13443.898264623986</v>
      </c>
      <c r="AJ360" s="158">
        <v>-586.90267770896207</v>
      </c>
      <c r="AK360" s="141">
        <v>0</v>
      </c>
      <c r="AL360" s="158">
        <v>0</v>
      </c>
      <c r="AM360" s="141">
        <v>13443.898264623986</v>
      </c>
      <c r="AN360" s="165">
        <v>-586.90267770896207</v>
      </c>
    </row>
    <row r="361" spans="1:40" x14ac:dyDescent="0.2">
      <c r="A361" s="85" t="s">
        <v>812</v>
      </c>
      <c r="B361" s="54" t="s">
        <v>813</v>
      </c>
      <c r="C361" s="85">
        <v>1588067482</v>
      </c>
      <c r="D361" s="85">
        <v>206370677</v>
      </c>
      <c r="E361" s="86">
        <v>0</v>
      </c>
      <c r="F361" s="86">
        <v>0</v>
      </c>
      <c r="G361" s="86">
        <v>0</v>
      </c>
      <c r="H361" s="76">
        <v>0</v>
      </c>
      <c r="I361" s="55" t="s">
        <v>43</v>
      </c>
      <c r="J361" s="55" t="s">
        <v>43</v>
      </c>
      <c r="K361" s="55">
        <v>0.99905659999999996</v>
      </c>
      <c r="L361" s="55">
        <v>0.99838057000000002</v>
      </c>
      <c r="M361" s="55" t="s">
        <v>43</v>
      </c>
      <c r="N361" s="55" t="s">
        <v>43</v>
      </c>
      <c r="O361" s="55">
        <v>2.7149299999999999E-3</v>
      </c>
      <c r="P361" s="55" t="s">
        <v>43</v>
      </c>
      <c r="Q361" s="108" t="s">
        <v>43</v>
      </c>
      <c r="R361" s="111">
        <v>0.11790054</v>
      </c>
      <c r="S361" s="55">
        <v>0.65714286</v>
      </c>
      <c r="T361" s="135">
        <v>1</v>
      </c>
      <c r="U361" s="55">
        <v>0.99582172999999996</v>
      </c>
      <c r="V361" s="57">
        <v>62.5</v>
      </c>
      <c r="W361" s="57">
        <v>0</v>
      </c>
      <c r="X361" s="91" t="s">
        <v>1230</v>
      </c>
      <c r="Y361" s="56" t="s">
        <v>23</v>
      </c>
      <c r="Z361" s="88">
        <v>0</v>
      </c>
      <c r="AA361" s="89">
        <v>1</v>
      </c>
      <c r="AB361" s="89">
        <v>0</v>
      </c>
      <c r="AC361" s="90">
        <v>50.000250000000001</v>
      </c>
      <c r="AD361" s="90">
        <v>62.5</v>
      </c>
      <c r="AE361" s="90">
        <v>12.499749999999999</v>
      </c>
      <c r="AF361" s="89">
        <v>1</v>
      </c>
      <c r="AG361" s="88">
        <v>0</v>
      </c>
      <c r="AH361" s="162">
        <v>0</v>
      </c>
      <c r="AI361" s="141">
        <v>0</v>
      </c>
      <c r="AJ361" s="158">
        <v>0</v>
      </c>
      <c r="AK361" s="141">
        <v>0</v>
      </c>
      <c r="AL361" s="158">
        <v>0</v>
      </c>
      <c r="AM361" s="141">
        <v>0</v>
      </c>
      <c r="AN361" s="165">
        <v>0</v>
      </c>
    </row>
    <row r="362" spans="1:40" x14ac:dyDescent="0.2">
      <c r="A362" s="85" t="s">
        <v>814</v>
      </c>
      <c r="B362" s="54" t="s">
        <v>815</v>
      </c>
      <c r="C362" s="85">
        <v>1861491490</v>
      </c>
      <c r="D362" s="85">
        <v>206370702</v>
      </c>
      <c r="E362" s="86">
        <v>3686</v>
      </c>
      <c r="F362" s="86">
        <v>0</v>
      </c>
      <c r="G362" s="86">
        <v>14480</v>
      </c>
      <c r="H362" s="76">
        <v>18166</v>
      </c>
      <c r="I362" s="55">
        <v>0</v>
      </c>
      <c r="J362" s="55">
        <v>0</v>
      </c>
      <c r="K362" s="55">
        <v>1</v>
      </c>
      <c r="L362" s="55">
        <v>1</v>
      </c>
      <c r="M362" s="55">
        <v>0</v>
      </c>
      <c r="N362" s="55">
        <v>0.40776699</v>
      </c>
      <c r="O362" s="55">
        <v>0</v>
      </c>
      <c r="P362" s="55">
        <v>0</v>
      </c>
      <c r="Q362" s="108">
        <v>2.4271839999999999E-2</v>
      </c>
      <c r="R362" s="111">
        <v>0.17265583000000001</v>
      </c>
      <c r="S362" s="55">
        <v>0.765625</v>
      </c>
      <c r="T362" s="135">
        <v>1</v>
      </c>
      <c r="U362" s="55">
        <v>0.99248119999999995</v>
      </c>
      <c r="V362" s="57">
        <v>75</v>
      </c>
      <c r="W362" s="57">
        <v>75</v>
      </c>
      <c r="X362" s="91" t="s">
        <v>1230</v>
      </c>
      <c r="Y362" s="56">
        <v>3</v>
      </c>
      <c r="Z362" s="88">
        <v>232475.29711204211</v>
      </c>
      <c r="AA362" s="89">
        <v>1</v>
      </c>
      <c r="AB362" s="89">
        <v>1</v>
      </c>
      <c r="AC362" s="90">
        <v>83.333500000000001</v>
      </c>
      <c r="AD362" s="90">
        <v>75</v>
      </c>
      <c r="AE362" s="90">
        <v>-8.3335000000000008</v>
      </c>
      <c r="AF362" s="89">
        <v>0</v>
      </c>
      <c r="AG362" s="88">
        <v>0</v>
      </c>
      <c r="AH362" s="162">
        <v>232475.29711204211</v>
      </c>
      <c r="AI362" s="141">
        <v>243087.44778549368</v>
      </c>
      <c r="AJ362" s="158">
        <v>-10612.150673451571</v>
      </c>
      <c r="AK362" s="141">
        <v>0</v>
      </c>
      <c r="AL362" s="158">
        <v>0</v>
      </c>
      <c r="AM362" s="141">
        <v>243087.44778549368</v>
      </c>
      <c r="AN362" s="165">
        <v>-10612.150673451571</v>
      </c>
    </row>
    <row r="363" spans="1:40" x14ac:dyDescent="0.2">
      <c r="A363" s="85" t="s">
        <v>816</v>
      </c>
      <c r="B363" s="54" t="s">
        <v>817</v>
      </c>
      <c r="C363" s="85">
        <v>1265823264</v>
      </c>
      <c r="D363" s="85">
        <v>206370704</v>
      </c>
      <c r="E363" s="86">
        <v>6931</v>
      </c>
      <c r="F363" s="86">
        <v>0</v>
      </c>
      <c r="G363" s="86">
        <v>10117</v>
      </c>
      <c r="H363" s="76">
        <v>17048</v>
      </c>
      <c r="I363" s="55">
        <v>0</v>
      </c>
      <c r="J363" s="55">
        <v>9.9009900000000001E-3</v>
      </c>
      <c r="K363" s="55">
        <v>0.98951781999999999</v>
      </c>
      <c r="L363" s="55">
        <v>0.98384201000000004</v>
      </c>
      <c r="M363" s="55">
        <v>2.5210079999999999E-2</v>
      </c>
      <c r="N363" s="55">
        <v>0.6</v>
      </c>
      <c r="O363" s="55">
        <v>5.6074770000000003E-2</v>
      </c>
      <c r="P363" s="55">
        <v>6.25E-2</v>
      </c>
      <c r="Q363" s="108">
        <v>0.13903742999999999</v>
      </c>
      <c r="R363" s="111">
        <v>0.19255116</v>
      </c>
      <c r="S363" s="55">
        <v>0.58064515999999999</v>
      </c>
      <c r="T363" s="135">
        <v>1</v>
      </c>
      <c r="U363" s="55">
        <v>0.97080292000000001</v>
      </c>
      <c r="V363" s="57">
        <v>12.5</v>
      </c>
      <c r="W363" s="57">
        <v>12.5</v>
      </c>
      <c r="X363" s="91" t="s">
        <v>1230</v>
      </c>
      <c r="Y363" s="56">
        <v>1</v>
      </c>
      <c r="Z363" s="88">
        <v>0</v>
      </c>
      <c r="AA363" s="89">
        <v>1</v>
      </c>
      <c r="AB363" s="89">
        <v>1</v>
      </c>
      <c r="AC363" s="90">
        <v>30.555624999999999</v>
      </c>
      <c r="AD363" s="90">
        <v>12.5</v>
      </c>
      <c r="AE363" s="90">
        <v>-18.055624999999999</v>
      </c>
      <c r="AF363" s="89">
        <v>0</v>
      </c>
      <c r="AG363" s="88">
        <v>0</v>
      </c>
      <c r="AH363" s="162">
        <v>0</v>
      </c>
      <c r="AI363" s="141">
        <v>0</v>
      </c>
      <c r="AJ363" s="158">
        <v>0</v>
      </c>
      <c r="AK363" s="141">
        <v>0</v>
      </c>
      <c r="AL363" s="158">
        <v>0</v>
      </c>
      <c r="AM363" s="141">
        <v>0</v>
      </c>
      <c r="AN363" s="165">
        <v>0</v>
      </c>
    </row>
    <row r="364" spans="1:40" x14ac:dyDescent="0.2">
      <c r="A364" s="85" t="s">
        <v>818</v>
      </c>
      <c r="B364" s="54" t="s">
        <v>819</v>
      </c>
      <c r="C364" s="85">
        <v>1336415926</v>
      </c>
      <c r="D364" s="85">
        <v>206370711</v>
      </c>
      <c r="E364" s="86">
        <v>5671</v>
      </c>
      <c r="F364" s="86">
        <v>0</v>
      </c>
      <c r="G364" s="86">
        <v>16339</v>
      </c>
      <c r="H364" s="76">
        <v>22010</v>
      </c>
      <c r="I364" s="55">
        <v>0</v>
      </c>
      <c r="J364" s="55">
        <v>0</v>
      </c>
      <c r="K364" s="55">
        <v>1</v>
      </c>
      <c r="L364" s="55">
        <v>1</v>
      </c>
      <c r="M364" s="55">
        <v>0</v>
      </c>
      <c r="N364" s="55">
        <v>0.41095890000000002</v>
      </c>
      <c r="O364" s="55">
        <v>0</v>
      </c>
      <c r="P364" s="55">
        <v>0</v>
      </c>
      <c r="Q364" s="108">
        <v>3.6585369999999999E-2</v>
      </c>
      <c r="R364" s="111">
        <v>0.17203637999999999</v>
      </c>
      <c r="S364" s="55">
        <v>0.67058823999999995</v>
      </c>
      <c r="T364" s="135">
        <v>1</v>
      </c>
      <c r="U364" s="55">
        <v>0.98994974999999996</v>
      </c>
      <c r="V364" s="57">
        <v>68.75</v>
      </c>
      <c r="W364" s="57">
        <v>68.75</v>
      </c>
      <c r="X364" s="91" t="s">
        <v>1230</v>
      </c>
      <c r="Y364" s="56">
        <v>3</v>
      </c>
      <c r="Z364" s="88">
        <v>281668.02209820802</v>
      </c>
      <c r="AA364" s="89">
        <v>1</v>
      </c>
      <c r="AB364" s="89">
        <v>1</v>
      </c>
      <c r="AC364" s="90">
        <v>55.555999999999997</v>
      </c>
      <c r="AD364" s="90">
        <v>68.75</v>
      </c>
      <c r="AE364" s="90">
        <v>13.194000000000003</v>
      </c>
      <c r="AF364" s="89">
        <v>1</v>
      </c>
      <c r="AG364" s="88">
        <v>46237.058670421051</v>
      </c>
      <c r="AH364" s="162">
        <v>327905.08076862909</v>
      </c>
      <c r="AI364" s="141">
        <v>294525.74731689505</v>
      </c>
      <c r="AJ364" s="158">
        <v>-12857.725218687032</v>
      </c>
      <c r="AK364" s="141">
        <v>47639.627681300073</v>
      </c>
      <c r="AL364" s="158">
        <v>-1402.5690108790222</v>
      </c>
      <c r="AM364" s="141">
        <v>342165.3749981951</v>
      </c>
      <c r="AN364" s="165">
        <v>-14260.294229566003</v>
      </c>
    </row>
    <row r="365" spans="1:40" x14ac:dyDescent="0.2">
      <c r="A365" s="85" t="s">
        <v>820</v>
      </c>
      <c r="B365" s="54" t="s">
        <v>821</v>
      </c>
      <c r="C365" s="85">
        <v>1790789170</v>
      </c>
      <c r="D365" s="85">
        <v>206370794</v>
      </c>
      <c r="E365" s="86">
        <v>12001</v>
      </c>
      <c r="F365" s="86">
        <v>0</v>
      </c>
      <c r="G365" s="86">
        <v>13474</v>
      </c>
      <c r="H365" s="76">
        <v>25475</v>
      </c>
      <c r="I365" s="55">
        <v>0</v>
      </c>
      <c r="J365" s="55" t="s">
        <v>43</v>
      </c>
      <c r="K365" s="55">
        <v>0.97435897000000005</v>
      </c>
      <c r="L365" s="55">
        <v>1</v>
      </c>
      <c r="M365" s="55">
        <v>0</v>
      </c>
      <c r="N365" s="55">
        <v>6.7251459999999999E-2</v>
      </c>
      <c r="O365" s="55">
        <v>2.0833330000000001E-2</v>
      </c>
      <c r="P365" s="55">
        <v>7.5987840000000001E-2</v>
      </c>
      <c r="Q365" s="108">
        <v>7.6502730000000005E-2</v>
      </c>
      <c r="R365" s="111" t="s">
        <v>43</v>
      </c>
      <c r="S365" s="55">
        <v>0.78571429000000004</v>
      </c>
      <c r="T365" s="135">
        <v>1</v>
      </c>
      <c r="U365" s="55">
        <v>0.95212766000000004</v>
      </c>
      <c r="V365" s="57">
        <v>66.666700000000006</v>
      </c>
      <c r="W365" s="57">
        <v>66.666700000000006</v>
      </c>
      <c r="X365" s="91" t="s">
        <v>1230</v>
      </c>
      <c r="Y365" s="56">
        <v>2</v>
      </c>
      <c r="Z365" s="88">
        <v>217340.38658039828</v>
      </c>
      <c r="AA365" s="89">
        <v>1</v>
      </c>
      <c r="AB365" s="89">
        <v>1</v>
      </c>
      <c r="AC365" s="90">
        <v>71.428357142999999</v>
      </c>
      <c r="AD365" s="90">
        <v>66.666700000000006</v>
      </c>
      <c r="AE365" s="90">
        <v>-4.7616571429999937</v>
      </c>
      <c r="AF365" s="89">
        <v>0</v>
      </c>
      <c r="AG365" s="88">
        <v>0</v>
      </c>
      <c r="AH365" s="162">
        <v>217340.38658039828</v>
      </c>
      <c r="AI365" s="141">
        <v>227261.6511554718</v>
      </c>
      <c r="AJ365" s="158">
        <v>-9921.2645750735246</v>
      </c>
      <c r="AK365" s="141">
        <v>0</v>
      </c>
      <c r="AL365" s="158">
        <v>0</v>
      </c>
      <c r="AM365" s="141">
        <v>227261.6511554718</v>
      </c>
      <c r="AN365" s="165">
        <v>-9921.2645750735246</v>
      </c>
    </row>
    <row r="366" spans="1:40" x14ac:dyDescent="0.2">
      <c r="A366" s="85" t="s">
        <v>822</v>
      </c>
      <c r="B366" s="54" t="s">
        <v>823</v>
      </c>
      <c r="C366" s="85">
        <v>1003098906</v>
      </c>
      <c r="D366" s="85">
        <v>206370712</v>
      </c>
      <c r="E366" s="86">
        <v>15218</v>
      </c>
      <c r="F366" s="86">
        <v>0</v>
      </c>
      <c r="G366" s="86">
        <v>59381</v>
      </c>
      <c r="H366" s="76">
        <v>74599</v>
      </c>
      <c r="I366" s="55">
        <v>0</v>
      </c>
      <c r="J366" s="55">
        <v>4.577465E-2</v>
      </c>
      <c r="K366" s="55">
        <v>0.90776699000000005</v>
      </c>
      <c r="L366" s="55">
        <v>0.87354085999999997</v>
      </c>
      <c r="M366" s="55">
        <v>7.0140300000000001E-3</v>
      </c>
      <c r="N366" s="55">
        <v>0.27160494000000002</v>
      </c>
      <c r="O366" s="55">
        <v>5.0847459999999997E-2</v>
      </c>
      <c r="P366" s="55">
        <v>4.3421050000000003E-2</v>
      </c>
      <c r="Q366" s="108">
        <v>7.8811370000000006E-2</v>
      </c>
      <c r="R366" s="111">
        <v>0.18519652</v>
      </c>
      <c r="S366" s="55">
        <v>0.73856208999999995</v>
      </c>
      <c r="T366" s="135">
        <v>1</v>
      </c>
      <c r="U366" s="55">
        <v>0.96307237999999995</v>
      </c>
      <c r="V366" s="57">
        <v>31.25</v>
      </c>
      <c r="W366" s="57">
        <v>31.25</v>
      </c>
      <c r="X366" s="91" t="s">
        <v>1230</v>
      </c>
      <c r="Y366" s="56">
        <v>1</v>
      </c>
      <c r="Z366" s="88">
        <v>0</v>
      </c>
      <c r="AA366" s="89">
        <v>1</v>
      </c>
      <c r="AB366" s="89">
        <v>1</v>
      </c>
      <c r="AC366" s="90">
        <v>27.7775</v>
      </c>
      <c r="AD366" s="90">
        <v>31.25</v>
      </c>
      <c r="AE366" s="90">
        <v>3.4725000000000001</v>
      </c>
      <c r="AF366" s="89">
        <v>0</v>
      </c>
      <c r="AG366" s="88">
        <v>0</v>
      </c>
      <c r="AH366" s="162">
        <v>0</v>
      </c>
      <c r="AI366" s="141">
        <v>0</v>
      </c>
      <c r="AJ366" s="158">
        <v>0</v>
      </c>
      <c r="AK366" s="141">
        <v>0</v>
      </c>
      <c r="AL366" s="158">
        <v>0</v>
      </c>
      <c r="AM366" s="141">
        <v>0</v>
      </c>
      <c r="AN366" s="165">
        <v>0</v>
      </c>
    </row>
    <row r="367" spans="1:40" x14ac:dyDescent="0.2">
      <c r="A367" s="85" t="s">
        <v>824</v>
      </c>
      <c r="B367" s="54" t="s">
        <v>825</v>
      </c>
      <c r="C367" s="85">
        <v>1174926448</v>
      </c>
      <c r="D367" s="85">
        <v>206370715</v>
      </c>
      <c r="E367" s="86">
        <v>2148</v>
      </c>
      <c r="F367" s="86">
        <v>0</v>
      </c>
      <c r="G367" s="86">
        <v>9564</v>
      </c>
      <c r="H367" s="76">
        <v>11712</v>
      </c>
      <c r="I367" s="55">
        <v>0</v>
      </c>
      <c r="J367" s="55">
        <v>0</v>
      </c>
      <c r="K367" s="55">
        <v>1</v>
      </c>
      <c r="L367" s="55">
        <v>1</v>
      </c>
      <c r="M367" s="55">
        <v>1.298701E-2</v>
      </c>
      <c r="N367" s="55">
        <v>0.12857142999999999</v>
      </c>
      <c r="O367" s="55">
        <v>0</v>
      </c>
      <c r="P367" s="55">
        <v>0</v>
      </c>
      <c r="Q367" s="108">
        <v>4.8951050000000003E-2</v>
      </c>
      <c r="R367" s="111">
        <v>0.24700258999999999</v>
      </c>
      <c r="S367" s="55">
        <v>0.625</v>
      </c>
      <c r="T367" s="135">
        <v>0</v>
      </c>
      <c r="U367" s="55">
        <v>0.98554913</v>
      </c>
      <c r="V367" s="57">
        <v>68.75</v>
      </c>
      <c r="W367" s="57">
        <v>0</v>
      </c>
      <c r="X367" s="91" t="s">
        <v>1230</v>
      </c>
      <c r="Y367" s="56" t="s">
        <v>23</v>
      </c>
      <c r="Z367" s="88">
        <v>0</v>
      </c>
      <c r="AA367" s="89">
        <v>1</v>
      </c>
      <c r="AB367" s="89">
        <v>0</v>
      </c>
      <c r="AC367" s="90">
        <v>61.111499999999999</v>
      </c>
      <c r="AD367" s="90">
        <v>68.75</v>
      </c>
      <c r="AE367" s="90">
        <v>7.6385000000000005</v>
      </c>
      <c r="AF367" s="89">
        <v>0</v>
      </c>
      <c r="AG367" s="88">
        <v>0</v>
      </c>
      <c r="AH367" s="162">
        <v>0</v>
      </c>
      <c r="AI367" s="141">
        <v>0</v>
      </c>
      <c r="AJ367" s="158">
        <v>0</v>
      </c>
      <c r="AK367" s="141">
        <v>0</v>
      </c>
      <c r="AL367" s="158">
        <v>0</v>
      </c>
      <c r="AM367" s="141">
        <v>0</v>
      </c>
      <c r="AN367" s="165">
        <v>0</v>
      </c>
    </row>
    <row r="368" spans="1:40" x14ac:dyDescent="0.2">
      <c r="A368" s="85" t="s">
        <v>826</v>
      </c>
      <c r="B368" s="54" t="s">
        <v>827</v>
      </c>
      <c r="C368" s="85">
        <v>1255337440</v>
      </c>
      <c r="D368" s="85">
        <v>206370723</v>
      </c>
      <c r="E368" s="86">
        <v>7579</v>
      </c>
      <c r="F368" s="86">
        <v>0</v>
      </c>
      <c r="G368" s="86">
        <v>17590</v>
      </c>
      <c r="H368" s="76">
        <v>25169</v>
      </c>
      <c r="I368" s="55">
        <v>0</v>
      </c>
      <c r="J368" s="55">
        <v>3.4482760000000001E-2</v>
      </c>
      <c r="K368" s="55">
        <v>0.88215487999999997</v>
      </c>
      <c r="L368" s="55">
        <v>0.81637716999999999</v>
      </c>
      <c r="M368" s="55">
        <v>7.7220099999999996E-3</v>
      </c>
      <c r="N368" s="55">
        <v>0.40944881999999999</v>
      </c>
      <c r="O368" s="55">
        <v>3.1390130000000002E-2</v>
      </c>
      <c r="P368" s="55">
        <v>3.7735850000000001E-2</v>
      </c>
      <c r="Q368" s="108">
        <v>9.6938780000000002E-2</v>
      </c>
      <c r="R368" s="111">
        <v>0.12014453</v>
      </c>
      <c r="S368" s="55">
        <v>0.53846154000000002</v>
      </c>
      <c r="T368" s="135">
        <v>1</v>
      </c>
      <c r="U368" s="55">
        <v>0.96417909999999996</v>
      </c>
      <c r="V368" s="57">
        <v>34.375</v>
      </c>
      <c r="W368" s="57">
        <v>34.375</v>
      </c>
      <c r="X368" s="91" t="s">
        <v>1230</v>
      </c>
      <c r="Y368" s="56">
        <v>1</v>
      </c>
      <c r="Z368" s="88">
        <v>0</v>
      </c>
      <c r="AA368" s="89">
        <v>1</v>
      </c>
      <c r="AB368" s="89">
        <v>1</v>
      </c>
      <c r="AC368" s="90">
        <v>47.222124999999998</v>
      </c>
      <c r="AD368" s="90">
        <v>34.375</v>
      </c>
      <c r="AE368" s="90">
        <v>-12.847124999999998</v>
      </c>
      <c r="AF368" s="89">
        <v>0</v>
      </c>
      <c r="AG368" s="88">
        <v>0</v>
      </c>
      <c r="AH368" s="162">
        <v>0</v>
      </c>
      <c r="AI368" s="141">
        <v>0</v>
      </c>
      <c r="AJ368" s="158">
        <v>0</v>
      </c>
      <c r="AK368" s="141">
        <v>0</v>
      </c>
      <c r="AL368" s="158">
        <v>0</v>
      </c>
      <c r="AM368" s="141">
        <v>0</v>
      </c>
      <c r="AN368" s="165">
        <v>0</v>
      </c>
    </row>
    <row r="369" spans="1:40" x14ac:dyDescent="0.2">
      <c r="A369" s="85" t="s">
        <v>828</v>
      </c>
      <c r="B369" s="54" t="s">
        <v>829</v>
      </c>
      <c r="C369" s="85">
        <v>1275946568</v>
      </c>
      <c r="D369" s="85">
        <v>206370732</v>
      </c>
      <c r="E369" s="86">
        <v>3631</v>
      </c>
      <c r="F369" s="86">
        <v>0</v>
      </c>
      <c r="G369" s="86">
        <v>7435</v>
      </c>
      <c r="H369" s="76">
        <v>11066</v>
      </c>
      <c r="I369" s="55">
        <v>0</v>
      </c>
      <c r="J369" s="55">
        <v>0.12</v>
      </c>
      <c r="K369" s="55">
        <v>0.98</v>
      </c>
      <c r="L369" s="55">
        <v>0.975267</v>
      </c>
      <c r="M369" s="55">
        <v>9.2592600000000001E-3</v>
      </c>
      <c r="N369" s="55">
        <v>0.59677418999999998</v>
      </c>
      <c r="O369" s="55">
        <v>4.1350789999999998E-2</v>
      </c>
      <c r="P369" s="55">
        <v>5.2083329999999997E-2</v>
      </c>
      <c r="Q369" s="108">
        <v>0.10958904</v>
      </c>
      <c r="R369" s="111">
        <v>0.15004650999999999</v>
      </c>
      <c r="S369" s="55">
        <v>0.49382715999999999</v>
      </c>
      <c r="T369" s="135">
        <v>1</v>
      </c>
      <c r="U369" s="55">
        <v>0.98519889000000005</v>
      </c>
      <c r="V369" s="57">
        <v>21.875</v>
      </c>
      <c r="W369" s="57">
        <v>21.875</v>
      </c>
      <c r="X369" s="91" t="s">
        <v>1230</v>
      </c>
      <c r="Y369" s="56">
        <v>1</v>
      </c>
      <c r="Z369" s="88">
        <v>0</v>
      </c>
      <c r="AA369" s="89">
        <v>1</v>
      </c>
      <c r="AB369" s="89">
        <v>1</v>
      </c>
      <c r="AC369" s="90">
        <v>55.555500000000002</v>
      </c>
      <c r="AD369" s="90">
        <v>21.875</v>
      </c>
      <c r="AE369" s="90">
        <v>-33.680500000000002</v>
      </c>
      <c r="AF369" s="89">
        <v>0</v>
      </c>
      <c r="AG369" s="88">
        <v>0</v>
      </c>
      <c r="AH369" s="162">
        <v>0</v>
      </c>
      <c r="AI369" s="141">
        <v>0</v>
      </c>
      <c r="AJ369" s="158">
        <v>0</v>
      </c>
      <c r="AK369" s="141">
        <v>0</v>
      </c>
      <c r="AL369" s="158">
        <v>0</v>
      </c>
      <c r="AM369" s="141">
        <v>0</v>
      </c>
      <c r="AN369" s="165">
        <v>0</v>
      </c>
    </row>
    <row r="370" spans="1:40" x14ac:dyDescent="0.2">
      <c r="A370" s="85" t="s">
        <v>830</v>
      </c>
      <c r="B370" s="54" t="s">
        <v>831</v>
      </c>
      <c r="C370" s="85">
        <v>1356345706</v>
      </c>
      <c r="D370" s="85">
        <v>206370735</v>
      </c>
      <c r="E370" s="86">
        <v>7404</v>
      </c>
      <c r="F370" s="86">
        <v>0</v>
      </c>
      <c r="G370" s="86">
        <v>10814</v>
      </c>
      <c r="H370" s="76">
        <v>18218</v>
      </c>
      <c r="I370" s="55">
        <v>0</v>
      </c>
      <c r="J370" s="55">
        <v>2.7777779999999998E-2</v>
      </c>
      <c r="K370" s="55">
        <v>1</v>
      </c>
      <c r="L370" s="55">
        <v>1</v>
      </c>
      <c r="M370" s="55">
        <v>1.209677E-2</v>
      </c>
      <c r="N370" s="55">
        <v>0.53</v>
      </c>
      <c r="O370" s="55">
        <v>1.06952E-3</v>
      </c>
      <c r="P370" s="55">
        <v>0</v>
      </c>
      <c r="Q370" s="108">
        <v>5.0251259999999999E-2</v>
      </c>
      <c r="R370" s="111">
        <v>0.15232053000000001</v>
      </c>
      <c r="S370" s="55">
        <v>0.78048779999999995</v>
      </c>
      <c r="T370" s="135">
        <v>1</v>
      </c>
      <c r="U370" s="55">
        <v>0.98940397000000002</v>
      </c>
      <c r="V370" s="57">
        <v>62.5</v>
      </c>
      <c r="W370" s="57">
        <v>62.5</v>
      </c>
      <c r="X370" s="91" t="s">
        <v>1230</v>
      </c>
      <c r="Y370" s="56">
        <v>2</v>
      </c>
      <c r="Z370" s="88">
        <v>155427.17027366813</v>
      </c>
      <c r="AA370" s="89">
        <v>1</v>
      </c>
      <c r="AB370" s="89">
        <v>1</v>
      </c>
      <c r="AC370" s="90">
        <v>63.889125</v>
      </c>
      <c r="AD370" s="90">
        <v>62.5</v>
      </c>
      <c r="AE370" s="90">
        <v>-1.3891249999999999</v>
      </c>
      <c r="AF370" s="89">
        <v>0</v>
      </c>
      <c r="AG370" s="88">
        <v>0</v>
      </c>
      <c r="AH370" s="162">
        <v>155427.17027366813</v>
      </c>
      <c r="AI370" s="141">
        <v>162522.18884201709</v>
      </c>
      <c r="AJ370" s="158">
        <v>-7095.0185683489544</v>
      </c>
      <c r="AK370" s="141">
        <v>0</v>
      </c>
      <c r="AL370" s="158">
        <v>0</v>
      </c>
      <c r="AM370" s="141">
        <v>162522.18884201709</v>
      </c>
      <c r="AN370" s="165">
        <v>-7095.0185683489544</v>
      </c>
    </row>
    <row r="371" spans="1:40" x14ac:dyDescent="0.2">
      <c r="A371" s="85" t="s">
        <v>832</v>
      </c>
      <c r="B371" s="54" t="s">
        <v>833</v>
      </c>
      <c r="C371" s="85">
        <v>1265518872</v>
      </c>
      <c r="D371" s="85">
        <v>206374248</v>
      </c>
      <c r="E371" s="86">
        <v>636</v>
      </c>
      <c r="F371" s="86">
        <v>0</v>
      </c>
      <c r="G371" s="86">
        <v>730</v>
      </c>
      <c r="H371" s="76">
        <v>1366</v>
      </c>
      <c r="I371" s="55">
        <v>0</v>
      </c>
      <c r="J371" s="55">
        <v>3.2786889999999999E-2</v>
      </c>
      <c r="K371" s="55">
        <v>1</v>
      </c>
      <c r="L371" s="55">
        <v>0.99556540999999998</v>
      </c>
      <c r="M371" s="55">
        <v>3.2786889999999999E-2</v>
      </c>
      <c r="N371" s="55" t="s">
        <v>43</v>
      </c>
      <c r="O371" s="55">
        <v>0.25874125999999997</v>
      </c>
      <c r="P371" s="55">
        <v>7.4074070000000006E-2</v>
      </c>
      <c r="Q371" s="108">
        <v>5.5555559999999997E-2</v>
      </c>
      <c r="R371" s="111">
        <v>0.18896033000000001</v>
      </c>
      <c r="S371" s="55">
        <v>0.82142857000000002</v>
      </c>
      <c r="T371" s="135">
        <v>1</v>
      </c>
      <c r="U371" s="55">
        <v>0.99280575999999998</v>
      </c>
      <c r="V371" s="57">
        <v>39.285699999999999</v>
      </c>
      <c r="W371" s="57">
        <v>39.285699999999999</v>
      </c>
      <c r="X371" s="91" t="s">
        <v>1230</v>
      </c>
      <c r="Y371" s="56">
        <v>1</v>
      </c>
      <c r="Z371" s="88">
        <v>0</v>
      </c>
      <c r="AA371" s="89">
        <v>1</v>
      </c>
      <c r="AB371" s="89">
        <v>1</v>
      </c>
      <c r="AC371" s="90">
        <v>84.374781249999998</v>
      </c>
      <c r="AD371" s="90">
        <v>39.285699999999999</v>
      </c>
      <c r="AE371" s="90">
        <v>-45.08908125</v>
      </c>
      <c r="AF371" s="89">
        <v>0</v>
      </c>
      <c r="AG371" s="88">
        <v>0</v>
      </c>
      <c r="AH371" s="162">
        <v>0</v>
      </c>
      <c r="AI371" s="141">
        <v>12186.041824470049</v>
      </c>
      <c r="AJ371" s="158">
        <v>-12186.041824470049</v>
      </c>
      <c r="AK371" s="141">
        <v>0</v>
      </c>
      <c r="AL371" s="158">
        <v>0</v>
      </c>
      <c r="AM371" s="141">
        <v>12186.041824470049</v>
      </c>
      <c r="AN371" s="165">
        <v>-12186.041824470049</v>
      </c>
    </row>
    <row r="372" spans="1:40" x14ac:dyDescent="0.2">
      <c r="A372" s="85" t="s">
        <v>834</v>
      </c>
      <c r="B372" s="54" t="s">
        <v>835</v>
      </c>
      <c r="C372" s="85">
        <v>1518146620</v>
      </c>
      <c r="D372" s="85">
        <v>206371658</v>
      </c>
      <c r="E372" s="86">
        <v>5856</v>
      </c>
      <c r="F372" s="86">
        <v>0</v>
      </c>
      <c r="G372" s="86">
        <v>19030</v>
      </c>
      <c r="H372" s="76">
        <v>24886</v>
      </c>
      <c r="I372" s="55">
        <v>0</v>
      </c>
      <c r="J372" s="55">
        <v>7.57576E-3</v>
      </c>
      <c r="K372" s="55">
        <v>0.99373040999999995</v>
      </c>
      <c r="L372" s="55">
        <v>0.99805195000000002</v>
      </c>
      <c r="M372" s="55">
        <v>0</v>
      </c>
      <c r="N372" s="55">
        <v>0.43925234000000002</v>
      </c>
      <c r="O372" s="55">
        <v>1.1764709999999999E-2</v>
      </c>
      <c r="P372" s="55">
        <v>7.4349400000000001E-3</v>
      </c>
      <c r="Q372" s="108">
        <v>5.5970150000000003E-2</v>
      </c>
      <c r="R372" s="111">
        <v>0.15906497</v>
      </c>
      <c r="S372" s="55">
        <v>0.69230769000000003</v>
      </c>
      <c r="T372" s="135">
        <v>1</v>
      </c>
      <c r="U372" s="55">
        <v>0.99099099000000002</v>
      </c>
      <c r="V372" s="57">
        <v>46.875</v>
      </c>
      <c r="W372" s="57">
        <v>46.875</v>
      </c>
      <c r="X372" s="91" t="s">
        <v>1230</v>
      </c>
      <c r="Y372" s="56">
        <v>1</v>
      </c>
      <c r="Z372" s="88">
        <v>0</v>
      </c>
      <c r="AA372" s="89">
        <v>1</v>
      </c>
      <c r="AB372" s="89">
        <v>1</v>
      </c>
      <c r="AC372" s="90">
        <v>44.444499999999998</v>
      </c>
      <c r="AD372" s="90">
        <v>46.875</v>
      </c>
      <c r="AE372" s="90">
        <v>2.4305000000000021</v>
      </c>
      <c r="AF372" s="89">
        <v>0</v>
      </c>
      <c r="AG372" s="88">
        <v>0</v>
      </c>
      <c r="AH372" s="162">
        <v>0</v>
      </c>
      <c r="AI372" s="141">
        <v>0</v>
      </c>
      <c r="AJ372" s="158">
        <v>0</v>
      </c>
      <c r="AK372" s="141">
        <v>0</v>
      </c>
      <c r="AL372" s="158">
        <v>0</v>
      </c>
      <c r="AM372" s="141">
        <v>0</v>
      </c>
      <c r="AN372" s="165">
        <v>0</v>
      </c>
    </row>
    <row r="373" spans="1:40" x14ac:dyDescent="0.2">
      <c r="A373" s="85" t="s">
        <v>836</v>
      </c>
      <c r="B373" s="54" t="s">
        <v>837</v>
      </c>
      <c r="C373" s="85">
        <v>1457486078</v>
      </c>
      <c r="D373" s="85">
        <v>206370779</v>
      </c>
      <c r="E373" s="86">
        <v>6029</v>
      </c>
      <c r="F373" s="86">
        <v>0</v>
      </c>
      <c r="G373" s="86">
        <v>18678</v>
      </c>
      <c r="H373" s="76">
        <v>24707</v>
      </c>
      <c r="I373" s="55">
        <v>0</v>
      </c>
      <c r="J373" s="55">
        <v>3.6363599999999999E-3</v>
      </c>
      <c r="K373" s="55">
        <v>0.99701046000000004</v>
      </c>
      <c r="L373" s="55">
        <v>0.99788732000000002</v>
      </c>
      <c r="M373" s="55">
        <v>5.3763400000000003E-3</v>
      </c>
      <c r="N373" s="55">
        <v>0.3015873</v>
      </c>
      <c r="O373" s="55">
        <v>1.145038E-2</v>
      </c>
      <c r="P373" s="55">
        <v>3.1446500000000001E-3</v>
      </c>
      <c r="Q373" s="108">
        <v>4.8632219999999997E-2</v>
      </c>
      <c r="R373" s="111">
        <v>0.18905301999999999</v>
      </c>
      <c r="S373" s="55">
        <v>0.82692308000000003</v>
      </c>
      <c r="T373" s="135">
        <v>1</v>
      </c>
      <c r="U373" s="55">
        <v>0.99364406999999999</v>
      </c>
      <c r="V373" s="57">
        <v>68.75</v>
      </c>
      <c r="W373" s="57">
        <v>68.75</v>
      </c>
      <c r="X373" s="91" t="s">
        <v>1230</v>
      </c>
      <c r="Y373" s="56">
        <v>3</v>
      </c>
      <c r="Z373" s="88">
        <v>316182.27269334055</v>
      </c>
      <c r="AA373" s="89">
        <v>1</v>
      </c>
      <c r="AB373" s="89">
        <v>1</v>
      </c>
      <c r="AC373" s="90">
        <v>61.111249999999998</v>
      </c>
      <c r="AD373" s="90">
        <v>68.75</v>
      </c>
      <c r="AE373" s="90">
        <v>7.6387500000000017</v>
      </c>
      <c r="AF373" s="89">
        <v>0</v>
      </c>
      <c r="AG373" s="88">
        <v>0</v>
      </c>
      <c r="AH373" s="162">
        <v>316182.27269334055</v>
      </c>
      <c r="AI373" s="141">
        <v>330615.52198812022</v>
      </c>
      <c r="AJ373" s="158">
        <v>-14433.249294779671</v>
      </c>
      <c r="AK373" s="141">
        <v>53477.159523938251</v>
      </c>
      <c r="AL373" s="158">
        <v>-53477.159523938251</v>
      </c>
      <c r="AM373" s="141">
        <v>384092.68151205848</v>
      </c>
      <c r="AN373" s="165">
        <v>-67910.40881871793</v>
      </c>
    </row>
    <row r="374" spans="1:40" x14ac:dyDescent="0.2">
      <c r="A374" s="85" t="s">
        <v>838</v>
      </c>
      <c r="B374" s="54" t="s">
        <v>839</v>
      </c>
      <c r="C374" s="85">
        <v>1265462436</v>
      </c>
      <c r="D374" s="85">
        <v>206370781</v>
      </c>
      <c r="E374" s="86">
        <v>4833</v>
      </c>
      <c r="F374" s="86">
        <v>0</v>
      </c>
      <c r="G374" s="86">
        <v>10398</v>
      </c>
      <c r="H374" s="76">
        <v>15231</v>
      </c>
      <c r="I374" s="55">
        <v>0</v>
      </c>
      <c r="J374" s="55">
        <v>5.6818199999999998E-3</v>
      </c>
      <c r="K374" s="55">
        <v>0.98635477999999999</v>
      </c>
      <c r="L374" s="55">
        <v>0.98612182000000004</v>
      </c>
      <c r="M374" s="55">
        <v>1.515152E-2</v>
      </c>
      <c r="N374" s="55">
        <v>0.52941176000000001</v>
      </c>
      <c r="O374" s="55">
        <v>1.0880320000000001E-2</v>
      </c>
      <c r="P374" s="55">
        <v>0</v>
      </c>
      <c r="Q374" s="108">
        <v>5.1612900000000003E-2</v>
      </c>
      <c r="R374" s="111">
        <v>0.14011863999999999</v>
      </c>
      <c r="S374" s="55">
        <v>0.76699028999999996</v>
      </c>
      <c r="T374" s="135">
        <v>1</v>
      </c>
      <c r="U374" s="55">
        <v>0.98280098000000005</v>
      </c>
      <c r="V374" s="57">
        <v>53.125</v>
      </c>
      <c r="W374" s="57">
        <v>53.125</v>
      </c>
      <c r="X374" s="91" t="s">
        <v>1230</v>
      </c>
      <c r="Y374" s="56">
        <v>2</v>
      </c>
      <c r="Z374" s="88">
        <v>129943.53004930505</v>
      </c>
      <c r="AA374" s="89">
        <v>1</v>
      </c>
      <c r="AB374" s="89">
        <v>1</v>
      </c>
      <c r="AC374" s="90">
        <v>55.555500000000002</v>
      </c>
      <c r="AD374" s="90">
        <v>53.125</v>
      </c>
      <c r="AE374" s="90">
        <v>-2.4305000000000021</v>
      </c>
      <c r="AF374" s="89">
        <v>0</v>
      </c>
      <c r="AG374" s="88">
        <v>0</v>
      </c>
      <c r="AH374" s="162">
        <v>129943.53004930505</v>
      </c>
      <c r="AI374" s="141">
        <v>0</v>
      </c>
      <c r="AJ374" s="158">
        <v>129943.53004930505</v>
      </c>
      <c r="AK374" s="141">
        <v>0</v>
      </c>
      <c r="AL374" s="158">
        <v>0</v>
      </c>
      <c r="AM374" s="141">
        <v>0</v>
      </c>
      <c r="AN374" s="165">
        <v>129943.53004930505</v>
      </c>
    </row>
    <row r="375" spans="1:40" x14ac:dyDescent="0.2">
      <c r="A375" s="85" t="s">
        <v>840</v>
      </c>
      <c r="B375" s="54" t="s">
        <v>841</v>
      </c>
      <c r="C375" s="85">
        <v>1659369262</v>
      </c>
      <c r="D375" s="85">
        <v>206370784</v>
      </c>
      <c r="E375" s="86">
        <v>1036</v>
      </c>
      <c r="F375" s="86">
        <v>0</v>
      </c>
      <c r="G375" s="86">
        <v>11025</v>
      </c>
      <c r="H375" s="76">
        <v>12061</v>
      </c>
      <c r="I375" s="55">
        <v>0</v>
      </c>
      <c r="J375" s="55">
        <v>0</v>
      </c>
      <c r="K375" s="55">
        <v>0.98571428999999999</v>
      </c>
      <c r="L375" s="55">
        <v>0.96206897000000002</v>
      </c>
      <c r="M375" s="55">
        <v>0</v>
      </c>
      <c r="N375" s="55">
        <v>0.22619048</v>
      </c>
      <c r="O375" s="55">
        <v>6.8965520000000002E-2</v>
      </c>
      <c r="P375" s="55">
        <v>3.5928139999999997E-2</v>
      </c>
      <c r="Q375" s="108">
        <v>8.5889569999999998E-2</v>
      </c>
      <c r="R375" s="111">
        <v>0.15186072</v>
      </c>
      <c r="S375" s="55">
        <v>0.85365853999999997</v>
      </c>
      <c r="T375" s="135">
        <v>1</v>
      </c>
      <c r="U375" s="55">
        <v>0.99559470999999999</v>
      </c>
      <c r="V375" s="57">
        <v>68.75</v>
      </c>
      <c r="W375" s="57">
        <v>68.75</v>
      </c>
      <c r="X375" s="91" t="s">
        <v>1230</v>
      </c>
      <c r="Y375" s="56">
        <v>3</v>
      </c>
      <c r="Z375" s="88">
        <v>154347.93341783222</v>
      </c>
      <c r="AA375" s="89">
        <v>1</v>
      </c>
      <c r="AB375" s="89">
        <v>1</v>
      </c>
      <c r="AC375" s="90">
        <v>63.888874999999999</v>
      </c>
      <c r="AD375" s="90">
        <v>68.75</v>
      </c>
      <c r="AE375" s="90">
        <v>4.8611250000000013</v>
      </c>
      <c r="AF375" s="89">
        <v>0</v>
      </c>
      <c r="AG375" s="88">
        <v>0</v>
      </c>
      <c r="AH375" s="162">
        <v>154347.93341783222</v>
      </c>
      <c r="AI375" s="141">
        <v>107595.7909552952</v>
      </c>
      <c r="AJ375" s="158">
        <v>46752.142462537013</v>
      </c>
      <c r="AK375" s="141">
        <v>0</v>
      </c>
      <c r="AL375" s="158">
        <v>0</v>
      </c>
      <c r="AM375" s="141">
        <v>107595.7909552952</v>
      </c>
      <c r="AN375" s="165">
        <v>46752.142462537013</v>
      </c>
    </row>
    <row r="376" spans="1:40" x14ac:dyDescent="0.2">
      <c r="A376" s="85" t="s">
        <v>842</v>
      </c>
      <c r="B376" s="54" t="s">
        <v>843</v>
      </c>
      <c r="C376" s="85">
        <v>1629129267</v>
      </c>
      <c r="D376" s="85">
        <v>206371458</v>
      </c>
      <c r="E376" s="86">
        <v>4157</v>
      </c>
      <c r="F376" s="86">
        <v>0</v>
      </c>
      <c r="G376" s="86">
        <v>13097</v>
      </c>
      <c r="H376" s="76">
        <v>17254</v>
      </c>
      <c r="I376" s="55">
        <v>2.1505380000000001E-2</v>
      </c>
      <c r="J376" s="55">
        <v>0.28244275000000002</v>
      </c>
      <c r="K376" s="55">
        <v>0.8</v>
      </c>
      <c r="L376" s="55">
        <v>0.33333332999999998</v>
      </c>
      <c r="M376" s="55">
        <v>5.0000000000000001E-3</v>
      </c>
      <c r="N376" s="55" t="s">
        <v>43</v>
      </c>
      <c r="O376" s="55">
        <v>0</v>
      </c>
      <c r="P376" s="55">
        <v>8.0645200000000004E-3</v>
      </c>
      <c r="Q376" s="108">
        <v>4.0322579999999997E-2</v>
      </c>
      <c r="R376" s="111" t="s">
        <v>43</v>
      </c>
      <c r="S376" s="55">
        <v>0.6875</v>
      </c>
      <c r="T376" s="135">
        <v>1</v>
      </c>
      <c r="U376" s="55">
        <v>0.90526315999999996</v>
      </c>
      <c r="V376" s="57">
        <v>37.5</v>
      </c>
      <c r="W376" s="57">
        <v>37.5</v>
      </c>
      <c r="X376" s="91" t="s">
        <v>1230</v>
      </c>
      <c r="Y376" s="56">
        <v>1</v>
      </c>
      <c r="Z376" s="88">
        <v>0</v>
      </c>
      <c r="AA376" s="89">
        <v>1</v>
      </c>
      <c r="AB376" s="89">
        <v>1</v>
      </c>
      <c r="AC376" s="90">
        <v>21.428357142999999</v>
      </c>
      <c r="AD376" s="90">
        <v>37.5</v>
      </c>
      <c r="AE376" s="90">
        <v>16.071642857000001</v>
      </c>
      <c r="AF376" s="89">
        <v>1</v>
      </c>
      <c r="AG376" s="88">
        <v>36245.988655131521</v>
      </c>
      <c r="AH376" s="162">
        <v>36245.988655131521</v>
      </c>
      <c r="AI376" s="141">
        <v>0</v>
      </c>
      <c r="AJ376" s="158">
        <v>0</v>
      </c>
      <c r="AK376" s="141">
        <v>37345.48550718544</v>
      </c>
      <c r="AL376" s="158">
        <v>-1099.4968520539187</v>
      </c>
      <c r="AM376" s="141">
        <v>37345.48550718544</v>
      </c>
      <c r="AN376" s="165">
        <v>-1099.4968520539187</v>
      </c>
    </row>
    <row r="377" spans="1:40" x14ac:dyDescent="0.2">
      <c r="A377" s="85" t="s">
        <v>844</v>
      </c>
      <c r="B377" s="54" t="s">
        <v>845</v>
      </c>
      <c r="C377" s="85">
        <v>1811942063</v>
      </c>
      <c r="D377" s="85">
        <v>206370790</v>
      </c>
      <c r="E377" s="86">
        <v>7664</v>
      </c>
      <c r="F377" s="86">
        <v>0</v>
      </c>
      <c r="G377" s="86">
        <v>32758</v>
      </c>
      <c r="H377" s="76">
        <v>40422</v>
      </c>
      <c r="I377" s="55">
        <v>0</v>
      </c>
      <c r="J377" s="55">
        <v>4.361371E-2</v>
      </c>
      <c r="K377" s="55">
        <v>0.93848858000000002</v>
      </c>
      <c r="L377" s="55">
        <v>0.90390879000000002</v>
      </c>
      <c r="M377" s="55">
        <v>2.6881720000000001E-2</v>
      </c>
      <c r="N377" s="55">
        <v>0.48809523999999999</v>
      </c>
      <c r="O377" s="55">
        <v>4.9368540000000002E-2</v>
      </c>
      <c r="P377" s="55">
        <v>0.15937499999999999</v>
      </c>
      <c r="Q377" s="108">
        <v>7.7170420000000003E-2</v>
      </c>
      <c r="R377" s="111">
        <v>0.19724746000000001</v>
      </c>
      <c r="S377" s="55">
        <v>0.71641790999999999</v>
      </c>
      <c r="T377" s="135">
        <v>1</v>
      </c>
      <c r="U377" s="55">
        <v>0.98694232999999998</v>
      </c>
      <c r="V377" s="57">
        <v>15.625</v>
      </c>
      <c r="W377" s="57">
        <v>15.625</v>
      </c>
      <c r="X377" s="91" t="s">
        <v>1230</v>
      </c>
      <c r="Y377" s="56">
        <v>1</v>
      </c>
      <c r="Z377" s="88">
        <v>0</v>
      </c>
      <c r="AA377" s="89">
        <v>1</v>
      </c>
      <c r="AB377" s="89">
        <v>1</v>
      </c>
      <c r="AC377" s="90">
        <v>27.777750000000001</v>
      </c>
      <c r="AD377" s="90">
        <v>15.625</v>
      </c>
      <c r="AE377" s="90">
        <v>-12.152750000000001</v>
      </c>
      <c r="AF377" s="89">
        <v>0</v>
      </c>
      <c r="AG377" s="88">
        <v>0</v>
      </c>
      <c r="AH377" s="162">
        <v>0</v>
      </c>
      <c r="AI377" s="141">
        <v>0</v>
      </c>
      <c r="AJ377" s="158">
        <v>0</v>
      </c>
      <c r="AK377" s="141">
        <v>0</v>
      </c>
      <c r="AL377" s="158">
        <v>0</v>
      </c>
      <c r="AM377" s="141">
        <v>0</v>
      </c>
      <c r="AN377" s="165">
        <v>0</v>
      </c>
    </row>
    <row r="378" spans="1:40" x14ac:dyDescent="0.2">
      <c r="A378" s="85" t="s">
        <v>846</v>
      </c>
      <c r="B378" s="54" t="s">
        <v>847</v>
      </c>
      <c r="C378" s="85">
        <v>0</v>
      </c>
      <c r="D378" s="85">
        <v>206370792</v>
      </c>
      <c r="E378" s="86">
        <v>0</v>
      </c>
      <c r="F378" s="86">
        <v>0</v>
      </c>
      <c r="G378" s="86">
        <v>0</v>
      </c>
      <c r="H378" s="76">
        <v>0</v>
      </c>
      <c r="I378" s="55" t="s">
        <v>43</v>
      </c>
      <c r="J378" s="55" t="s">
        <v>43</v>
      </c>
      <c r="K378" s="55" t="s">
        <v>43</v>
      </c>
      <c r="L378" s="55" t="s">
        <v>43</v>
      </c>
      <c r="M378" s="55" t="s">
        <v>43</v>
      </c>
      <c r="N378" s="55" t="s">
        <v>43</v>
      </c>
      <c r="O378" s="55" t="s">
        <v>43</v>
      </c>
      <c r="P378" s="55" t="s">
        <v>43</v>
      </c>
      <c r="Q378" s="108" t="s">
        <v>43</v>
      </c>
      <c r="R378" s="111" t="s">
        <v>43</v>
      </c>
      <c r="S378" s="55">
        <v>0.91525424</v>
      </c>
      <c r="T378" s="135">
        <v>1</v>
      </c>
      <c r="U378" s="55" t="s">
        <v>43</v>
      </c>
      <c r="V378" s="57">
        <v>0</v>
      </c>
      <c r="W378" s="57">
        <v>0</v>
      </c>
      <c r="X378" s="91" t="s">
        <v>1230</v>
      </c>
      <c r="Y378" s="56" t="s">
        <v>23</v>
      </c>
      <c r="Z378" s="88">
        <v>0</v>
      </c>
      <c r="AA378" s="89">
        <v>0</v>
      </c>
      <c r="AB378" s="89">
        <v>0</v>
      </c>
      <c r="AC378" s="90">
        <v>0</v>
      </c>
      <c r="AD378" s="90">
        <v>0</v>
      </c>
      <c r="AE378" s="90" t="s">
        <v>2282</v>
      </c>
      <c r="AF378" s="89">
        <v>0</v>
      </c>
      <c r="AG378" s="88">
        <v>0</v>
      </c>
      <c r="AH378" s="162">
        <v>0</v>
      </c>
      <c r="AI378" s="141">
        <v>0</v>
      </c>
      <c r="AJ378" s="158">
        <v>0</v>
      </c>
      <c r="AK378" s="141">
        <v>0</v>
      </c>
      <c r="AL378" s="158">
        <v>0</v>
      </c>
      <c r="AM378" s="141">
        <v>0</v>
      </c>
      <c r="AN378" s="165">
        <v>0</v>
      </c>
    </row>
    <row r="379" spans="1:40" x14ac:dyDescent="0.2">
      <c r="A379" s="85" t="s">
        <v>848</v>
      </c>
      <c r="B379" s="54" t="s">
        <v>849</v>
      </c>
      <c r="C379" s="85">
        <v>1386681286</v>
      </c>
      <c r="D379" s="85">
        <v>206371716</v>
      </c>
      <c r="E379" s="86">
        <v>7855</v>
      </c>
      <c r="F379" s="86">
        <v>0</v>
      </c>
      <c r="G379" s="86">
        <v>21893</v>
      </c>
      <c r="H379" s="76">
        <v>29748</v>
      </c>
      <c r="I379" s="55">
        <v>0</v>
      </c>
      <c r="J379" s="55">
        <v>0</v>
      </c>
      <c r="K379" s="55">
        <v>0.98205127999999997</v>
      </c>
      <c r="L379" s="55">
        <v>0.97977528000000003</v>
      </c>
      <c r="M379" s="55">
        <v>2.034884E-2</v>
      </c>
      <c r="N379" s="55">
        <v>0.46</v>
      </c>
      <c r="O379" s="55">
        <v>6.1538499999999998E-3</v>
      </c>
      <c r="P379" s="55">
        <v>0</v>
      </c>
      <c r="Q379" s="108">
        <v>8.77193E-2</v>
      </c>
      <c r="R379" s="111">
        <v>0.17769868999999999</v>
      </c>
      <c r="S379" s="55">
        <v>0.62962963000000005</v>
      </c>
      <c r="T379" s="135">
        <v>1</v>
      </c>
      <c r="U379" s="55">
        <v>0.99763592999999995</v>
      </c>
      <c r="V379" s="57">
        <v>34.375</v>
      </c>
      <c r="W379" s="57">
        <v>34.375</v>
      </c>
      <c r="X379" s="91" t="s">
        <v>1230</v>
      </c>
      <c r="Y379" s="56">
        <v>1</v>
      </c>
      <c r="Z379" s="88">
        <v>0</v>
      </c>
      <c r="AA379" s="89">
        <v>1</v>
      </c>
      <c r="AB379" s="89">
        <v>1</v>
      </c>
      <c r="AC379" s="90">
        <v>50.000250000000001</v>
      </c>
      <c r="AD379" s="90">
        <v>34.375</v>
      </c>
      <c r="AE379" s="90">
        <v>-15.625250000000001</v>
      </c>
      <c r="AF379" s="89">
        <v>0</v>
      </c>
      <c r="AG379" s="88">
        <v>0</v>
      </c>
      <c r="AH379" s="162">
        <v>0</v>
      </c>
      <c r="AI379" s="141">
        <v>0</v>
      </c>
      <c r="AJ379" s="158">
        <v>0</v>
      </c>
      <c r="AK379" s="141">
        <v>0</v>
      </c>
      <c r="AL379" s="158">
        <v>0</v>
      </c>
      <c r="AM379" s="141">
        <v>0</v>
      </c>
      <c r="AN379" s="165">
        <v>0</v>
      </c>
    </row>
    <row r="380" spans="1:40" x14ac:dyDescent="0.2">
      <c r="A380" s="85" t="s">
        <v>850</v>
      </c>
      <c r="B380" s="54" t="s">
        <v>851</v>
      </c>
      <c r="C380" s="85">
        <v>1669468286</v>
      </c>
      <c r="D380" s="85">
        <v>206374020</v>
      </c>
      <c r="E380" s="86">
        <v>0</v>
      </c>
      <c r="F380" s="86">
        <v>0</v>
      </c>
      <c r="G380" s="86">
        <v>0</v>
      </c>
      <c r="H380" s="76">
        <v>0</v>
      </c>
      <c r="I380" s="55" t="s">
        <v>43</v>
      </c>
      <c r="J380" s="55" t="s">
        <v>43</v>
      </c>
      <c r="K380" s="55" t="s">
        <v>43</v>
      </c>
      <c r="L380" s="55" t="s">
        <v>43</v>
      </c>
      <c r="M380" s="55" t="s">
        <v>43</v>
      </c>
      <c r="N380" s="55" t="s">
        <v>43</v>
      </c>
      <c r="O380" s="55" t="s">
        <v>43</v>
      </c>
      <c r="P380" s="55" t="s">
        <v>43</v>
      </c>
      <c r="Q380" s="108" t="s">
        <v>43</v>
      </c>
      <c r="R380" s="111" t="s">
        <v>43</v>
      </c>
      <c r="S380" s="55" t="s">
        <v>43</v>
      </c>
      <c r="T380" s="135">
        <v>1</v>
      </c>
      <c r="U380" s="55" t="s">
        <v>43</v>
      </c>
      <c r="V380" s="57">
        <v>0</v>
      </c>
      <c r="W380" s="57">
        <v>0</v>
      </c>
      <c r="X380" s="91" t="s">
        <v>1230</v>
      </c>
      <c r="Y380" s="56" t="s">
        <v>23</v>
      </c>
      <c r="Z380" s="88">
        <v>0</v>
      </c>
      <c r="AA380" s="89">
        <v>0</v>
      </c>
      <c r="AB380" s="89">
        <v>0</v>
      </c>
      <c r="AC380" s="90">
        <v>0</v>
      </c>
      <c r="AD380" s="90">
        <v>0</v>
      </c>
      <c r="AE380" s="90" t="s">
        <v>2282</v>
      </c>
      <c r="AF380" s="89">
        <v>0</v>
      </c>
      <c r="AG380" s="88">
        <v>0</v>
      </c>
      <c r="AH380" s="162">
        <v>0</v>
      </c>
      <c r="AI380" s="141">
        <v>0</v>
      </c>
      <c r="AJ380" s="158">
        <v>0</v>
      </c>
      <c r="AK380" s="141">
        <v>0</v>
      </c>
      <c r="AL380" s="158">
        <v>0</v>
      </c>
      <c r="AM380" s="141">
        <v>0</v>
      </c>
      <c r="AN380" s="165">
        <v>0</v>
      </c>
    </row>
    <row r="381" spans="1:40" x14ac:dyDescent="0.2">
      <c r="A381" s="85" t="s">
        <v>852</v>
      </c>
      <c r="B381" s="54" t="s">
        <v>853</v>
      </c>
      <c r="C381" s="85">
        <v>1184628554</v>
      </c>
      <c r="D381" s="85">
        <v>206374019</v>
      </c>
      <c r="E381" s="86">
        <v>5789</v>
      </c>
      <c r="F381" s="86">
        <v>0</v>
      </c>
      <c r="G381" s="86">
        <v>11583</v>
      </c>
      <c r="H381" s="76">
        <v>17372</v>
      </c>
      <c r="I381" s="55">
        <v>0</v>
      </c>
      <c r="J381" s="55">
        <v>8.9686100000000001E-3</v>
      </c>
      <c r="K381" s="55">
        <v>0.99603699000000001</v>
      </c>
      <c r="L381" s="55">
        <v>0.99906455000000005</v>
      </c>
      <c r="M381" s="55">
        <v>7.7519399999999997E-3</v>
      </c>
      <c r="N381" s="55">
        <v>0.37837838000000001</v>
      </c>
      <c r="O381" s="55">
        <v>8.2159599999999996E-3</v>
      </c>
      <c r="P381" s="55">
        <v>0</v>
      </c>
      <c r="Q381" s="108">
        <v>7.0422540000000006E-2</v>
      </c>
      <c r="R381" s="111">
        <v>0.16199751000000001</v>
      </c>
      <c r="S381" s="55">
        <v>0.68571428999999995</v>
      </c>
      <c r="T381" s="135">
        <v>1</v>
      </c>
      <c r="U381" s="55">
        <v>0.99597855000000002</v>
      </c>
      <c r="V381" s="57">
        <v>50</v>
      </c>
      <c r="W381" s="57">
        <v>50</v>
      </c>
      <c r="X381" s="91" t="s">
        <v>1230</v>
      </c>
      <c r="Y381" s="56">
        <v>2</v>
      </c>
      <c r="Z381" s="88">
        <v>148209.50719037012</v>
      </c>
      <c r="AA381" s="89">
        <v>1</v>
      </c>
      <c r="AB381" s="89">
        <v>1</v>
      </c>
      <c r="AC381" s="90">
        <v>47.222375</v>
      </c>
      <c r="AD381" s="90">
        <v>50</v>
      </c>
      <c r="AE381" s="90">
        <v>2.7776250000000005</v>
      </c>
      <c r="AF381" s="89">
        <v>0</v>
      </c>
      <c r="AG381" s="88">
        <v>0</v>
      </c>
      <c r="AH381" s="162">
        <v>148209.50719037012</v>
      </c>
      <c r="AI381" s="141">
        <v>154975.05020109349</v>
      </c>
      <c r="AJ381" s="158">
        <v>-6765.5430107233697</v>
      </c>
      <c r="AK381" s="141">
        <v>0</v>
      </c>
      <c r="AL381" s="158">
        <v>0</v>
      </c>
      <c r="AM381" s="141">
        <v>154975.05020109349</v>
      </c>
      <c r="AN381" s="165">
        <v>-6765.5430107233697</v>
      </c>
    </row>
    <row r="382" spans="1:40" x14ac:dyDescent="0.2">
      <c r="A382" s="85" t="s">
        <v>854</v>
      </c>
      <c r="B382" s="54" t="s">
        <v>855</v>
      </c>
      <c r="C382" s="85">
        <v>0</v>
      </c>
      <c r="D382" s="85">
        <v>206374021</v>
      </c>
      <c r="E382" s="86">
        <v>0</v>
      </c>
      <c r="F382" s="86">
        <v>0</v>
      </c>
      <c r="G382" s="86">
        <v>0</v>
      </c>
      <c r="H382" s="76">
        <v>0</v>
      </c>
      <c r="I382" s="55" t="s">
        <v>43</v>
      </c>
      <c r="J382" s="55" t="s">
        <v>43</v>
      </c>
      <c r="K382" s="55">
        <v>0.96961326000000003</v>
      </c>
      <c r="L382" s="55">
        <v>0.96055979999999996</v>
      </c>
      <c r="M382" s="55" t="s">
        <v>43</v>
      </c>
      <c r="N382" s="55" t="s">
        <v>43</v>
      </c>
      <c r="O382" s="55">
        <v>7.4235809999999999E-2</v>
      </c>
      <c r="P382" s="55" t="s">
        <v>43</v>
      </c>
      <c r="Q382" s="108" t="s">
        <v>43</v>
      </c>
      <c r="R382" s="111">
        <v>0.12426303</v>
      </c>
      <c r="S382" s="55">
        <v>0.79069767000000002</v>
      </c>
      <c r="T382" s="135">
        <v>1</v>
      </c>
      <c r="U382" s="55">
        <v>0.99567099999999997</v>
      </c>
      <c r="V382" s="57">
        <v>50</v>
      </c>
      <c r="W382" s="57">
        <v>0</v>
      </c>
      <c r="X382" s="91" t="s">
        <v>1230</v>
      </c>
      <c r="Y382" s="56" t="s">
        <v>23</v>
      </c>
      <c r="Z382" s="88">
        <v>0</v>
      </c>
      <c r="AA382" s="89">
        <v>1</v>
      </c>
      <c r="AB382" s="89">
        <v>0</v>
      </c>
      <c r="AC382" s="90">
        <v>62.499625000000002</v>
      </c>
      <c r="AD382" s="90">
        <v>50</v>
      </c>
      <c r="AE382" s="90">
        <v>-12.499625000000002</v>
      </c>
      <c r="AF382" s="89">
        <v>0</v>
      </c>
      <c r="AG382" s="88">
        <v>0</v>
      </c>
      <c r="AH382" s="162">
        <v>0</v>
      </c>
      <c r="AI382" s="141">
        <v>0</v>
      </c>
      <c r="AJ382" s="158">
        <v>0</v>
      </c>
      <c r="AK382" s="141">
        <v>0</v>
      </c>
      <c r="AL382" s="158">
        <v>0</v>
      </c>
      <c r="AM382" s="141">
        <v>0</v>
      </c>
      <c r="AN382" s="165">
        <v>0</v>
      </c>
    </row>
    <row r="383" spans="1:40" x14ac:dyDescent="0.2">
      <c r="A383" s="85" t="s">
        <v>856</v>
      </c>
      <c r="B383" s="54" t="s">
        <v>857</v>
      </c>
      <c r="C383" s="85">
        <v>0</v>
      </c>
      <c r="D383" s="85">
        <v>206374038</v>
      </c>
      <c r="E383" s="86">
        <v>0</v>
      </c>
      <c r="F383" s="86">
        <v>0</v>
      </c>
      <c r="G383" s="86">
        <v>0</v>
      </c>
      <c r="H383" s="76">
        <v>0</v>
      </c>
      <c r="I383" s="55">
        <v>0</v>
      </c>
      <c r="J383" s="55">
        <v>3.5211270000000003E-2</v>
      </c>
      <c r="K383" s="55">
        <v>0.93456614999999998</v>
      </c>
      <c r="L383" s="55">
        <v>0.94814814999999997</v>
      </c>
      <c r="M383" s="55">
        <v>7.3333330000000002E-2</v>
      </c>
      <c r="N383" s="55">
        <v>0.74603174999999999</v>
      </c>
      <c r="O383" s="55">
        <v>0.13181818000000001</v>
      </c>
      <c r="P383" s="55">
        <v>3.125E-2</v>
      </c>
      <c r="Q383" s="108">
        <v>6.521739E-2</v>
      </c>
      <c r="R383" s="111">
        <v>0.14155562999999999</v>
      </c>
      <c r="S383" s="55">
        <v>0.67532468000000001</v>
      </c>
      <c r="T383" s="135">
        <v>1</v>
      </c>
      <c r="U383" s="55">
        <v>0.98956522000000002</v>
      </c>
      <c r="V383" s="57">
        <v>18.75</v>
      </c>
      <c r="W383" s="57">
        <v>0</v>
      </c>
      <c r="X383" s="91" t="s">
        <v>1230</v>
      </c>
      <c r="Y383" s="56" t="s">
        <v>23</v>
      </c>
      <c r="Z383" s="88">
        <v>0</v>
      </c>
      <c r="AA383" s="89">
        <v>1</v>
      </c>
      <c r="AB383" s="89">
        <v>0</v>
      </c>
      <c r="AC383" s="90">
        <v>38.888750000000002</v>
      </c>
      <c r="AD383" s="90">
        <v>18.75</v>
      </c>
      <c r="AE383" s="90">
        <v>-20.138750000000002</v>
      </c>
      <c r="AF383" s="89">
        <v>0</v>
      </c>
      <c r="AG383" s="88">
        <v>0</v>
      </c>
      <c r="AH383" s="162">
        <v>0</v>
      </c>
      <c r="AI383" s="141">
        <v>0</v>
      </c>
      <c r="AJ383" s="158">
        <v>0</v>
      </c>
      <c r="AK383" s="141">
        <v>0</v>
      </c>
      <c r="AL383" s="158">
        <v>0</v>
      </c>
      <c r="AM383" s="141">
        <v>0</v>
      </c>
      <c r="AN383" s="165">
        <v>0</v>
      </c>
    </row>
    <row r="384" spans="1:40" x14ac:dyDescent="0.2">
      <c r="A384" s="85" t="s">
        <v>858</v>
      </c>
      <c r="B384" s="54" t="s">
        <v>859</v>
      </c>
      <c r="C384" s="85">
        <v>1083727093</v>
      </c>
      <c r="D384" s="85">
        <v>206374028</v>
      </c>
      <c r="E384" s="86">
        <v>3550</v>
      </c>
      <c r="F384" s="86">
        <v>11427</v>
      </c>
      <c r="G384" s="86">
        <v>6084</v>
      </c>
      <c r="H384" s="76">
        <v>21061</v>
      </c>
      <c r="I384" s="55">
        <v>0</v>
      </c>
      <c r="J384" s="55">
        <v>0</v>
      </c>
      <c r="K384" s="55">
        <v>0.99861111000000002</v>
      </c>
      <c r="L384" s="55">
        <v>1</v>
      </c>
      <c r="M384" s="55">
        <v>1.538462E-2</v>
      </c>
      <c r="N384" s="55">
        <v>0.17391303999999999</v>
      </c>
      <c r="O384" s="55">
        <v>3.1948879999999999E-2</v>
      </c>
      <c r="P384" s="55">
        <v>0</v>
      </c>
      <c r="Q384" s="108">
        <v>3.1007750000000001E-2</v>
      </c>
      <c r="R384" s="111">
        <v>0.13863986</v>
      </c>
      <c r="S384" s="55">
        <v>0.74698794999999996</v>
      </c>
      <c r="T384" s="135">
        <v>1</v>
      </c>
      <c r="U384" s="55">
        <v>1</v>
      </c>
      <c r="V384" s="57">
        <v>78.125</v>
      </c>
      <c r="W384" s="57">
        <v>78.125</v>
      </c>
      <c r="X384" s="91" t="s">
        <v>1230</v>
      </c>
      <c r="Y384" s="56">
        <v>3</v>
      </c>
      <c r="Z384" s="88">
        <v>269523.40815131122</v>
      </c>
      <c r="AA384" s="89">
        <v>1</v>
      </c>
      <c r="AB384" s="89">
        <v>1</v>
      </c>
      <c r="AC384" s="90">
        <v>69.444625000000002</v>
      </c>
      <c r="AD384" s="90">
        <v>78.125</v>
      </c>
      <c r="AE384" s="90">
        <v>8.680374999999998</v>
      </c>
      <c r="AF384" s="89">
        <v>0</v>
      </c>
      <c r="AG384" s="88">
        <v>0</v>
      </c>
      <c r="AH384" s="162">
        <v>269523.40815131122</v>
      </c>
      <c r="AI384" s="141">
        <v>281826.74985193671</v>
      </c>
      <c r="AJ384" s="158">
        <v>-12303.341700625489</v>
      </c>
      <c r="AK384" s="141">
        <v>0</v>
      </c>
      <c r="AL384" s="158">
        <v>0</v>
      </c>
      <c r="AM384" s="141">
        <v>281826.74985193671</v>
      </c>
      <c r="AN384" s="165">
        <v>-12303.341700625489</v>
      </c>
    </row>
    <row r="385" spans="1:40" x14ac:dyDescent="0.2">
      <c r="A385" s="85" t="s">
        <v>860</v>
      </c>
      <c r="B385" s="54" t="s">
        <v>861</v>
      </c>
      <c r="C385" s="85">
        <v>1518063437</v>
      </c>
      <c r="D385" s="85">
        <v>206374029</v>
      </c>
      <c r="E385" s="86">
        <v>12760</v>
      </c>
      <c r="F385" s="86">
        <v>0</v>
      </c>
      <c r="G385" s="86">
        <v>62654</v>
      </c>
      <c r="H385" s="76">
        <v>75414</v>
      </c>
      <c r="I385" s="55">
        <v>0</v>
      </c>
      <c r="J385" s="55">
        <v>5.9523800000000002E-3</v>
      </c>
      <c r="K385" s="55">
        <v>1</v>
      </c>
      <c r="L385" s="55">
        <v>1</v>
      </c>
      <c r="M385" s="55">
        <v>1.7185820000000001E-2</v>
      </c>
      <c r="N385" s="55">
        <v>0.29044118000000002</v>
      </c>
      <c r="O385" s="55">
        <v>0</v>
      </c>
      <c r="P385" s="55">
        <v>0</v>
      </c>
      <c r="Q385" s="108">
        <v>2.9239770000000002E-2</v>
      </c>
      <c r="R385" s="111">
        <v>0.18264126</v>
      </c>
      <c r="S385" s="55">
        <v>0.76033057999999998</v>
      </c>
      <c r="T385" s="135">
        <v>1</v>
      </c>
      <c r="U385" s="55">
        <v>0.99743150999999997</v>
      </c>
      <c r="V385" s="57">
        <v>62.5</v>
      </c>
      <c r="W385" s="57">
        <v>62.5</v>
      </c>
      <c r="X385" s="91" t="s">
        <v>1230</v>
      </c>
      <c r="Y385" s="56">
        <v>2</v>
      </c>
      <c r="Z385" s="88">
        <v>643395.79641115433</v>
      </c>
      <c r="AA385" s="89">
        <v>1</v>
      </c>
      <c r="AB385" s="89">
        <v>1</v>
      </c>
      <c r="AC385" s="90">
        <v>50.000500000000002</v>
      </c>
      <c r="AD385" s="90">
        <v>62.5</v>
      </c>
      <c r="AE385" s="90">
        <v>12.499499999999998</v>
      </c>
      <c r="AF385" s="89">
        <v>1</v>
      </c>
      <c r="AG385" s="88">
        <v>158424.42265202786</v>
      </c>
      <c r="AH385" s="162">
        <v>801820.21906318213</v>
      </c>
      <c r="AI385" s="141">
        <v>672765.85516148189</v>
      </c>
      <c r="AJ385" s="158">
        <v>-29370.05875032756</v>
      </c>
      <c r="AK385" s="141">
        <v>0</v>
      </c>
      <c r="AL385" s="158">
        <v>158424.42265202786</v>
      </c>
      <c r="AM385" s="141">
        <v>672765.85516148189</v>
      </c>
      <c r="AN385" s="165">
        <v>129054.36390170024</v>
      </c>
    </row>
    <row r="386" spans="1:40" x14ac:dyDescent="0.2">
      <c r="A386" s="85" t="s">
        <v>862</v>
      </c>
      <c r="B386" s="54" t="s">
        <v>863</v>
      </c>
      <c r="C386" s="85">
        <v>0</v>
      </c>
      <c r="D386" s="85">
        <v>206374041</v>
      </c>
      <c r="E386" s="86">
        <v>0</v>
      </c>
      <c r="F386" s="86">
        <v>0</v>
      </c>
      <c r="G386" s="86">
        <v>0</v>
      </c>
      <c r="H386" s="76">
        <v>0</v>
      </c>
      <c r="I386" s="55" t="s">
        <v>43</v>
      </c>
      <c r="J386" s="55" t="s">
        <v>43</v>
      </c>
      <c r="K386" s="55" t="s">
        <v>43</v>
      </c>
      <c r="L386" s="55" t="s">
        <v>43</v>
      </c>
      <c r="M386" s="55" t="s">
        <v>43</v>
      </c>
      <c r="N386" s="55" t="s">
        <v>43</v>
      </c>
      <c r="O386" s="55" t="s">
        <v>43</v>
      </c>
      <c r="P386" s="55" t="s">
        <v>43</v>
      </c>
      <c r="Q386" s="108" t="s">
        <v>43</v>
      </c>
      <c r="R386" s="111" t="s">
        <v>43</v>
      </c>
      <c r="S386" s="55">
        <v>0.63636364000000001</v>
      </c>
      <c r="T386" s="135">
        <v>1</v>
      </c>
      <c r="U386" s="55" t="s">
        <v>43</v>
      </c>
      <c r="V386" s="57">
        <v>0</v>
      </c>
      <c r="W386" s="57">
        <v>0</v>
      </c>
      <c r="X386" s="91" t="s">
        <v>1230</v>
      </c>
      <c r="Y386" s="56" t="s">
        <v>23</v>
      </c>
      <c r="Z386" s="88">
        <v>0</v>
      </c>
      <c r="AA386" s="89">
        <v>0</v>
      </c>
      <c r="AB386" s="89">
        <v>0</v>
      </c>
      <c r="AC386" s="90">
        <v>0</v>
      </c>
      <c r="AD386" s="90">
        <v>0</v>
      </c>
      <c r="AE386" s="90" t="s">
        <v>2282</v>
      </c>
      <c r="AF386" s="89">
        <v>0</v>
      </c>
      <c r="AG386" s="88">
        <v>0</v>
      </c>
      <c r="AH386" s="162">
        <v>0</v>
      </c>
      <c r="AI386" s="141">
        <v>0</v>
      </c>
      <c r="AJ386" s="158">
        <v>0</v>
      </c>
      <c r="AK386" s="141">
        <v>0</v>
      </c>
      <c r="AL386" s="158">
        <v>0</v>
      </c>
      <c r="AM386" s="141">
        <v>0</v>
      </c>
      <c r="AN386" s="165">
        <v>0</v>
      </c>
    </row>
    <row r="387" spans="1:40" x14ac:dyDescent="0.2">
      <c r="A387" s="85" t="s">
        <v>864</v>
      </c>
      <c r="B387" s="54" t="s">
        <v>865</v>
      </c>
      <c r="C387" s="85">
        <v>1366802696</v>
      </c>
      <c r="D387" s="85">
        <v>206374043</v>
      </c>
      <c r="E387" s="86">
        <v>14045</v>
      </c>
      <c r="F387" s="86">
        <v>0</v>
      </c>
      <c r="G387" s="86">
        <v>0</v>
      </c>
      <c r="H387" s="76">
        <v>14045</v>
      </c>
      <c r="I387" s="55">
        <v>0</v>
      </c>
      <c r="J387" s="55">
        <v>2.830189E-2</v>
      </c>
      <c r="K387" s="55">
        <v>0.92405062999999998</v>
      </c>
      <c r="L387" s="55">
        <v>0.84334204000000001</v>
      </c>
      <c r="M387" s="55">
        <v>2.4793389999999998E-2</v>
      </c>
      <c r="N387" s="55">
        <v>0.29126214</v>
      </c>
      <c r="O387" s="55">
        <v>8.0717490000000003E-2</v>
      </c>
      <c r="P387" s="55">
        <v>2.0366599999999999E-2</v>
      </c>
      <c r="Q387" s="108">
        <v>0.1284585</v>
      </c>
      <c r="R387" s="111">
        <v>0.20479604000000001</v>
      </c>
      <c r="S387" s="55">
        <v>0.6171875</v>
      </c>
      <c r="T387" s="135">
        <v>0</v>
      </c>
      <c r="U387" s="55">
        <v>0.98704104000000004</v>
      </c>
      <c r="V387" s="57">
        <v>21.875</v>
      </c>
      <c r="W387" s="57">
        <v>0</v>
      </c>
      <c r="X387" s="91" t="s">
        <v>1230</v>
      </c>
      <c r="Y387" s="56" t="s">
        <v>23</v>
      </c>
      <c r="Z387" s="88">
        <v>0</v>
      </c>
      <c r="AA387" s="89">
        <v>1</v>
      </c>
      <c r="AB387" s="89">
        <v>0</v>
      </c>
      <c r="AC387" s="90">
        <v>24.999749999999999</v>
      </c>
      <c r="AD387" s="90">
        <v>21.875</v>
      </c>
      <c r="AE387" s="90">
        <v>-3.1247499999999988</v>
      </c>
      <c r="AF387" s="89">
        <v>0</v>
      </c>
      <c r="AG387" s="88">
        <v>0</v>
      </c>
      <c r="AH387" s="162">
        <v>0</v>
      </c>
      <c r="AI387" s="141">
        <v>0</v>
      </c>
      <c r="AJ387" s="158">
        <v>0</v>
      </c>
      <c r="AK387" s="141">
        <v>0</v>
      </c>
      <c r="AL387" s="158">
        <v>0</v>
      </c>
      <c r="AM387" s="141">
        <v>0</v>
      </c>
      <c r="AN387" s="165">
        <v>0</v>
      </c>
    </row>
    <row r="388" spans="1:40" x14ac:dyDescent="0.2">
      <c r="A388" s="85" t="s">
        <v>866</v>
      </c>
      <c r="B388" s="54" t="s">
        <v>867</v>
      </c>
      <c r="C388" s="85">
        <v>1275533929</v>
      </c>
      <c r="D388" s="85">
        <v>206374058</v>
      </c>
      <c r="E388" s="86">
        <v>11248</v>
      </c>
      <c r="F388" s="86">
        <v>0</v>
      </c>
      <c r="G388" s="86">
        <v>13716</v>
      </c>
      <c r="H388" s="76">
        <v>24964</v>
      </c>
      <c r="I388" s="55">
        <v>0</v>
      </c>
      <c r="J388" s="55">
        <v>0</v>
      </c>
      <c r="K388" s="55">
        <v>0.99835525999999997</v>
      </c>
      <c r="L388" s="55">
        <v>1</v>
      </c>
      <c r="M388" s="55">
        <v>0</v>
      </c>
      <c r="N388" s="55">
        <v>0.13775509999999999</v>
      </c>
      <c r="O388" s="55">
        <v>2.6454999999999998E-3</v>
      </c>
      <c r="P388" s="55">
        <v>0</v>
      </c>
      <c r="Q388" s="108">
        <v>3.5830620000000001E-2</v>
      </c>
      <c r="R388" s="111">
        <v>9.2694090000000007E-2</v>
      </c>
      <c r="S388" s="55">
        <v>0.64601770000000003</v>
      </c>
      <c r="T388" s="135">
        <v>1</v>
      </c>
      <c r="U388" s="55">
        <v>0.97936508</v>
      </c>
      <c r="V388" s="57">
        <v>84.375</v>
      </c>
      <c r="W388" s="57">
        <v>84.375</v>
      </c>
      <c r="X388" s="91" t="s">
        <v>1230</v>
      </c>
      <c r="Y388" s="56">
        <v>3</v>
      </c>
      <c r="Z388" s="88">
        <v>319471.17236072989</v>
      </c>
      <c r="AA388" s="89">
        <v>1</v>
      </c>
      <c r="AB388" s="89">
        <v>1</v>
      </c>
      <c r="AC388" s="90">
        <v>61.110999999999997</v>
      </c>
      <c r="AD388" s="90">
        <v>84.375</v>
      </c>
      <c r="AE388" s="90">
        <v>23.264000000000003</v>
      </c>
      <c r="AF388" s="89">
        <v>1</v>
      </c>
      <c r="AG388" s="88">
        <v>52442.613932230401</v>
      </c>
      <c r="AH388" s="162">
        <v>371913.78629296029</v>
      </c>
      <c r="AI388" s="141">
        <v>334054.55502130708</v>
      </c>
      <c r="AJ388" s="158">
        <v>-14583.38266057719</v>
      </c>
      <c r="AK388" s="141">
        <v>54033.424145205594</v>
      </c>
      <c r="AL388" s="158">
        <v>-1590.8102129751933</v>
      </c>
      <c r="AM388" s="141">
        <v>388087.97916651267</v>
      </c>
      <c r="AN388" s="165">
        <v>-16174.192873552383</v>
      </c>
    </row>
    <row r="389" spans="1:40" x14ac:dyDescent="0.2">
      <c r="A389" s="85" t="s">
        <v>868</v>
      </c>
      <c r="B389" s="54" t="s">
        <v>869</v>
      </c>
      <c r="C389" s="85">
        <v>1114392511</v>
      </c>
      <c r="D389" s="85">
        <v>206374060</v>
      </c>
      <c r="E389" s="86">
        <v>7283</v>
      </c>
      <c r="F389" s="86">
        <v>0</v>
      </c>
      <c r="G389" s="86">
        <v>16703</v>
      </c>
      <c r="H389" s="76">
        <v>23986</v>
      </c>
      <c r="I389" s="55">
        <v>0</v>
      </c>
      <c r="J389" s="55">
        <v>3.4129689999999997E-2</v>
      </c>
      <c r="K389" s="55">
        <v>0.93281654000000003</v>
      </c>
      <c r="L389" s="55">
        <v>0.88908450999999999</v>
      </c>
      <c r="M389" s="55">
        <v>1.117318E-2</v>
      </c>
      <c r="N389" s="55">
        <v>0.43119266000000001</v>
      </c>
      <c r="O389" s="55">
        <v>6.7500000000000004E-2</v>
      </c>
      <c r="P389" s="55">
        <v>0</v>
      </c>
      <c r="Q389" s="108">
        <v>7.9617830000000001E-2</v>
      </c>
      <c r="R389" s="111">
        <v>0.15497585</v>
      </c>
      <c r="S389" s="55">
        <v>0.84172661999999998</v>
      </c>
      <c r="T389" s="135">
        <v>1</v>
      </c>
      <c r="U389" s="55">
        <v>0.93963783000000001</v>
      </c>
      <c r="V389" s="57">
        <v>46.875</v>
      </c>
      <c r="W389" s="57">
        <v>46.875</v>
      </c>
      <c r="X389" s="91" t="s">
        <v>1230</v>
      </c>
      <c r="Y389" s="56">
        <v>1</v>
      </c>
      <c r="Z389" s="88">
        <v>0</v>
      </c>
      <c r="AA389" s="89">
        <v>1</v>
      </c>
      <c r="AB389" s="89">
        <v>1</v>
      </c>
      <c r="AC389" s="90">
        <v>34.374781249999998</v>
      </c>
      <c r="AD389" s="90">
        <v>46.875</v>
      </c>
      <c r="AE389" s="90">
        <v>12.500218750000002</v>
      </c>
      <c r="AF389" s="89">
        <v>1</v>
      </c>
      <c r="AG389" s="88">
        <v>50388.100375680115</v>
      </c>
      <c r="AH389" s="162">
        <v>50388.100375680115</v>
      </c>
      <c r="AI389" s="141">
        <v>0</v>
      </c>
      <c r="AJ389" s="158">
        <v>0</v>
      </c>
      <c r="AK389" s="141">
        <v>51916.588349098754</v>
      </c>
      <c r="AL389" s="158">
        <v>-1528.4879734186397</v>
      </c>
      <c r="AM389" s="141">
        <v>51916.588349098754</v>
      </c>
      <c r="AN389" s="165">
        <v>-1528.4879734186397</v>
      </c>
    </row>
    <row r="390" spans="1:40" x14ac:dyDescent="0.2">
      <c r="A390" s="85" t="s">
        <v>870</v>
      </c>
      <c r="B390" s="54" t="s">
        <v>871</v>
      </c>
      <c r="C390" s="85">
        <v>1700973963</v>
      </c>
      <c r="D390" s="85">
        <v>206374066</v>
      </c>
      <c r="E390" s="86">
        <v>24598</v>
      </c>
      <c r="F390" s="86">
        <v>0</v>
      </c>
      <c r="G390" s="86">
        <v>58476</v>
      </c>
      <c r="H390" s="76">
        <v>83074</v>
      </c>
      <c r="I390" s="55">
        <v>0</v>
      </c>
      <c r="J390" s="55">
        <v>0.31566264999999999</v>
      </c>
      <c r="K390" s="55">
        <v>0.84758363999999997</v>
      </c>
      <c r="L390" s="55">
        <v>0.85428570999999998</v>
      </c>
      <c r="M390" s="55">
        <v>3.2802249999999998E-2</v>
      </c>
      <c r="N390" s="55">
        <v>0.44313724999999998</v>
      </c>
      <c r="O390" s="55">
        <v>5.4455450000000002E-2</v>
      </c>
      <c r="P390" s="55">
        <v>4.8275859999999997E-2</v>
      </c>
      <c r="Q390" s="108">
        <v>0.11037528000000001</v>
      </c>
      <c r="R390" s="111">
        <v>0.14254700000000001</v>
      </c>
      <c r="S390" s="55">
        <v>0.79365079000000005</v>
      </c>
      <c r="T390" s="135">
        <v>0</v>
      </c>
      <c r="U390" s="55">
        <v>0.96281541000000004</v>
      </c>
      <c r="V390" s="57">
        <v>12.5</v>
      </c>
      <c r="W390" s="57">
        <v>0</v>
      </c>
      <c r="X390" s="91" t="s">
        <v>1230</v>
      </c>
      <c r="Y390" s="56" t="s">
        <v>23</v>
      </c>
      <c r="Z390" s="88">
        <v>0</v>
      </c>
      <c r="AA390" s="89">
        <v>1</v>
      </c>
      <c r="AB390" s="89">
        <v>0</v>
      </c>
      <c r="AC390" s="90">
        <v>24.999874999999999</v>
      </c>
      <c r="AD390" s="90">
        <v>12.5</v>
      </c>
      <c r="AE390" s="90">
        <v>-12.499874999999999</v>
      </c>
      <c r="AF390" s="89">
        <v>0</v>
      </c>
      <c r="AG390" s="88">
        <v>0</v>
      </c>
      <c r="AH390" s="162">
        <v>0</v>
      </c>
      <c r="AI390" s="141">
        <v>0</v>
      </c>
      <c r="AJ390" s="158">
        <v>0</v>
      </c>
      <c r="AK390" s="141">
        <v>0</v>
      </c>
      <c r="AL390" s="158">
        <v>0</v>
      </c>
      <c r="AM390" s="141">
        <v>0</v>
      </c>
      <c r="AN390" s="165">
        <v>0</v>
      </c>
    </row>
    <row r="391" spans="1:40" x14ac:dyDescent="0.2">
      <c r="A391" s="85" t="s">
        <v>872</v>
      </c>
      <c r="B391" s="54" t="s">
        <v>873</v>
      </c>
      <c r="C391" s="85">
        <v>1659482032</v>
      </c>
      <c r="D391" s="85">
        <v>206374064</v>
      </c>
      <c r="E391" s="86">
        <v>2953</v>
      </c>
      <c r="F391" s="86">
        <v>0</v>
      </c>
      <c r="G391" s="86">
        <v>5074</v>
      </c>
      <c r="H391" s="76">
        <v>8027</v>
      </c>
      <c r="I391" s="55">
        <v>0</v>
      </c>
      <c r="J391" s="55">
        <v>0</v>
      </c>
      <c r="K391" s="55">
        <v>0.98723404000000003</v>
      </c>
      <c r="L391" s="55">
        <v>0.99333333000000001</v>
      </c>
      <c r="M391" s="55">
        <v>2.5210079999999999E-2</v>
      </c>
      <c r="N391" s="55">
        <v>0.4</v>
      </c>
      <c r="O391" s="55">
        <v>2.919708E-2</v>
      </c>
      <c r="P391" s="55">
        <v>0</v>
      </c>
      <c r="Q391" s="108">
        <v>6.0240960000000003E-2</v>
      </c>
      <c r="R391" s="111">
        <v>0.17814467</v>
      </c>
      <c r="S391" s="55">
        <v>0.65116278999999999</v>
      </c>
      <c r="T391" s="135">
        <v>1</v>
      </c>
      <c r="U391" s="55">
        <v>0.96654275000000001</v>
      </c>
      <c r="V391" s="57">
        <v>40.625</v>
      </c>
      <c r="W391" s="57">
        <v>40.625</v>
      </c>
      <c r="X391" s="91" t="s">
        <v>1230</v>
      </c>
      <c r="Y391" s="56">
        <v>1</v>
      </c>
      <c r="Z391" s="88">
        <v>0</v>
      </c>
      <c r="AA391" s="89">
        <v>1</v>
      </c>
      <c r="AB391" s="89">
        <v>1</v>
      </c>
      <c r="AC391" s="90">
        <v>62.499875000000003</v>
      </c>
      <c r="AD391" s="90">
        <v>40.625</v>
      </c>
      <c r="AE391" s="90">
        <v>-21.874875000000003</v>
      </c>
      <c r="AF391" s="89">
        <v>0</v>
      </c>
      <c r="AG391" s="88">
        <v>0</v>
      </c>
      <c r="AH391" s="162">
        <v>0</v>
      </c>
      <c r="AI391" s="141">
        <v>0</v>
      </c>
      <c r="AJ391" s="158">
        <v>0</v>
      </c>
      <c r="AK391" s="141">
        <v>0</v>
      </c>
      <c r="AL391" s="158">
        <v>0</v>
      </c>
      <c r="AM391" s="141">
        <v>0</v>
      </c>
      <c r="AN391" s="165">
        <v>0</v>
      </c>
    </row>
    <row r="392" spans="1:40" x14ac:dyDescent="0.2">
      <c r="A392" s="85" t="s">
        <v>874</v>
      </c>
      <c r="B392" s="54" t="s">
        <v>875</v>
      </c>
      <c r="C392" s="85">
        <v>1003198342</v>
      </c>
      <c r="D392" s="85">
        <v>206374091</v>
      </c>
      <c r="E392" s="86">
        <v>0</v>
      </c>
      <c r="F392" s="86">
        <v>0</v>
      </c>
      <c r="G392" s="86">
        <v>0</v>
      </c>
      <c r="H392" s="76">
        <v>0</v>
      </c>
      <c r="I392" s="55" t="s">
        <v>43</v>
      </c>
      <c r="J392" s="55" t="s">
        <v>43</v>
      </c>
      <c r="K392" s="55">
        <v>0.98982188000000004</v>
      </c>
      <c r="L392" s="55">
        <v>0.98173516000000005</v>
      </c>
      <c r="M392" s="55" t="s">
        <v>43</v>
      </c>
      <c r="N392" s="55" t="s">
        <v>43</v>
      </c>
      <c r="O392" s="55">
        <v>1.403509E-2</v>
      </c>
      <c r="P392" s="55" t="s">
        <v>43</v>
      </c>
      <c r="Q392" s="108" t="s">
        <v>43</v>
      </c>
      <c r="R392" s="111">
        <v>0.16303344</v>
      </c>
      <c r="S392" s="55">
        <v>0.52631578999999995</v>
      </c>
      <c r="T392" s="135">
        <v>1</v>
      </c>
      <c r="U392" s="55">
        <v>0.99687499999999996</v>
      </c>
      <c r="V392" s="57">
        <v>37.5</v>
      </c>
      <c r="W392" s="57">
        <v>0</v>
      </c>
      <c r="X392" s="91" t="s">
        <v>1230</v>
      </c>
      <c r="Y392" s="56" t="s">
        <v>23</v>
      </c>
      <c r="Z392" s="88">
        <v>0</v>
      </c>
      <c r="AA392" s="89">
        <v>0</v>
      </c>
      <c r="AB392" s="89">
        <v>0</v>
      </c>
      <c r="AC392" s="90">
        <v>0</v>
      </c>
      <c r="AD392" s="90">
        <v>37.5</v>
      </c>
      <c r="AE392" s="90" t="s">
        <v>2282</v>
      </c>
      <c r="AF392" s="89">
        <v>0</v>
      </c>
      <c r="AG392" s="88">
        <v>0</v>
      </c>
      <c r="AH392" s="162">
        <v>0</v>
      </c>
      <c r="AI392" s="141">
        <v>0</v>
      </c>
      <c r="AJ392" s="158">
        <v>0</v>
      </c>
      <c r="AK392" s="141">
        <v>0</v>
      </c>
      <c r="AL392" s="158">
        <v>0</v>
      </c>
      <c r="AM392" s="141">
        <v>0</v>
      </c>
      <c r="AN392" s="165">
        <v>0</v>
      </c>
    </row>
    <row r="393" spans="1:40" x14ac:dyDescent="0.2">
      <c r="A393" s="85" t="s">
        <v>876</v>
      </c>
      <c r="B393" s="54" t="s">
        <v>877</v>
      </c>
      <c r="C393" s="85">
        <v>0</v>
      </c>
      <c r="D393" s="85">
        <v>206374272</v>
      </c>
      <c r="E393" s="86">
        <v>0</v>
      </c>
      <c r="F393" s="86">
        <v>0</v>
      </c>
      <c r="G393" s="86">
        <v>0</v>
      </c>
      <c r="H393" s="76">
        <v>0</v>
      </c>
      <c r="I393" s="55" t="s">
        <v>43</v>
      </c>
      <c r="J393" s="55" t="s">
        <v>43</v>
      </c>
      <c r="K393" s="55">
        <v>0.73834197000000001</v>
      </c>
      <c r="L393" s="55">
        <v>0.99438201999999998</v>
      </c>
      <c r="M393" s="55" t="s">
        <v>43</v>
      </c>
      <c r="N393" s="55" t="s">
        <v>43</v>
      </c>
      <c r="O393" s="55">
        <v>0</v>
      </c>
      <c r="P393" s="55" t="s">
        <v>43</v>
      </c>
      <c r="Q393" s="108" t="s">
        <v>43</v>
      </c>
      <c r="R393" s="111">
        <v>0.15181395</v>
      </c>
      <c r="S393" s="55">
        <v>0.75</v>
      </c>
      <c r="T393" s="135">
        <v>1</v>
      </c>
      <c r="U393" s="55">
        <v>1</v>
      </c>
      <c r="V393" s="57">
        <v>56.25</v>
      </c>
      <c r="W393" s="57">
        <v>0</v>
      </c>
      <c r="X393" s="91" t="s">
        <v>1230</v>
      </c>
      <c r="Y393" s="56" t="s">
        <v>23</v>
      </c>
      <c r="Z393" s="88">
        <v>0</v>
      </c>
      <c r="AA393" s="89">
        <v>1</v>
      </c>
      <c r="AB393" s="89">
        <v>0</v>
      </c>
      <c r="AC393" s="90">
        <v>50.000250000000001</v>
      </c>
      <c r="AD393" s="90">
        <v>56.25</v>
      </c>
      <c r="AE393" s="90">
        <v>6.2497499999999988</v>
      </c>
      <c r="AF393" s="89">
        <v>0</v>
      </c>
      <c r="AG393" s="88">
        <v>0</v>
      </c>
      <c r="AH393" s="162">
        <v>0</v>
      </c>
      <c r="AI393" s="141">
        <v>0</v>
      </c>
      <c r="AJ393" s="158">
        <v>0</v>
      </c>
      <c r="AK393" s="141">
        <v>0</v>
      </c>
      <c r="AL393" s="158">
        <v>0</v>
      </c>
      <c r="AM393" s="141">
        <v>0</v>
      </c>
      <c r="AN393" s="165">
        <v>0</v>
      </c>
    </row>
    <row r="394" spans="1:40" x14ac:dyDescent="0.2">
      <c r="A394" s="85" t="s">
        <v>878</v>
      </c>
      <c r="B394" s="54" t="s">
        <v>879</v>
      </c>
      <c r="C394" s="85">
        <v>0</v>
      </c>
      <c r="D394" s="85">
        <v>206374271</v>
      </c>
      <c r="E394" s="86">
        <v>0</v>
      </c>
      <c r="F394" s="86">
        <v>0</v>
      </c>
      <c r="G394" s="86">
        <v>0</v>
      </c>
      <c r="H394" s="76">
        <v>0</v>
      </c>
      <c r="I394" s="55" t="s">
        <v>43</v>
      </c>
      <c r="J394" s="55" t="s">
        <v>43</v>
      </c>
      <c r="K394" s="55">
        <v>0.9765625</v>
      </c>
      <c r="L394" s="55">
        <v>0.96331237000000003</v>
      </c>
      <c r="M394" s="55" t="s">
        <v>43</v>
      </c>
      <c r="N394" s="55" t="s">
        <v>43</v>
      </c>
      <c r="O394" s="55">
        <v>4.5375220000000001E-2</v>
      </c>
      <c r="P394" s="55" t="s">
        <v>43</v>
      </c>
      <c r="Q394" s="108" t="s">
        <v>43</v>
      </c>
      <c r="R394" s="111">
        <v>0.15969087000000001</v>
      </c>
      <c r="S394" s="55">
        <v>0.66666667000000002</v>
      </c>
      <c r="T394" s="135">
        <v>1</v>
      </c>
      <c r="U394" s="55">
        <v>0.99292035000000001</v>
      </c>
      <c r="V394" s="57">
        <v>37.5</v>
      </c>
      <c r="W394" s="57">
        <v>0</v>
      </c>
      <c r="X394" s="91" t="s">
        <v>1230</v>
      </c>
      <c r="Y394" s="56" t="s">
        <v>23</v>
      </c>
      <c r="Z394" s="88">
        <v>0</v>
      </c>
      <c r="AA394" s="89">
        <v>1</v>
      </c>
      <c r="AB394" s="89">
        <v>0</v>
      </c>
      <c r="AC394" s="90">
        <v>50</v>
      </c>
      <c r="AD394" s="90">
        <v>37.5</v>
      </c>
      <c r="AE394" s="90">
        <v>-12.5</v>
      </c>
      <c r="AF394" s="89">
        <v>0</v>
      </c>
      <c r="AG394" s="88">
        <v>0</v>
      </c>
      <c r="AH394" s="162">
        <v>0</v>
      </c>
      <c r="AI394" s="141">
        <v>0</v>
      </c>
      <c r="AJ394" s="158">
        <v>0</v>
      </c>
      <c r="AK394" s="141">
        <v>0</v>
      </c>
      <c r="AL394" s="158">
        <v>0</v>
      </c>
      <c r="AM394" s="141">
        <v>0</v>
      </c>
      <c r="AN394" s="165">
        <v>0</v>
      </c>
    </row>
    <row r="395" spans="1:40" x14ac:dyDescent="0.2">
      <c r="A395" s="85" t="s">
        <v>880</v>
      </c>
      <c r="B395" s="54" t="s">
        <v>881</v>
      </c>
      <c r="C395" s="85">
        <v>1609865583</v>
      </c>
      <c r="D395" s="85">
        <v>206301134</v>
      </c>
      <c r="E395" s="86">
        <v>46481</v>
      </c>
      <c r="F395" s="86">
        <v>0</v>
      </c>
      <c r="G395" s="86">
        <v>0</v>
      </c>
      <c r="H395" s="76">
        <v>46481</v>
      </c>
      <c r="I395" s="55">
        <v>0</v>
      </c>
      <c r="J395" s="55">
        <v>1.6091950000000001E-2</v>
      </c>
      <c r="K395" s="55">
        <v>0.87518797000000004</v>
      </c>
      <c r="L395" s="55">
        <v>0.93028571000000004</v>
      </c>
      <c r="M395" s="55">
        <v>7.4626900000000001E-3</v>
      </c>
      <c r="N395" s="55">
        <v>0.60079051000000006</v>
      </c>
      <c r="O395" s="55">
        <v>0.1295972</v>
      </c>
      <c r="P395" s="55">
        <v>3.0092589999999999E-2</v>
      </c>
      <c r="Q395" s="108">
        <v>6.6079299999999994E-2</v>
      </c>
      <c r="R395" s="111">
        <v>0.19136924</v>
      </c>
      <c r="S395" s="55">
        <v>0.72580644999999999</v>
      </c>
      <c r="T395" s="135">
        <v>1</v>
      </c>
      <c r="U395" s="55">
        <v>0.996</v>
      </c>
      <c r="V395" s="57">
        <v>28.125</v>
      </c>
      <c r="W395" s="57">
        <v>28.125</v>
      </c>
      <c r="X395" s="91" t="s">
        <v>1230</v>
      </c>
      <c r="Y395" s="56">
        <v>1</v>
      </c>
      <c r="Z395" s="88">
        <v>0</v>
      </c>
      <c r="AA395" s="89">
        <v>1</v>
      </c>
      <c r="AB395" s="89">
        <v>1</v>
      </c>
      <c r="AC395" s="90">
        <v>27.777750000000001</v>
      </c>
      <c r="AD395" s="90">
        <v>28.125</v>
      </c>
      <c r="AE395" s="90">
        <v>0.34724999999999895</v>
      </c>
      <c r="AF395" s="89">
        <v>0</v>
      </c>
      <c r="AG395" s="88">
        <v>0</v>
      </c>
      <c r="AH395" s="162">
        <v>0</v>
      </c>
      <c r="AI395" s="141">
        <v>0</v>
      </c>
      <c r="AJ395" s="158">
        <v>0</v>
      </c>
      <c r="AK395" s="141">
        <v>0</v>
      </c>
      <c r="AL395" s="158">
        <v>0</v>
      </c>
      <c r="AM395" s="141">
        <v>0</v>
      </c>
      <c r="AN395" s="165">
        <v>0</v>
      </c>
    </row>
    <row r="396" spans="1:40" x14ac:dyDescent="0.2">
      <c r="A396" s="85" t="s">
        <v>882</v>
      </c>
      <c r="B396" s="54" t="s">
        <v>883</v>
      </c>
      <c r="C396" s="85">
        <v>1093778128</v>
      </c>
      <c r="D396" s="85">
        <v>206301174</v>
      </c>
      <c r="E396" s="86">
        <v>1746</v>
      </c>
      <c r="F396" s="86">
        <v>0</v>
      </c>
      <c r="G396" s="86">
        <v>11295</v>
      </c>
      <c r="H396" s="76">
        <v>13041</v>
      </c>
      <c r="I396" s="55">
        <v>0</v>
      </c>
      <c r="J396" s="55">
        <v>5.2910099999999996E-3</v>
      </c>
      <c r="K396" s="55">
        <v>0.99835795999999999</v>
      </c>
      <c r="L396" s="55">
        <v>0.99835795999999999</v>
      </c>
      <c r="M396" s="55">
        <v>4.4843000000000001E-3</v>
      </c>
      <c r="N396" s="55">
        <v>0.40099010000000002</v>
      </c>
      <c r="O396" s="55">
        <v>2.9880499999999999E-3</v>
      </c>
      <c r="P396" s="55">
        <v>0</v>
      </c>
      <c r="Q396" s="108">
        <v>8.8709679999999999E-2</v>
      </c>
      <c r="R396" s="111">
        <v>0.21844142</v>
      </c>
      <c r="S396" s="55">
        <v>0.63302751999999995</v>
      </c>
      <c r="T396" s="135">
        <v>1</v>
      </c>
      <c r="U396" s="55">
        <v>0.98650168999999999</v>
      </c>
      <c r="V396" s="57">
        <v>46.875</v>
      </c>
      <c r="W396" s="57">
        <v>46.875</v>
      </c>
      <c r="X396" s="91" t="s">
        <v>1230</v>
      </c>
      <c r="Y396" s="56">
        <v>1</v>
      </c>
      <c r="Z396" s="88">
        <v>0</v>
      </c>
      <c r="AA396" s="89">
        <v>1</v>
      </c>
      <c r="AB396" s="89">
        <v>1</v>
      </c>
      <c r="AC396" s="90">
        <v>61.111249999999998</v>
      </c>
      <c r="AD396" s="90">
        <v>46.875</v>
      </c>
      <c r="AE396" s="90">
        <v>-14.236249999999998</v>
      </c>
      <c r="AF396" s="89">
        <v>0</v>
      </c>
      <c r="AG396" s="88">
        <v>0</v>
      </c>
      <c r="AH396" s="162">
        <v>0</v>
      </c>
      <c r="AI396" s="141">
        <v>0</v>
      </c>
      <c r="AJ396" s="158">
        <v>0</v>
      </c>
      <c r="AK396" s="141">
        <v>0</v>
      </c>
      <c r="AL396" s="158">
        <v>0</v>
      </c>
      <c r="AM396" s="141">
        <v>0</v>
      </c>
      <c r="AN396" s="165">
        <v>0</v>
      </c>
    </row>
    <row r="397" spans="1:40" x14ac:dyDescent="0.2">
      <c r="A397" s="85" t="s">
        <v>884</v>
      </c>
      <c r="B397" s="54" t="s">
        <v>885</v>
      </c>
      <c r="C397" s="85">
        <v>1790768083</v>
      </c>
      <c r="D397" s="85">
        <v>206301243</v>
      </c>
      <c r="E397" s="86">
        <v>678</v>
      </c>
      <c r="F397" s="86">
        <v>0</v>
      </c>
      <c r="G397" s="86">
        <v>20884</v>
      </c>
      <c r="H397" s="76">
        <v>21562</v>
      </c>
      <c r="I397" s="55">
        <v>0</v>
      </c>
      <c r="J397" s="55">
        <v>0</v>
      </c>
      <c r="K397" s="55">
        <v>0.98656215000000003</v>
      </c>
      <c r="L397" s="55">
        <v>0.99653079</v>
      </c>
      <c r="M397" s="55">
        <v>8.9686100000000001E-3</v>
      </c>
      <c r="N397" s="55">
        <v>0.32</v>
      </c>
      <c r="O397" s="55">
        <v>8.0738200000000006E-3</v>
      </c>
      <c r="P397" s="55">
        <v>1.685393E-2</v>
      </c>
      <c r="Q397" s="108">
        <v>2.5125629999999999E-2</v>
      </c>
      <c r="R397" s="111">
        <v>0.16250221000000001</v>
      </c>
      <c r="S397" s="55">
        <v>0.81818181999999995</v>
      </c>
      <c r="T397" s="135">
        <v>1</v>
      </c>
      <c r="U397" s="55">
        <v>0.99736495000000003</v>
      </c>
      <c r="V397" s="57">
        <v>68.75</v>
      </c>
      <c r="W397" s="57">
        <v>68.75</v>
      </c>
      <c r="X397" s="91" t="s">
        <v>1230</v>
      </c>
      <c r="Y397" s="56">
        <v>3</v>
      </c>
      <c r="Z397" s="88">
        <v>275934.84291147487</v>
      </c>
      <c r="AA397" s="89">
        <v>1</v>
      </c>
      <c r="AB397" s="89">
        <v>1</v>
      </c>
      <c r="AC397" s="90">
        <v>88.888750000000002</v>
      </c>
      <c r="AD397" s="90">
        <v>68.75</v>
      </c>
      <c r="AE397" s="90">
        <v>-20.138750000000002</v>
      </c>
      <c r="AF397" s="89">
        <v>0</v>
      </c>
      <c r="AG397" s="88">
        <v>0</v>
      </c>
      <c r="AH397" s="162">
        <v>275934.84291147487</v>
      </c>
      <c r="AI397" s="141">
        <v>288530.85704892734</v>
      </c>
      <c r="AJ397" s="158">
        <v>-12596.014137452468</v>
      </c>
      <c r="AK397" s="141">
        <v>0</v>
      </c>
      <c r="AL397" s="158">
        <v>0</v>
      </c>
      <c r="AM397" s="141">
        <v>288530.85704892734</v>
      </c>
      <c r="AN397" s="165">
        <v>-12596.014137452468</v>
      </c>
    </row>
    <row r="398" spans="1:40" x14ac:dyDescent="0.2">
      <c r="A398" s="85" t="s">
        <v>886</v>
      </c>
      <c r="B398" s="54" t="s">
        <v>887</v>
      </c>
      <c r="C398" s="85">
        <v>1326037847</v>
      </c>
      <c r="D398" s="85">
        <v>206301287</v>
      </c>
      <c r="E398" s="86">
        <v>100</v>
      </c>
      <c r="F398" s="86">
        <v>0</v>
      </c>
      <c r="G398" s="86">
        <v>33445</v>
      </c>
      <c r="H398" s="76">
        <v>33545</v>
      </c>
      <c r="I398" s="55">
        <v>0</v>
      </c>
      <c r="J398" s="55">
        <v>0</v>
      </c>
      <c r="K398" s="55">
        <v>0.99185336000000002</v>
      </c>
      <c r="L398" s="55">
        <v>1</v>
      </c>
      <c r="M398" s="55">
        <v>0</v>
      </c>
      <c r="N398" s="55">
        <v>0.61428570999999998</v>
      </c>
      <c r="O398" s="55">
        <v>5.3050399999999996E-3</v>
      </c>
      <c r="P398" s="55">
        <v>0</v>
      </c>
      <c r="Q398" s="108">
        <v>2.5641029999999999E-2</v>
      </c>
      <c r="R398" s="111">
        <v>0.19357406999999999</v>
      </c>
      <c r="S398" s="55">
        <v>0.81111111000000002</v>
      </c>
      <c r="T398" s="135">
        <v>1</v>
      </c>
      <c r="U398" s="55">
        <v>0.99603174999999999</v>
      </c>
      <c r="V398" s="57">
        <v>68.75</v>
      </c>
      <c r="W398" s="57">
        <v>68.75</v>
      </c>
      <c r="X398" s="91" t="s">
        <v>1230</v>
      </c>
      <c r="Y398" s="56">
        <v>3</v>
      </c>
      <c r="Z398" s="88">
        <v>429284.58888161695</v>
      </c>
      <c r="AA398" s="89">
        <v>1</v>
      </c>
      <c r="AB398" s="89">
        <v>1</v>
      </c>
      <c r="AC398" s="90">
        <v>66.666749999999993</v>
      </c>
      <c r="AD398" s="90">
        <v>68.75</v>
      </c>
      <c r="AE398" s="90">
        <v>2.0832500000000067</v>
      </c>
      <c r="AF398" s="89">
        <v>0</v>
      </c>
      <c r="AG398" s="88">
        <v>0</v>
      </c>
      <c r="AH398" s="162">
        <v>429284.58888161695</v>
      </c>
      <c r="AI398" s="141">
        <v>448880.79026557226</v>
      </c>
      <c r="AJ398" s="158">
        <v>-19596.201383955311</v>
      </c>
      <c r="AK398" s="141">
        <v>0</v>
      </c>
      <c r="AL398" s="158">
        <v>0</v>
      </c>
      <c r="AM398" s="141">
        <v>448880.79026557226</v>
      </c>
      <c r="AN398" s="165">
        <v>-19596.201383955311</v>
      </c>
    </row>
    <row r="399" spans="1:40" x14ac:dyDescent="0.2">
      <c r="A399" s="85" t="s">
        <v>888</v>
      </c>
      <c r="B399" s="54" t="s">
        <v>889</v>
      </c>
      <c r="C399" s="85">
        <v>0</v>
      </c>
      <c r="D399" s="85">
        <v>206374300</v>
      </c>
      <c r="E399" s="86">
        <v>0</v>
      </c>
      <c r="F399" s="86">
        <v>0</v>
      </c>
      <c r="G399" s="86">
        <v>0</v>
      </c>
      <c r="H399" s="76">
        <v>0</v>
      </c>
      <c r="I399" s="55">
        <v>0</v>
      </c>
      <c r="J399" s="55">
        <v>7.2916670000000003E-2</v>
      </c>
      <c r="K399" s="55">
        <v>0.96736597000000002</v>
      </c>
      <c r="L399" s="55">
        <v>0.93157895000000002</v>
      </c>
      <c r="M399" s="55">
        <v>5.5045869999999997E-2</v>
      </c>
      <c r="N399" s="55">
        <v>0.65</v>
      </c>
      <c r="O399" s="55">
        <v>1.0204080000000001E-2</v>
      </c>
      <c r="P399" s="55">
        <v>0</v>
      </c>
      <c r="Q399" s="108">
        <v>8.7499999999999994E-2</v>
      </c>
      <c r="R399" s="111">
        <v>0.1793141</v>
      </c>
      <c r="S399" s="55">
        <v>0.53246753000000002</v>
      </c>
      <c r="T399" s="135">
        <v>1</v>
      </c>
      <c r="U399" s="55">
        <v>0.97250000000000003</v>
      </c>
      <c r="V399" s="57">
        <v>21.875</v>
      </c>
      <c r="W399" s="57">
        <v>0</v>
      </c>
      <c r="X399" s="91" t="s">
        <v>1230</v>
      </c>
      <c r="Y399" s="56" t="s">
        <v>23</v>
      </c>
      <c r="Z399" s="88">
        <v>0</v>
      </c>
      <c r="AA399" s="89">
        <v>1</v>
      </c>
      <c r="AB399" s="89">
        <v>0</v>
      </c>
      <c r="AC399" s="90">
        <v>38.889249999999997</v>
      </c>
      <c r="AD399" s="90">
        <v>21.875</v>
      </c>
      <c r="AE399" s="90">
        <v>-17.014249999999997</v>
      </c>
      <c r="AF399" s="89">
        <v>0</v>
      </c>
      <c r="AG399" s="88">
        <v>0</v>
      </c>
      <c r="AH399" s="162">
        <v>0</v>
      </c>
      <c r="AI399" s="141">
        <v>0</v>
      </c>
      <c r="AJ399" s="158">
        <v>0</v>
      </c>
      <c r="AK399" s="141">
        <v>0</v>
      </c>
      <c r="AL399" s="158">
        <v>0</v>
      </c>
      <c r="AM399" s="141">
        <v>0</v>
      </c>
      <c r="AN399" s="165">
        <v>0</v>
      </c>
    </row>
    <row r="400" spans="1:40" x14ac:dyDescent="0.2">
      <c r="A400" s="85" t="s">
        <v>890</v>
      </c>
      <c r="B400" s="54" t="s">
        <v>891</v>
      </c>
      <c r="C400" s="85">
        <v>0</v>
      </c>
      <c r="D400" s="85">
        <v>206374336</v>
      </c>
      <c r="E400" s="86">
        <v>0</v>
      </c>
      <c r="F400" s="86">
        <v>0</v>
      </c>
      <c r="G400" s="86">
        <v>0</v>
      </c>
      <c r="H400" s="76">
        <v>0</v>
      </c>
      <c r="I400" s="55">
        <v>0</v>
      </c>
      <c r="J400" s="55">
        <v>2.9914530000000002E-2</v>
      </c>
      <c r="K400" s="55">
        <v>0.95731706999999999</v>
      </c>
      <c r="L400" s="55">
        <v>0.96633416000000005</v>
      </c>
      <c r="M400" s="55">
        <v>2.0408160000000002E-2</v>
      </c>
      <c r="N400" s="55">
        <v>0.61855669999999996</v>
      </c>
      <c r="O400" s="55">
        <v>5.3571430000000003E-2</v>
      </c>
      <c r="P400" s="55">
        <v>8.7628869999999998E-2</v>
      </c>
      <c r="Q400" s="108">
        <v>5.1020410000000002E-2</v>
      </c>
      <c r="R400" s="111">
        <v>0.11257259999999999</v>
      </c>
      <c r="S400" s="55">
        <v>0.86734694000000001</v>
      </c>
      <c r="T400" s="135">
        <v>1</v>
      </c>
      <c r="U400" s="55">
        <v>0.99445470999999996</v>
      </c>
      <c r="V400" s="57">
        <v>50</v>
      </c>
      <c r="W400" s="57">
        <v>0</v>
      </c>
      <c r="X400" s="91" t="s">
        <v>1230</v>
      </c>
      <c r="Y400" s="56" t="s">
        <v>23</v>
      </c>
      <c r="Z400" s="88">
        <v>0</v>
      </c>
      <c r="AA400" s="89">
        <v>1</v>
      </c>
      <c r="AB400" s="89">
        <v>0</v>
      </c>
      <c r="AC400" s="90">
        <v>49.999749999999999</v>
      </c>
      <c r="AD400" s="90">
        <v>50</v>
      </c>
      <c r="AE400" s="90">
        <v>2.5000000000119371E-4</v>
      </c>
      <c r="AF400" s="89">
        <v>0</v>
      </c>
      <c r="AG400" s="88">
        <v>0</v>
      </c>
      <c r="AH400" s="162">
        <v>0</v>
      </c>
      <c r="AI400" s="141">
        <v>0</v>
      </c>
      <c r="AJ400" s="158">
        <v>0</v>
      </c>
      <c r="AK400" s="141">
        <v>0</v>
      </c>
      <c r="AL400" s="158">
        <v>0</v>
      </c>
      <c r="AM400" s="141">
        <v>0</v>
      </c>
      <c r="AN400" s="165">
        <v>0</v>
      </c>
    </row>
    <row r="401" spans="1:40" x14ac:dyDescent="0.2">
      <c r="A401" s="85" t="s">
        <v>892</v>
      </c>
      <c r="B401" s="54" t="s">
        <v>893</v>
      </c>
      <c r="C401" s="85">
        <v>1316340227</v>
      </c>
      <c r="D401" s="85">
        <v>206370741</v>
      </c>
      <c r="E401" s="86">
        <v>4163</v>
      </c>
      <c r="F401" s="86">
        <v>0</v>
      </c>
      <c r="G401" s="86">
        <v>22127</v>
      </c>
      <c r="H401" s="76">
        <v>26290</v>
      </c>
      <c r="I401" s="55">
        <v>0</v>
      </c>
      <c r="J401" s="55">
        <v>0</v>
      </c>
      <c r="K401" s="55">
        <v>0.99681529000000002</v>
      </c>
      <c r="L401" s="55">
        <v>1</v>
      </c>
      <c r="M401" s="55">
        <v>1.6778520000000002E-2</v>
      </c>
      <c r="N401" s="55">
        <v>0.27559054999999999</v>
      </c>
      <c r="O401" s="55">
        <v>0</v>
      </c>
      <c r="P401" s="55">
        <v>3.9525699999999999E-3</v>
      </c>
      <c r="Q401" s="108">
        <v>4.8689139999999999E-2</v>
      </c>
      <c r="R401" s="111">
        <v>0.21337568000000001</v>
      </c>
      <c r="S401" s="55">
        <v>0.5625</v>
      </c>
      <c r="T401" s="135">
        <v>0</v>
      </c>
      <c r="U401" s="55">
        <v>0.98571428999999999</v>
      </c>
      <c r="V401" s="57">
        <v>59.375</v>
      </c>
      <c r="W401" s="57">
        <v>0</v>
      </c>
      <c r="X401" s="91" t="s">
        <v>1230</v>
      </c>
      <c r="Y401" s="56" t="s">
        <v>23</v>
      </c>
      <c r="Z401" s="88">
        <v>0</v>
      </c>
      <c r="AA401" s="89">
        <v>1</v>
      </c>
      <c r="AB401" s="89">
        <v>0</v>
      </c>
      <c r="AC401" s="90">
        <v>66.667000000000002</v>
      </c>
      <c r="AD401" s="90">
        <v>59.375</v>
      </c>
      <c r="AE401" s="90">
        <v>-7.2920000000000016</v>
      </c>
      <c r="AF401" s="89">
        <v>0</v>
      </c>
      <c r="AG401" s="88">
        <v>0</v>
      </c>
      <c r="AH401" s="162">
        <v>0</v>
      </c>
      <c r="AI401" s="141">
        <v>0</v>
      </c>
      <c r="AJ401" s="158">
        <v>0</v>
      </c>
      <c r="AK401" s="141">
        <v>0</v>
      </c>
      <c r="AL401" s="158">
        <v>0</v>
      </c>
      <c r="AM401" s="141">
        <v>0</v>
      </c>
      <c r="AN401" s="165">
        <v>0</v>
      </c>
    </row>
    <row r="402" spans="1:40" x14ac:dyDescent="0.2">
      <c r="A402" s="85" t="s">
        <v>894</v>
      </c>
      <c r="B402" s="54" t="s">
        <v>895</v>
      </c>
      <c r="C402" s="85">
        <v>1740238047</v>
      </c>
      <c r="D402" s="85">
        <v>206370747</v>
      </c>
      <c r="E402" s="86">
        <v>9843</v>
      </c>
      <c r="F402" s="86">
        <v>0</v>
      </c>
      <c r="G402" s="86">
        <v>18731</v>
      </c>
      <c r="H402" s="76">
        <v>28574</v>
      </c>
      <c r="I402" s="55">
        <v>0</v>
      </c>
      <c r="J402" s="55">
        <v>0.12949640000000001</v>
      </c>
      <c r="K402" s="55">
        <v>0.94736841999999999</v>
      </c>
      <c r="L402" s="55">
        <v>0.95454545000000002</v>
      </c>
      <c r="M402" s="55">
        <v>1.4450869999999999E-2</v>
      </c>
      <c r="N402" s="55">
        <v>0.50632911000000003</v>
      </c>
      <c r="O402" s="55">
        <v>0</v>
      </c>
      <c r="P402" s="55">
        <v>2.9702969999999999E-2</v>
      </c>
      <c r="Q402" s="108">
        <v>0.15488215</v>
      </c>
      <c r="R402" s="111">
        <v>0.16452737000000001</v>
      </c>
      <c r="S402" s="55">
        <v>0.64615385000000003</v>
      </c>
      <c r="T402" s="135">
        <v>1</v>
      </c>
      <c r="U402" s="55">
        <v>0.98617511999999996</v>
      </c>
      <c r="V402" s="57">
        <v>25</v>
      </c>
      <c r="W402" s="57">
        <v>25</v>
      </c>
      <c r="X402" s="91" t="s">
        <v>1230</v>
      </c>
      <c r="Y402" s="56">
        <v>1</v>
      </c>
      <c r="Z402" s="88">
        <v>0</v>
      </c>
      <c r="AA402" s="89">
        <v>1</v>
      </c>
      <c r="AB402" s="89">
        <v>1</v>
      </c>
      <c r="AC402" s="90">
        <v>52.777374999999999</v>
      </c>
      <c r="AD402" s="90">
        <v>25</v>
      </c>
      <c r="AE402" s="90">
        <v>-27.777374999999999</v>
      </c>
      <c r="AF402" s="89">
        <v>0</v>
      </c>
      <c r="AG402" s="88">
        <v>0</v>
      </c>
      <c r="AH402" s="162">
        <v>0</v>
      </c>
      <c r="AI402" s="141">
        <v>0</v>
      </c>
      <c r="AJ402" s="158">
        <v>0</v>
      </c>
      <c r="AK402" s="141">
        <v>0</v>
      </c>
      <c r="AL402" s="158">
        <v>0</v>
      </c>
      <c r="AM402" s="141">
        <v>0</v>
      </c>
      <c r="AN402" s="165">
        <v>0</v>
      </c>
    </row>
    <row r="403" spans="1:40" x14ac:dyDescent="0.2">
      <c r="A403" s="85" t="s">
        <v>896</v>
      </c>
      <c r="B403" s="54" t="s">
        <v>897</v>
      </c>
      <c r="C403" s="85">
        <v>0</v>
      </c>
      <c r="D403" s="85">
        <v>206370748</v>
      </c>
      <c r="E403" s="86">
        <v>0</v>
      </c>
      <c r="F403" s="86">
        <v>0</v>
      </c>
      <c r="G403" s="86">
        <v>0</v>
      </c>
      <c r="H403" s="76">
        <v>0</v>
      </c>
      <c r="I403" s="55" t="s">
        <v>43</v>
      </c>
      <c r="J403" s="55" t="s">
        <v>43</v>
      </c>
      <c r="K403" s="55" t="s">
        <v>43</v>
      </c>
      <c r="L403" s="55" t="s">
        <v>43</v>
      </c>
      <c r="M403" s="55" t="s">
        <v>43</v>
      </c>
      <c r="N403" s="55" t="s">
        <v>43</v>
      </c>
      <c r="O403" s="55" t="s">
        <v>43</v>
      </c>
      <c r="P403" s="55" t="s">
        <v>43</v>
      </c>
      <c r="Q403" s="108" t="s">
        <v>43</v>
      </c>
      <c r="R403" s="111" t="s">
        <v>43</v>
      </c>
      <c r="S403" s="55">
        <v>0.72727273000000003</v>
      </c>
      <c r="T403" s="135">
        <v>1</v>
      </c>
      <c r="U403" s="55" t="s">
        <v>43</v>
      </c>
      <c r="V403" s="57">
        <v>0</v>
      </c>
      <c r="W403" s="57">
        <v>0</v>
      </c>
      <c r="X403" s="91" t="s">
        <v>1230</v>
      </c>
      <c r="Y403" s="56" t="s">
        <v>23</v>
      </c>
      <c r="Z403" s="88">
        <v>0</v>
      </c>
      <c r="AA403" s="89">
        <v>0</v>
      </c>
      <c r="AB403" s="89">
        <v>0</v>
      </c>
      <c r="AC403" s="90">
        <v>0</v>
      </c>
      <c r="AD403" s="90">
        <v>0</v>
      </c>
      <c r="AE403" s="90" t="s">
        <v>2282</v>
      </c>
      <c r="AF403" s="89">
        <v>0</v>
      </c>
      <c r="AG403" s="88">
        <v>0</v>
      </c>
      <c r="AH403" s="162">
        <v>0</v>
      </c>
      <c r="AI403" s="141">
        <v>0</v>
      </c>
      <c r="AJ403" s="158">
        <v>0</v>
      </c>
      <c r="AK403" s="141">
        <v>0</v>
      </c>
      <c r="AL403" s="158">
        <v>0</v>
      </c>
      <c r="AM403" s="141">
        <v>0</v>
      </c>
      <c r="AN403" s="165">
        <v>0</v>
      </c>
    </row>
    <row r="404" spans="1:40" x14ac:dyDescent="0.2">
      <c r="A404" s="85" t="s">
        <v>898</v>
      </c>
      <c r="B404" s="54" t="s">
        <v>899</v>
      </c>
      <c r="C404" s="85">
        <v>1649375403</v>
      </c>
      <c r="D404" s="85">
        <v>206370750</v>
      </c>
      <c r="E404" s="86">
        <v>5814</v>
      </c>
      <c r="F404" s="86">
        <v>0</v>
      </c>
      <c r="G404" s="86">
        <v>0</v>
      </c>
      <c r="H404" s="76">
        <v>5814</v>
      </c>
      <c r="I404" s="55">
        <v>0</v>
      </c>
      <c r="J404" s="55">
        <v>5.7416269999999998E-2</v>
      </c>
      <c r="K404" s="55">
        <v>0.92429022000000005</v>
      </c>
      <c r="L404" s="55">
        <v>0.91122714999999999</v>
      </c>
      <c r="M404" s="55">
        <v>2.6785710000000001E-2</v>
      </c>
      <c r="N404" s="55">
        <v>0.42253520999999999</v>
      </c>
      <c r="O404" s="55">
        <v>1.5243899999999999E-2</v>
      </c>
      <c r="P404" s="55">
        <v>0</v>
      </c>
      <c r="Q404" s="108">
        <v>0.13903742999999999</v>
      </c>
      <c r="R404" s="111">
        <v>0.20684261000000001</v>
      </c>
      <c r="S404" s="55">
        <v>0.79032258</v>
      </c>
      <c r="T404" s="135">
        <v>0</v>
      </c>
      <c r="U404" s="55">
        <v>0.98809524000000004</v>
      </c>
      <c r="V404" s="57">
        <v>15.625</v>
      </c>
      <c r="W404" s="57">
        <v>0</v>
      </c>
      <c r="X404" s="91" t="s">
        <v>1230</v>
      </c>
      <c r="Y404" s="56" t="s">
        <v>23</v>
      </c>
      <c r="Z404" s="88">
        <v>0</v>
      </c>
      <c r="AA404" s="89">
        <v>1</v>
      </c>
      <c r="AB404" s="89">
        <v>0</v>
      </c>
      <c r="AC404" s="90">
        <v>22.222000000000001</v>
      </c>
      <c r="AD404" s="90">
        <v>15.625</v>
      </c>
      <c r="AE404" s="90">
        <v>-6.5970000000000013</v>
      </c>
      <c r="AF404" s="89">
        <v>0</v>
      </c>
      <c r="AG404" s="88">
        <v>0</v>
      </c>
      <c r="AH404" s="162">
        <v>0</v>
      </c>
      <c r="AI404" s="141">
        <v>0</v>
      </c>
      <c r="AJ404" s="158">
        <v>0</v>
      </c>
      <c r="AK404" s="141">
        <v>0</v>
      </c>
      <c r="AL404" s="158">
        <v>0</v>
      </c>
      <c r="AM404" s="141">
        <v>0</v>
      </c>
      <c r="AN404" s="165">
        <v>0</v>
      </c>
    </row>
    <row r="405" spans="1:40" x14ac:dyDescent="0.2">
      <c r="A405" s="85" t="s">
        <v>900</v>
      </c>
      <c r="B405" s="54" t="s">
        <v>901</v>
      </c>
      <c r="C405" s="85">
        <v>1255499174</v>
      </c>
      <c r="D405" s="85">
        <v>206370756</v>
      </c>
      <c r="E405" s="86">
        <v>5812</v>
      </c>
      <c r="F405" s="86">
        <v>0</v>
      </c>
      <c r="G405" s="86">
        <v>30116</v>
      </c>
      <c r="H405" s="76">
        <v>35928</v>
      </c>
      <c r="I405" s="55">
        <v>0</v>
      </c>
      <c r="J405" s="55">
        <v>2.5188900000000002E-3</v>
      </c>
      <c r="K405" s="55">
        <v>0.99343724</v>
      </c>
      <c r="L405" s="55">
        <v>0.99928108999999998</v>
      </c>
      <c r="M405" s="55">
        <v>4.5766599999999998E-3</v>
      </c>
      <c r="N405" s="55">
        <v>0.40350877000000002</v>
      </c>
      <c r="O405" s="55">
        <v>2.8336380000000001E-2</v>
      </c>
      <c r="P405" s="55">
        <v>0</v>
      </c>
      <c r="Q405" s="108">
        <v>3.6619720000000001E-2</v>
      </c>
      <c r="R405" s="111">
        <v>0.12541948</v>
      </c>
      <c r="S405" s="55">
        <v>0.71005916999999996</v>
      </c>
      <c r="T405" s="135">
        <v>1</v>
      </c>
      <c r="U405" s="55">
        <v>0.99197592999999995</v>
      </c>
      <c r="V405" s="57">
        <v>62.5</v>
      </c>
      <c r="W405" s="57">
        <v>62.5</v>
      </c>
      <c r="X405" s="91" t="s">
        <v>1230</v>
      </c>
      <c r="Y405" s="56">
        <v>2</v>
      </c>
      <c r="Z405" s="88">
        <v>306520.33009069873</v>
      </c>
      <c r="AA405" s="89">
        <v>1</v>
      </c>
      <c r="AB405" s="89">
        <v>1</v>
      </c>
      <c r="AC405" s="90">
        <v>61.111249999999998</v>
      </c>
      <c r="AD405" s="90">
        <v>62.5</v>
      </c>
      <c r="AE405" s="90">
        <v>1.3887500000000017</v>
      </c>
      <c r="AF405" s="89">
        <v>0</v>
      </c>
      <c r="AG405" s="88">
        <v>0</v>
      </c>
      <c r="AH405" s="162">
        <v>306520.33009069873</v>
      </c>
      <c r="AI405" s="141">
        <v>320512.52611241577</v>
      </c>
      <c r="AJ405" s="158">
        <v>-13992.196021717042</v>
      </c>
      <c r="AK405" s="141">
        <v>0</v>
      </c>
      <c r="AL405" s="158">
        <v>0</v>
      </c>
      <c r="AM405" s="141">
        <v>320512.52611241577</v>
      </c>
      <c r="AN405" s="165">
        <v>-13992.196021717042</v>
      </c>
    </row>
    <row r="406" spans="1:40" x14ac:dyDescent="0.2">
      <c r="A406" s="85" t="s">
        <v>902</v>
      </c>
      <c r="B406" s="54" t="s">
        <v>903</v>
      </c>
      <c r="C406" s="85">
        <v>1275513293</v>
      </c>
      <c r="D406" s="85">
        <v>206371261</v>
      </c>
      <c r="E406" s="86">
        <v>1026</v>
      </c>
      <c r="F406" s="86">
        <v>0</v>
      </c>
      <c r="G406" s="86">
        <v>8010</v>
      </c>
      <c r="H406" s="76">
        <v>9036</v>
      </c>
      <c r="I406" s="55">
        <v>0</v>
      </c>
      <c r="J406" s="55">
        <v>0</v>
      </c>
      <c r="K406" s="55">
        <v>0.99655172000000003</v>
      </c>
      <c r="L406" s="55">
        <v>0.99920255000000002</v>
      </c>
      <c r="M406" s="55">
        <v>0</v>
      </c>
      <c r="N406" s="55">
        <v>0.61904762000000002</v>
      </c>
      <c r="O406" s="55">
        <v>0</v>
      </c>
      <c r="P406" s="55">
        <v>0</v>
      </c>
      <c r="Q406" s="108">
        <v>3.2967030000000001E-2</v>
      </c>
      <c r="R406" s="111">
        <v>0.13897319</v>
      </c>
      <c r="S406" s="55">
        <v>0.875</v>
      </c>
      <c r="T406" s="135">
        <v>1</v>
      </c>
      <c r="U406" s="55">
        <v>0.99369483000000003</v>
      </c>
      <c r="V406" s="57">
        <v>81.25</v>
      </c>
      <c r="W406" s="57">
        <v>81.25</v>
      </c>
      <c r="X406" s="91" t="s">
        <v>1230</v>
      </c>
      <c r="Y406" s="56">
        <v>3</v>
      </c>
      <c r="Z406" s="88">
        <v>115636.1766324129</v>
      </c>
      <c r="AA406" s="89">
        <v>1</v>
      </c>
      <c r="AB406" s="89">
        <v>1</v>
      </c>
      <c r="AC406" s="90">
        <v>61.111249999999998</v>
      </c>
      <c r="AD406" s="90">
        <v>81.25</v>
      </c>
      <c r="AE406" s="90">
        <v>20.138750000000002</v>
      </c>
      <c r="AF406" s="89">
        <v>1</v>
      </c>
      <c r="AG406" s="88">
        <v>18982.192737206933</v>
      </c>
      <c r="AH406" s="162">
        <v>134618.36936961982</v>
      </c>
      <c r="AI406" s="141">
        <v>120914.79567266986</v>
      </c>
      <c r="AJ406" s="158">
        <v>-5278.6190402569628</v>
      </c>
      <c r="AK406" s="141">
        <v>19558.004349306109</v>
      </c>
      <c r="AL406" s="158">
        <v>-575.81161209917627</v>
      </c>
      <c r="AM406" s="141">
        <v>140472.80002197597</v>
      </c>
      <c r="AN406" s="165">
        <v>-5854.4306523561536</v>
      </c>
    </row>
    <row r="407" spans="1:40" x14ac:dyDescent="0.2">
      <c r="A407" s="85" t="s">
        <v>904</v>
      </c>
      <c r="B407" s="54" t="s">
        <v>905</v>
      </c>
      <c r="C407" s="85">
        <v>1538174990</v>
      </c>
      <c r="D407" s="85">
        <v>206370763</v>
      </c>
      <c r="E407" s="86">
        <v>5523</v>
      </c>
      <c r="F407" s="86">
        <v>0</v>
      </c>
      <c r="G407" s="86">
        <v>23670</v>
      </c>
      <c r="H407" s="76">
        <v>29193</v>
      </c>
      <c r="I407" s="55">
        <v>0</v>
      </c>
      <c r="J407" s="55">
        <v>0</v>
      </c>
      <c r="K407" s="55">
        <v>0.99748744</v>
      </c>
      <c r="L407" s="55">
        <v>0.99040766999999996</v>
      </c>
      <c r="M407" s="55">
        <v>2.4271800000000001E-3</v>
      </c>
      <c r="N407" s="55">
        <v>0.25628140999999999</v>
      </c>
      <c r="O407" s="55">
        <v>8.2644599999999995E-3</v>
      </c>
      <c r="P407" s="55">
        <v>0</v>
      </c>
      <c r="Q407" s="108">
        <v>2.9585799999999999E-2</v>
      </c>
      <c r="R407" s="111">
        <v>0.17329359999999999</v>
      </c>
      <c r="S407" s="55">
        <v>0.69718309999999994</v>
      </c>
      <c r="T407" s="135">
        <v>1</v>
      </c>
      <c r="U407" s="55">
        <v>0.98159509</v>
      </c>
      <c r="V407" s="57">
        <v>62.5</v>
      </c>
      <c r="W407" s="57">
        <v>62.5</v>
      </c>
      <c r="X407" s="91" t="s">
        <v>1230</v>
      </c>
      <c r="Y407" s="56">
        <v>2</v>
      </c>
      <c r="Z407" s="88">
        <v>249060.56547366307</v>
      </c>
      <c r="AA407" s="89">
        <v>1</v>
      </c>
      <c r="AB407" s="89">
        <v>1</v>
      </c>
      <c r="AC407" s="90">
        <v>22.222000000000001</v>
      </c>
      <c r="AD407" s="90">
        <v>62.5</v>
      </c>
      <c r="AE407" s="90">
        <v>40.277999999999999</v>
      </c>
      <c r="AF407" s="89">
        <v>1</v>
      </c>
      <c r="AG407" s="88">
        <v>61326.599444143649</v>
      </c>
      <c r="AH407" s="162">
        <v>310387.16491780675</v>
      </c>
      <c r="AI407" s="141">
        <v>390644.7133767432</v>
      </c>
      <c r="AJ407" s="158">
        <v>-141584.14790308013</v>
      </c>
      <c r="AK407" s="141">
        <v>63186.899177655301</v>
      </c>
      <c r="AL407" s="158">
        <v>-1860.2997335116524</v>
      </c>
      <c r="AM407" s="141">
        <v>453831.61255439848</v>
      </c>
      <c r="AN407" s="165">
        <v>-143444.44763659174</v>
      </c>
    </row>
    <row r="408" spans="1:40" x14ac:dyDescent="0.2">
      <c r="A408" s="85" t="s">
        <v>906</v>
      </c>
      <c r="B408" s="54" t="s">
        <v>907</v>
      </c>
      <c r="C408" s="85">
        <v>1699908962</v>
      </c>
      <c r="D408" s="85">
        <v>206130764</v>
      </c>
      <c r="E408" s="86">
        <v>20469</v>
      </c>
      <c r="F408" s="86">
        <v>0</v>
      </c>
      <c r="G408" s="86">
        <v>1514</v>
      </c>
      <c r="H408" s="76">
        <v>21983</v>
      </c>
      <c r="I408" s="55">
        <v>7.3529399999999996E-3</v>
      </c>
      <c r="J408" s="55">
        <v>1.9841270000000001E-2</v>
      </c>
      <c r="K408" s="55">
        <v>0.91525424</v>
      </c>
      <c r="L408" s="55">
        <v>0.91401869000000002</v>
      </c>
      <c r="M408" s="55">
        <v>3.7453199999999999E-3</v>
      </c>
      <c r="N408" s="55">
        <v>0.61842105000000003</v>
      </c>
      <c r="O408" s="55">
        <v>4.7846900000000003E-3</v>
      </c>
      <c r="P408" s="55">
        <v>8.8495599999999994E-3</v>
      </c>
      <c r="Q408" s="108">
        <v>9.248555E-2</v>
      </c>
      <c r="R408" s="111">
        <v>0.17255883</v>
      </c>
      <c r="S408" s="55">
        <v>0.56410256000000003</v>
      </c>
      <c r="T408" s="135">
        <v>1</v>
      </c>
      <c r="U408" s="55">
        <v>0.99065420999999998</v>
      </c>
      <c r="V408" s="57">
        <v>18.75</v>
      </c>
      <c r="W408" s="57">
        <v>18.75</v>
      </c>
      <c r="X408" s="91" t="s">
        <v>1230</v>
      </c>
      <c r="Y408" s="56">
        <v>1</v>
      </c>
      <c r="Z408" s="88">
        <v>0</v>
      </c>
      <c r="AA408" s="89">
        <v>1</v>
      </c>
      <c r="AB408" s="89">
        <v>1</v>
      </c>
      <c r="AC408" s="90">
        <v>11.11125</v>
      </c>
      <c r="AD408" s="90">
        <v>18.75</v>
      </c>
      <c r="AE408" s="90">
        <v>7.6387499999999999</v>
      </c>
      <c r="AF408" s="89">
        <v>0</v>
      </c>
      <c r="AG408" s="88">
        <v>0</v>
      </c>
      <c r="AH408" s="162">
        <v>0</v>
      </c>
      <c r="AI408" s="141">
        <v>0</v>
      </c>
      <c r="AJ408" s="158">
        <v>0</v>
      </c>
      <c r="AK408" s="141">
        <v>47581.187429260317</v>
      </c>
      <c r="AL408" s="158">
        <v>-47581.187429260317</v>
      </c>
      <c r="AM408" s="141">
        <v>47581.187429260317</v>
      </c>
      <c r="AN408" s="165">
        <v>-47581.187429260317</v>
      </c>
    </row>
    <row r="409" spans="1:40" x14ac:dyDescent="0.2">
      <c r="A409" s="85" t="s">
        <v>908</v>
      </c>
      <c r="B409" s="54" t="s">
        <v>909</v>
      </c>
      <c r="C409" s="85">
        <v>1568484517</v>
      </c>
      <c r="D409" s="85">
        <v>206370853</v>
      </c>
      <c r="E409" s="86">
        <v>12759</v>
      </c>
      <c r="F409" s="86">
        <v>13003</v>
      </c>
      <c r="G409" s="86">
        <v>44448</v>
      </c>
      <c r="H409" s="76">
        <v>70210</v>
      </c>
      <c r="I409" s="55">
        <v>1.27877E-3</v>
      </c>
      <c r="J409" s="55">
        <v>3.5714290000000003E-2</v>
      </c>
      <c r="K409" s="55">
        <v>0.92841649000000004</v>
      </c>
      <c r="L409" s="55">
        <v>0.89761904999999997</v>
      </c>
      <c r="M409" s="55">
        <v>2.0860500000000001E-2</v>
      </c>
      <c r="N409" s="55">
        <v>0.50826446000000003</v>
      </c>
      <c r="O409" s="55">
        <v>4.9586779999999997E-2</v>
      </c>
      <c r="P409" s="55">
        <v>7.3619630000000005E-2</v>
      </c>
      <c r="Q409" s="108">
        <v>0.12478921</v>
      </c>
      <c r="R409" s="111">
        <v>0.15999732999999999</v>
      </c>
      <c r="S409" s="55">
        <v>0.71841155000000001</v>
      </c>
      <c r="T409" s="135">
        <v>1</v>
      </c>
      <c r="U409" s="55">
        <v>0.97451273999999999</v>
      </c>
      <c r="V409" s="57">
        <v>15.625</v>
      </c>
      <c r="W409" s="57">
        <v>15.625</v>
      </c>
      <c r="X409" s="91" t="s">
        <v>1230</v>
      </c>
      <c r="Y409" s="56">
        <v>1</v>
      </c>
      <c r="Z409" s="88">
        <v>0</v>
      </c>
      <c r="AA409" s="89">
        <v>1</v>
      </c>
      <c r="AB409" s="89">
        <v>1</v>
      </c>
      <c r="AC409" s="90">
        <v>19.444375000000001</v>
      </c>
      <c r="AD409" s="90">
        <v>15.625</v>
      </c>
      <c r="AE409" s="90">
        <v>-3.8193750000000009</v>
      </c>
      <c r="AF409" s="89">
        <v>0</v>
      </c>
      <c r="AG409" s="88">
        <v>0</v>
      </c>
      <c r="AH409" s="162">
        <v>0</v>
      </c>
      <c r="AI409" s="141">
        <v>0</v>
      </c>
      <c r="AJ409" s="158">
        <v>0</v>
      </c>
      <c r="AK409" s="141">
        <v>0</v>
      </c>
      <c r="AL409" s="158">
        <v>0</v>
      </c>
      <c r="AM409" s="141">
        <v>0</v>
      </c>
      <c r="AN409" s="165">
        <v>0</v>
      </c>
    </row>
    <row r="410" spans="1:40" x14ac:dyDescent="0.2">
      <c r="A410" s="85" t="s">
        <v>910</v>
      </c>
      <c r="B410" s="54" t="s">
        <v>911</v>
      </c>
      <c r="C410" s="85">
        <v>1023048295</v>
      </c>
      <c r="D410" s="85">
        <v>206370670</v>
      </c>
      <c r="E410" s="86">
        <v>8147</v>
      </c>
      <c r="F410" s="86">
        <v>576</v>
      </c>
      <c r="G410" s="86">
        <v>24909</v>
      </c>
      <c r="H410" s="76">
        <v>33632</v>
      </c>
      <c r="I410" s="55">
        <v>0</v>
      </c>
      <c r="J410" s="55">
        <v>1.7094020000000001E-2</v>
      </c>
      <c r="K410" s="55">
        <v>0.99860530000000003</v>
      </c>
      <c r="L410" s="55">
        <v>0.99445214999999998</v>
      </c>
      <c r="M410" s="55">
        <v>8.6206900000000003E-3</v>
      </c>
      <c r="N410" s="55">
        <v>0.56493506000000004</v>
      </c>
      <c r="O410" s="55">
        <v>0</v>
      </c>
      <c r="P410" s="55">
        <v>0</v>
      </c>
      <c r="Q410" s="108">
        <v>7.6190480000000005E-2</v>
      </c>
      <c r="R410" s="111">
        <v>0.19196279999999999</v>
      </c>
      <c r="S410" s="55">
        <v>0.60135134999999995</v>
      </c>
      <c r="T410" s="135">
        <v>1</v>
      </c>
      <c r="U410" s="55">
        <v>0.95179062999999997</v>
      </c>
      <c r="V410" s="57">
        <v>40.625</v>
      </c>
      <c r="W410" s="57">
        <v>40.625</v>
      </c>
      <c r="X410" s="91" t="s">
        <v>1230</v>
      </c>
      <c r="Y410" s="56">
        <v>1</v>
      </c>
      <c r="Z410" s="88">
        <v>0</v>
      </c>
      <c r="AA410" s="89">
        <v>1</v>
      </c>
      <c r="AB410" s="89">
        <v>1</v>
      </c>
      <c r="AC410" s="90">
        <v>19.444624999999998</v>
      </c>
      <c r="AD410" s="90">
        <v>40.625</v>
      </c>
      <c r="AE410" s="90">
        <v>21.180375000000002</v>
      </c>
      <c r="AF410" s="89">
        <v>1</v>
      </c>
      <c r="AG410" s="88">
        <v>70651.738173721067</v>
      </c>
      <c r="AH410" s="162">
        <v>70651.738173721067</v>
      </c>
      <c r="AI410" s="141">
        <v>0</v>
      </c>
      <c r="AJ410" s="158">
        <v>0</v>
      </c>
      <c r="AK410" s="141">
        <v>72794.909503747578</v>
      </c>
      <c r="AL410" s="158">
        <v>-2143.171330026511</v>
      </c>
      <c r="AM410" s="141">
        <v>72794.909503747578</v>
      </c>
      <c r="AN410" s="165">
        <v>-2143.171330026511</v>
      </c>
    </row>
    <row r="411" spans="1:40" x14ac:dyDescent="0.2">
      <c r="A411" s="85" t="s">
        <v>912</v>
      </c>
      <c r="B411" s="54" t="s">
        <v>913</v>
      </c>
      <c r="C411" s="85">
        <v>1487640066</v>
      </c>
      <c r="D411" s="85">
        <v>206370655</v>
      </c>
      <c r="E411" s="86">
        <v>989</v>
      </c>
      <c r="F411" s="86">
        <v>0</v>
      </c>
      <c r="G411" s="86">
        <v>6809</v>
      </c>
      <c r="H411" s="76">
        <v>7798</v>
      </c>
      <c r="I411" s="55">
        <v>0</v>
      </c>
      <c r="J411" s="55">
        <v>0</v>
      </c>
      <c r="K411" s="55">
        <v>1</v>
      </c>
      <c r="L411" s="55">
        <v>1</v>
      </c>
      <c r="M411" s="55">
        <v>1.162791E-2</v>
      </c>
      <c r="N411" s="55" t="s">
        <v>43</v>
      </c>
      <c r="O411" s="55">
        <v>0</v>
      </c>
      <c r="P411" s="55">
        <v>0</v>
      </c>
      <c r="Q411" s="108">
        <v>1.282051E-2</v>
      </c>
      <c r="R411" s="111">
        <v>0.17898703999999999</v>
      </c>
      <c r="S411" s="55">
        <v>0.73214285999999995</v>
      </c>
      <c r="T411" s="135">
        <v>1</v>
      </c>
      <c r="U411" s="55">
        <v>0.99252335999999997</v>
      </c>
      <c r="V411" s="57">
        <v>71.428600000000003</v>
      </c>
      <c r="W411" s="57">
        <v>71.428600000000003</v>
      </c>
      <c r="X411" s="91" t="s">
        <v>1230</v>
      </c>
      <c r="Y411" s="56">
        <v>3</v>
      </c>
      <c r="Z411" s="88">
        <v>99793.150219074349</v>
      </c>
      <c r="AA411" s="89">
        <v>1</v>
      </c>
      <c r="AB411" s="89">
        <v>1</v>
      </c>
      <c r="AC411" s="90">
        <v>87.500124999999997</v>
      </c>
      <c r="AD411" s="90">
        <v>71.428600000000003</v>
      </c>
      <c r="AE411" s="90">
        <v>-16.071524999999994</v>
      </c>
      <c r="AF411" s="89">
        <v>0</v>
      </c>
      <c r="AG411" s="88">
        <v>0</v>
      </c>
      <c r="AH411" s="162">
        <v>99793.150219074349</v>
      </c>
      <c r="AI411" s="141">
        <v>104348.55872681271</v>
      </c>
      <c r="AJ411" s="158">
        <v>-4555.4085077383643</v>
      </c>
      <c r="AK411" s="141">
        <v>0</v>
      </c>
      <c r="AL411" s="158">
        <v>0</v>
      </c>
      <c r="AM411" s="141">
        <v>104348.55872681271</v>
      </c>
      <c r="AN411" s="165">
        <v>-4555.4085077383643</v>
      </c>
    </row>
    <row r="412" spans="1:40" x14ac:dyDescent="0.2">
      <c r="A412" s="85" t="s">
        <v>914</v>
      </c>
      <c r="B412" s="54" t="s">
        <v>915</v>
      </c>
      <c r="C412" s="85">
        <v>1447653340</v>
      </c>
      <c r="D412" s="85">
        <v>206370737</v>
      </c>
      <c r="E412" s="86">
        <v>3795</v>
      </c>
      <c r="F412" s="86">
        <v>0</v>
      </c>
      <c r="G412" s="86">
        <v>10450</v>
      </c>
      <c r="H412" s="76">
        <v>14245</v>
      </c>
      <c r="I412" s="55">
        <v>0</v>
      </c>
      <c r="J412" s="55">
        <v>0</v>
      </c>
      <c r="K412" s="55">
        <v>0.98989899000000003</v>
      </c>
      <c r="L412" s="55">
        <v>0.98387097000000001</v>
      </c>
      <c r="M412" s="55">
        <v>1.621622E-2</v>
      </c>
      <c r="N412" s="55">
        <v>0.12280702</v>
      </c>
      <c r="O412" s="55">
        <v>0</v>
      </c>
      <c r="P412" s="55">
        <v>0</v>
      </c>
      <c r="Q412" s="108">
        <v>3.6144580000000003E-2</v>
      </c>
      <c r="R412" s="111">
        <v>0.24001720000000001</v>
      </c>
      <c r="S412" s="55">
        <v>0.62222222000000005</v>
      </c>
      <c r="T412" s="135">
        <v>1</v>
      </c>
      <c r="U412" s="55">
        <v>1</v>
      </c>
      <c r="V412" s="57">
        <v>56.25</v>
      </c>
      <c r="W412" s="57">
        <v>56.25</v>
      </c>
      <c r="X412" s="91" t="s">
        <v>1230</v>
      </c>
      <c r="Y412" s="56">
        <v>2</v>
      </c>
      <c r="Z412" s="88">
        <v>121531.45463543762</v>
      </c>
      <c r="AA412" s="89">
        <v>1</v>
      </c>
      <c r="AB412" s="89">
        <v>1</v>
      </c>
      <c r="AC412" s="90">
        <v>63.889125</v>
      </c>
      <c r="AD412" s="90">
        <v>56.25</v>
      </c>
      <c r="AE412" s="90">
        <v>-7.6391249999999999</v>
      </c>
      <c r="AF412" s="89">
        <v>0</v>
      </c>
      <c r="AG412" s="88">
        <v>0</v>
      </c>
      <c r="AH412" s="162">
        <v>121531.45463543762</v>
      </c>
      <c r="AI412" s="141">
        <v>127079.18432619022</v>
      </c>
      <c r="AJ412" s="158">
        <v>-5547.7296907526033</v>
      </c>
      <c r="AK412" s="141">
        <v>0</v>
      </c>
      <c r="AL412" s="158">
        <v>0</v>
      </c>
      <c r="AM412" s="141">
        <v>127079.18432619022</v>
      </c>
      <c r="AN412" s="165">
        <v>-5547.7296907526033</v>
      </c>
    </row>
    <row r="413" spans="1:40" x14ac:dyDescent="0.2">
      <c r="A413" s="85" t="s">
        <v>916</v>
      </c>
      <c r="B413" s="54" t="s">
        <v>917</v>
      </c>
      <c r="C413" s="85">
        <v>1669875563</v>
      </c>
      <c r="D413" s="85">
        <v>206370678</v>
      </c>
      <c r="E413" s="86">
        <v>2974</v>
      </c>
      <c r="F413" s="86">
        <v>0</v>
      </c>
      <c r="G413" s="86">
        <v>7054</v>
      </c>
      <c r="H413" s="76">
        <v>10028</v>
      </c>
      <c r="I413" s="55">
        <v>0</v>
      </c>
      <c r="J413" s="55">
        <v>8.4033600000000003E-3</v>
      </c>
      <c r="K413" s="55">
        <v>0.9801105</v>
      </c>
      <c r="L413" s="55">
        <v>0.98023064000000004</v>
      </c>
      <c r="M413" s="55">
        <v>0</v>
      </c>
      <c r="N413" s="55">
        <v>0.30555556</v>
      </c>
      <c r="O413" s="55">
        <v>3.3821900000000002E-3</v>
      </c>
      <c r="P413" s="55">
        <v>0</v>
      </c>
      <c r="Q413" s="108">
        <v>4.2857140000000002E-2</v>
      </c>
      <c r="R413" s="111">
        <v>0.16655431000000001</v>
      </c>
      <c r="S413" s="55">
        <v>0.32051281999999998</v>
      </c>
      <c r="T413" s="135">
        <v>1</v>
      </c>
      <c r="U413" s="55">
        <v>0.98791945999999997</v>
      </c>
      <c r="V413" s="57">
        <v>53.125</v>
      </c>
      <c r="W413" s="57">
        <v>53.125</v>
      </c>
      <c r="X413" s="91" t="s">
        <v>1230</v>
      </c>
      <c r="Y413" s="56">
        <v>2</v>
      </c>
      <c r="Z413" s="88">
        <v>85554.048935357569</v>
      </c>
      <c r="AA413" s="89">
        <v>1</v>
      </c>
      <c r="AB413" s="89">
        <v>1</v>
      </c>
      <c r="AC413" s="90">
        <v>61.110750000000003</v>
      </c>
      <c r="AD413" s="90">
        <v>53.125</v>
      </c>
      <c r="AE413" s="90">
        <v>-7.985750000000003</v>
      </c>
      <c r="AF413" s="89">
        <v>0</v>
      </c>
      <c r="AG413" s="88">
        <v>0</v>
      </c>
      <c r="AH413" s="162">
        <v>85554.048935357569</v>
      </c>
      <c r="AI413" s="141">
        <v>89459.463701160799</v>
      </c>
      <c r="AJ413" s="158">
        <v>-3905.4147658032307</v>
      </c>
      <c r="AK413" s="141">
        <v>0</v>
      </c>
      <c r="AL413" s="158">
        <v>0</v>
      </c>
      <c r="AM413" s="141">
        <v>89459.463701160799</v>
      </c>
      <c r="AN413" s="165">
        <v>-3905.4147658032307</v>
      </c>
    </row>
    <row r="414" spans="1:40" x14ac:dyDescent="0.2">
      <c r="A414" s="85" t="s">
        <v>918</v>
      </c>
      <c r="B414" s="54" t="s">
        <v>919</v>
      </c>
      <c r="C414" s="85">
        <v>1225028327</v>
      </c>
      <c r="D414" s="85">
        <v>206370684</v>
      </c>
      <c r="E414" s="86">
        <v>3455</v>
      </c>
      <c r="F414" s="86">
        <v>8845</v>
      </c>
      <c r="G414" s="86">
        <v>17823</v>
      </c>
      <c r="H414" s="76">
        <v>30123</v>
      </c>
      <c r="I414" s="55">
        <v>0</v>
      </c>
      <c r="J414" s="55">
        <v>1.9047620000000001E-2</v>
      </c>
      <c r="K414" s="55">
        <v>0.94617563999999998</v>
      </c>
      <c r="L414" s="55">
        <v>0.89891304000000005</v>
      </c>
      <c r="M414" s="55">
        <v>9.2307699999999993E-3</v>
      </c>
      <c r="N414" s="55">
        <v>0.42647058999999998</v>
      </c>
      <c r="O414" s="55">
        <v>5.6506849999999997E-2</v>
      </c>
      <c r="P414" s="55">
        <v>5.3571430000000003E-2</v>
      </c>
      <c r="Q414" s="108">
        <v>8.6021509999999995E-2</v>
      </c>
      <c r="R414" s="111">
        <v>0.14054448</v>
      </c>
      <c r="S414" s="55">
        <v>0.61073825999999998</v>
      </c>
      <c r="T414" s="135">
        <v>1</v>
      </c>
      <c r="U414" s="55">
        <v>0.98599440000000005</v>
      </c>
      <c r="V414" s="57">
        <v>28.125</v>
      </c>
      <c r="W414" s="57">
        <v>28.125</v>
      </c>
      <c r="X414" s="91" t="s">
        <v>1230</v>
      </c>
      <c r="Y414" s="56">
        <v>1</v>
      </c>
      <c r="Z414" s="88">
        <v>0</v>
      </c>
      <c r="AA414" s="89">
        <v>1</v>
      </c>
      <c r="AB414" s="89">
        <v>1</v>
      </c>
      <c r="AC414" s="90">
        <v>19.444375000000001</v>
      </c>
      <c r="AD414" s="90">
        <v>28.125</v>
      </c>
      <c r="AE414" s="90">
        <v>8.6806249999999991</v>
      </c>
      <c r="AF414" s="89">
        <v>0</v>
      </c>
      <c r="AG414" s="88">
        <v>0</v>
      </c>
      <c r="AH414" s="162">
        <v>0</v>
      </c>
      <c r="AI414" s="141">
        <v>0</v>
      </c>
      <c r="AJ414" s="158">
        <v>0</v>
      </c>
      <c r="AK414" s="141">
        <v>0</v>
      </c>
      <c r="AL414" s="158">
        <v>0</v>
      </c>
      <c r="AM414" s="141">
        <v>0</v>
      </c>
      <c r="AN414" s="165">
        <v>0</v>
      </c>
    </row>
    <row r="415" spans="1:40" x14ac:dyDescent="0.2">
      <c r="A415" s="85" t="s">
        <v>920</v>
      </c>
      <c r="B415" s="54" t="s">
        <v>921</v>
      </c>
      <c r="C415" s="85">
        <v>1730176538</v>
      </c>
      <c r="D415" s="85">
        <v>206370687</v>
      </c>
      <c r="E415" s="86">
        <v>1719</v>
      </c>
      <c r="F415" s="86">
        <v>0</v>
      </c>
      <c r="G415" s="86">
        <v>17225</v>
      </c>
      <c r="H415" s="76">
        <v>18944</v>
      </c>
      <c r="I415" s="55">
        <v>0</v>
      </c>
      <c r="J415" s="55">
        <v>9.3023299999999993E-3</v>
      </c>
      <c r="K415" s="55">
        <v>0.98463356999999996</v>
      </c>
      <c r="L415" s="55">
        <v>0.99670692000000005</v>
      </c>
      <c r="M415" s="55">
        <v>0</v>
      </c>
      <c r="N415" s="55">
        <v>0.51648351999999997</v>
      </c>
      <c r="O415" s="55">
        <v>6.4705879999999993E-2</v>
      </c>
      <c r="P415" s="55">
        <v>2.7472529999999998E-2</v>
      </c>
      <c r="Q415" s="108">
        <v>5.0251259999999999E-2</v>
      </c>
      <c r="R415" s="111">
        <v>0.12101518999999999</v>
      </c>
      <c r="S415" s="55">
        <v>0.52380952000000003</v>
      </c>
      <c r="T415" s="135">
        <v>1</v>
      </c>
      <c r="U415" s="55">
        <v>0.99052132999999998</v>
      </c>
      <c r="V415" s="57">
        <v>53.125</v>
      </c>
      <c r="W415" s="57">
        <v>53.125</v>
      </c>
      <c r="X415" s="91" t="s">
        <v>1230</v>
      </c>
      <c r="Y415" s="56">
        <v>2</v>
      </c>
      <c r="Z415" s="88">
        <v>161621.05135933522</v>
      </c>
      <c r="AA415" s="89">
        <v>1</v>
      </c>
      <c r="AB415" s="89">
        <v>1</v>
      </c>
      <c r="AC415" s="90">
        <v>50</v>
      </c>
      <c r="AD415" s="90">
        <v>53.125</v>
      </c>
      <c r="AE415" s="90">
        <v>3.125</v>
      </c>
      <c r="AF415" s="89">
        <v>0</v>
      </c>
      <c r="AG415" s="88">
        <v>0</v>
      </c>
      <c r="AH415" s="162">
        <v>161621.05135933522</v>
      </c>
      <c r="AI415" s="141">
        <v>168998.81136366076</v>
      </c>
      <c r="AJ415" s="158">
        <v>-7377.760004325537</v>
      </c>
      <c r="AK415" s="141">
        <v>0</v>
      </c>
      <c r="AL415" s="158">
        <v>0</v>
      </c>
      <c r="AM415" s="141">
        <v>168998.81136366076</v>
      </c>
      <c r="AN415" s="165">
        <v>-7377.760004325537</v>
      </c>
    </row>
    <row r="416" spans="1:40" x14ac:dyDescent="0.2">
      <c r="A416" s="85" t="s">
        <v>922</v>
      </c>
      <c r="B416" s="54" t="s">
        <v>923</v>
      </c>
      <c r="C416" s="85">
        <v>1760709687</v>
      </c>
      <c r="D416" s="85">
        <v>206371270</v>
      </c>
      <c r="E416" s="86">
        <v>1234</v>
      </c>
      <c r="F416" s="86">
        <v>0</v>
      </c>
      <c r="G416" s="86">
        <v>15263</v>
      </c>
      <c r="H416" s="76">
        <v>16497</v>
      </c>
      <c r="I416" s="55">
        <v>0</v>
      </c>
      <c r="J416" s="55">
        <v>5.3435110000000001E-2</v>
      </c>
      <c r="K416" s="55">
        <v>0.98129675999999999</v>
      </c>
      <c r="L416" s="55">
        <v>0.97055731000000001</v>
      </c>
      <c r="M416" s="55">
        <v>1.7241380000000001E-2</v>
      </c>
      <c r="N416" s="55">
        <v>0.58181817999999996</v>
      </c>
      <c r="O416" s="55">
        <v>3.1963470000000001E-2</v>
      </c>
      <c r="P416" s="55">
        <v>1.5228429999999999E-2</v>
      </c>
      <c r="Q416" s="108">
        <v>7.4074070000000006E-2</v>
      </c>
      <c r="R416" s="111">
        <v>0.12864308999999999</v>
      </c>
      <c r="S416" s="55">
        <v>0.55813953000000005</v>
      </c>
      <c r="T416" s="135">
        <v>1</v>
      </c>
      <c r="U416" s="55">
        <v>0.99298737999999998</v>
      </c>
      <c r="V416" s="57">
        <v>31.25</v>
      </c>
      <c r="W416" s="57">
        <v>31.25</v>
      </c>
      <c r="X416" s="91" t="s">
        <v>1230</v>
      </c>
      <c r="Y416" s="56">
        <v>1</v>
      </c>
      <c r="Z416" s="88">
        <v>0</v>
      </c>
      <c r="AA416" s="89">
        <v>1</v>
      </c>
      <c r="AB416" s="89">
        <v>1</v>
      </c>
      <c r="AC416" s="90">
        <v>36.111375000000002</v>
      </c>
      <c r="AD416" s="90">
        <v>31.25</v>
      </c>
      <c r="AE416" s="90">
        <v>-4.8613750000000024</v>
      </c>
      <c r="AF416" s="89">
        <v>0</v>
      </c>
      <c r="AG416" s="88">
        <v>0</v>
      </c>
      <c r="AH416" s="162">
        <v>0</v>
      </c>
      <c r="AI416" s="141">
        <v>0</v>
      </c>
      <c r="AJ416" s="158">
        <v>0</v>
      </c>
      <c r="AK416" s="141">
        <v>0</v>
      </c>
      <c r="AL416" s="158">
        <v>0</v>
      </c>
      <c r="AM416" s="141">
        <v>0</v>
      </c>
      <c r="AN416" s="165">
        <v>0</v>
      </c>
    </row>
    <row r="417" spans="1:40" x14ac:dyDescent="0.2">
      <c r="A417" s="85" t="s">
        <v>924</v>
      </c>
      <c r="B417" s="54" t="s">
        <v>925</v>
      </c>
      <c r="C417" s="85">
        <v>1871522672</v>
      </c>
      <c r="D417" s="85">
        <v>206370692</v>
      </c>
      <c r="E417" s="86">
        <v>2925</v>
      </c>
      <c r="F417" s="86">
        <v>0</v>
      </c>
      <c r="G417" s="86">
        <v>14157</v>
      </c>
      <c r="H417" s="76">
        <v>17082</v>
      </c>
      <c r="I417" s="55">
        <v>0</v>
      </c>
      <c r="J417" s="55">
        <v>0</v>
      </c>
      <c r="K417" s="55">
        <v>0.98918083000000001</v>
      </c>
      <c r="L417" s="55">
        <v>0.99446902999999998</v>
      </c>
      <c r="M417" s="55">
        <v>0</v>
      </c>
      <c r="N417" s="55">
        <v>0.42553191000000001</v>
      </c>
      <c r="O417" s="55">
        <v>2.2193210000000001E-2</v>
      </c>
      <c r="P417" s="55">
        <v>0</v>
      </c>
      <c r="Q417" s="108">
        <v>3.5897440000000003E-2</v>
      </c>
      <c r="R417" s="111">
        <v>0.18133389</v>
      </c>
      <c r="S417" s="55">
        <v>0.76</v>
      </c>
      <c r="T417" s="135">
        <v>1</v>
      </c>
      <c r="U417" s="55">
        <v>0.98870968000000004</v>
      </c>
      <c r="V417" s="57">
        <v>59.375</v>
      </c>
      <c r="W417" s="57">
        <v>59.375</v>
      </c>
      <c r="X417" s="91" t="s">
        <v>1230</v>
      </c>
      <c r="Y417" s="56">
        <v>2</v>
      </c>
      <c r="Z417" s="88">
        <v>145735.36736276204</v>
      </c>
      <c r="AA417" s="89">
        <v>1</v>
      </c>
      <c r="AB417" s="89">
        <v>1</v>
      </c>
      <c r="AC417" s="90">
        <v>77.777500000000003</v>
      </c>
      <c r="AD417" s="90">
        <v>59.375</v>
      </c>
      <c r="AE417" s="90">
        <v>-18.402500000000003</v>
      </c>
      <c r="AF417" s="89">
        <v>0</v>
      </c>
      <c r="AG417" s="88">
        <v>0</v>
      </c>
      <c r="AH417" s="162">
        <v>145735.36736276204</v>
      </c>
      <c r="AI417" s="141">
        <v>152387.96957950026</v>
      </c>
      <c r="AJ417" s="158">
        <v>-6652.602216738218</v>
      </c>
      <c r="AK417" s="141">
        <v>0</v>
      </c>
      <c r="AL417" s="158">
        <v>0</v>
      </c>
      <c r="AM417" s="141">
        <v>152387.96957950026</v>
      </c>
      <c r="AN417" s="165">
        <v>-6652.602216738218</v>
      </c>
    </row>
    <row r="418" spans="1:40" x14ac:dyDescent="0.2">
      <c r="A418" s="85" t="s">
        <v>926</v>
      </c>
      <c r="B418" s="54" t="s">
        <v>927</v>
      </c>
      <c r="C418" s="85">
        <v>1346258274</v>
      </c>
      <c r="D418" s="85">
        <v>206370703</v>
      </c>
      <c r="E418" s="86">
        <v>4797</v>
      </c>
      <c r="F418" s="86">
        <v>0</v>
      </c>
      <c r="G418" s="86">
        <v>17587</v>
      </c>
      <c r="H418" s="76">
        <v>22384</v>
      </c>
      <c r="I418" s="55">
        <v>0</v>
      </c>
      <c r="J418" s="55">
        <v>7.9051399999999997E-3</v>
      </c>
      <c r="K418" s="55">
        <v>1</v>
      </c>
      <c r="L418" s="55">
        <v>0.99760766000000001</v>
      </c>
      <c r="M418" s="55">
        <v>3.3444799999999999E-3</v>
      </c>
      <c r="N418" s="55">
        <v>0.31182796000000002</v>
      </c>
      <c r="O418" s="55">
        <v>0</v>
      </c>
      <c r="P418" s="55">
        <v>0</v>
      </c>
      <c r="Q418" s="108">
        <v>6.6929130000000003E-2</v>
      </c>
      <c r="R418" s="111">
        <v>0.13197518</v>
      </c>
      <c r="S418" s="55">
        <v>0.69306931000000005</v>
      </c>
      <c r="T418" s="135">
        <v>1</v>
      </c>
      <c r="U418" s="55">
        <v>0.98457583999999998</v>
      </c>
      <c r="V418" s="57">
        <v>62.5</v>
      </c>
      <c r="W418" s="57">
        <v>62.5</v>
      </c>
      <c r="X418" s="91" t="s">
        <v>1230</v>
      </c>
      <c r="Y418" s="56">
        <v>2</v>
      </c>
      <c r="Z418" s="88">
        <v>190969.46862475507</v>
      </c>
      <c r="AA418" s="89">
        <v>1</v>
      </c>
      <c r="AB418" s="89">
        <v>1</v>
      </c>
      <c r="AC418" s="90">
        <v>36.111125000000001</v>
      </c>
      <c r="AD418" s="90">
        <v>62.5</v>
      </c>
      <c r="AE418" s="90">
        <v>26.388874999999999</v>
      </c>
      <c r="AF418" s="89">
        <v>1</v>
      </c>
      <c r="AG418" s="88">
        <v>47022.731543784859</v>
      </c>
      <c r="AH418" s="162">
        <v>237992.20016853994</v>
      </c>
      <c r="AI418" s="141">
        <v>199686.94011635255</v>
      </c>
      <c r="AJ418" s="158">
        <v>-8717.4714915974764</v>
      </c>
      <c r="AK418" s="141">
        <v>48449.133394739707</v>
      </c>
      <c r="AL418" s="158">
        <v>-1426.4018509548478</v>
      </c>
      <c r="AM418" s="141">
        <v>248136.07351109225</v>
      </c>
      <c r="AN418" s="165">
        <v>-10143.87334255231</v>
      </c>
    </row>
    <row r="419" spans="1:40" x14ac:dyDescent="0.2">
      <c r="A419" s="85" t="s">
        <v>928</v>
      </c>
      <c r="B419" s="54" t="s">
        <v>929</v>
      </c>
      <c r="C419" s="85">
        <v>1720335789</v>
      </c>
      <c r="D419" s="85">
        <v>206370708</v>
      </c>
      <c r="E419" s="86">
        <v>10487</v>
      </c>
      <c r="F419" s="86">
        <v>0</v>
      </c>
      <c r="G419" s="86">
        <v>18939</v>
      </c>
      <c r="H419" s="76">
        <v>29426</v>
      </c>
      <c r="I419" s="55">
        <v>0</v>
      </c>
      <c r="J419" s="55">
        <v>3.90625E-2</v>
      </c>
      <c r="K419" s="55">
        <v>0.99527745000000001</v>
      </c>
      <c r="L419" s="55">
        <v>0.99401795000000004</v>
      </c>
      <c r="M419" s="55">
        <v>1.9379839999999999E-2</v>
      </c>
      <c r="N419" s="55">
        <v>0.63333333000000003</v>
      </c>
      <c r="O419" s="55">
        <v>1.6688060000000001E-2</v>
      </c>
      <c r="P419" s="55">
        <v>1.8181820000000001E-2</v>
      </c>
      <c r="Q419" s="108">
        <v>7.9913609999999996E-2</v>
      </c>
      <c r="R419" s="111">
        <v>0.21009564999999999</v>
      </c>
      <c r="S419" s="55">
        <v>0.68292682999999998</v>
      </c>
      <c r="T419" s="135">
        <v>1</v>
      </c>
      <c r="U419" s="55">
        <v>0.97208737999999995</v>
      </c>
      <c r="V419" s="57">
        <v>18.75</v>
      </c>
      <c r="W419" s="57">
        <v>18.75</v>
      </c>
      <c r="X419" s="91" t="s">
        <v>1230</v>
      </c>
      <c r="Y419" s="56">
        <v>1</v>
      </c>
      <c r="Z419" s="88">
        <v>0</v>
      </c>
      <c r="AA419" s="89">
        <v>1</v>
      </c>
      <c r="AB419" s="89">
        <v>1</v>
      </c>
      <c r="AC419" s="90">
        <v>27.777750000000001</v>
      </c>
      <c r="AD419" s="90">
        <v>18.75</v>
      </c>
      <c r="AE419" s="90">
        <v>-9.0277500000000011</v>
      </c>
      <c r="AF419" s="89">
        <v>0</v>
      </c>
      <c r="AG419" s="88">
        <v>0</v>
      </c>
      <c r="AH419" s="162">
        <v>0</v>
      </c>
      <c r="AI419" s="141">
        <v>0</v>
      </c>
      <c r="AJ419" s="158">
        <v>0</v>
      </c>
      <c r="AK419" s="141">
        <v>0</v>
      </c>
      <c r="AL419" s="158">
        <v>0</v>
      </c>
      <c r="AM419" s="141">
        <v>0</v>
      </c>
      <c r="AN419" s="165">
        <v>0</v>
      </c>
    </row>
    <row r="420" spans="1:40" x14ac:dyDescent="0.2">
      <c r="A420" s="85" t="s">
        <v>930</v>
      </c>
      <c r="B420" s="54" t="s">
        <v>931</v>
      </c>
      <c r="C420" s="85">
        <v>1003852666</v>
      </c>
      <c r="D420" s="85">
        <v>206370769</v>
      </c>
      <c r="E420" s="86">
        <v>4326</v>
      </c>
      <c r="F420" s="86">
        <v>0</v>
      </c>
      <c r="G420" s="86">
        <v>13499</v>
      </c>
      <c r="H420" s="76">
        <v>17825</v>
      </c>
      <c r="I420" s="55">
        <v>0</v>
      </c>
      <c r="J420" s="55">
        <v>2.6178010000000002E-2</v>
      </c>
      <c r="K420" s="55">
        <v>0.97169810999999995</v>
      </c>
      <c r="L420" s="55">
        <v>0.96630727999999999</v>
      </c>
      <c r="M420" s="55">
        <v>4.2918499999999998E-3</v>
      </c>
      <c r="N420" s="55">
        <v>0.45454545000000002</v>
      </c>
      <c r="O420" s="55">
        <v>2.4193550000000001E-2</v>
      </c>
      <c r="P420" s="55">
        <v>3.3112580000000003E-2</v>
      </c>
      <c r="Q420" s="108">
        <v>3.9801000000000003E-2</v>
      </c>
      <c r="R420" s="111">
        <v>0.16061797999999999</v>
      </c>
      <c r="S420" s="55">
        <v>0.84615384999999999</v>
      </c>
      <c r="T420" s="135">
        <v>1</v>
      </c>
      <c r="U420" s="55">
        <v>0.97845601000000004</v>
      </c>
      <c r="V420" s="57">
        <v>53.125</v>
      </c>
      <c r="W420" s="57">
        <v>53.125</v>
      </c>
      <c r="X420" s="91" t="s">
        <v>1230</v>
      </c>
      <c r="Y420" s="56">
        <v>2</v>
      </c>
      <c r="Z420" s="88">
        <v>152074.28423142686</v>
      </c>
      <c r="AA420" s="89">
        <v>1</v>
      </c>
      <c r="AB420" s="89">
        <v>1</v>
      </c>
      <c r="AC420" s="90">
        <v>50</v>
      </c>
      <c r="AD420" s="90">
        <v>53.125</v>
      </c>
      <c r="AE420" s="90">
        <v>3.125</v>
      </c>
      <c r="AF420" s="89">
        <v>0</v>
      </c>
      <c r="AG420" s="88">
        <v>0</v>
      </c>
      <c r="AH420" s="162">
        <v>152074.28423142686</v>
      </c>
      <c r="AI420" s="141">
        <v>159016.24855137526</v>
      </c>
      <c r="AJ420" s="158">
        <v>-6941.964319948398</v>
      </c>
      <c r="AK420" s="141">
        <v>0</v>
      </c>
      <c r="AL420" s="158">
        <v>0</v>
      </c>
      <c r="AM420" s="141">
        <v>159016.24855137526</v>
      </c>
      <c r="AN420" s="165">
        <v>-6941.964319948398</v>
      </c>
    </row>
    <row r="421" spans="1:40" x14ac:dyDescent="0.2">
      <c r="A421" s="85" t="s">
        <v>932</v>
      </c>
      <c r="B421" s="54" t="s">
        <v>933</v>
      </c>
      <c r="C421" s="85">
        <v>1235133687</v>
      </c>
      <c r="D421" s="85">
        <v>206370710</v>
      </c>
      <c r="E421" s="86">
        <v>2521</v>
      </c>
      <c r="F421" s="86">
        <v>0</v>
      </c>
      <c r="G421" s="86">
        <v>11096</v>
      </c>
      <c r="H421" s="76">
        <v>13617</v>
      </c>
      <c r="I421" s="55">
        <v>0</v>
      </c>
      <c r="J421" s="55">
        <v>6.5359479999999998E-2</v>
      </c>
      <c r="K421" s="55">
        <v>0.99088838000000001</v>
      </c>
      <c r="L421" s="55">
        <v>0.98491704000000002</v>
      </c>
      <c r="M421" s="55">
        <v>1.95122E-2</v>
      </c>
      <c r="N421" s="55">
        <v>0.59302326000000005</v>
      </c>
      <c r="O421" s="55">
        <v>4.2084169999999997E-2</v>
      </c>
      <c r="P421" s="55">
        <v>0.11046512</v>
      </c>
      <c r="Q421" s="108">
        <v>8.6956519999999995E-2</v>
      </c>
      <c r="R421" s="111">
        <v>0.14062967000000001</v>
      </c>
      <c r="S421" s="55">
        <v>0.71428570999999996</v>
      </c>
      <c r="T421" s="135">
        <v>1</v>
      </c>
      <c r="U421" s="55">
        <v>0.97533632000000003</v>
      </c>
      <c r="V421" s="57">
        <v>28.125</v>
      </c>
      <c r="W421" s="57">
        <v>28.125</v>
      </c>
      <c r="X421" s="91" t="s">
        <v>1230</v>
      </c>
      <c r="Y421" s="56">
        <v>1</v>
      </c>
      <c r="Z421" s="88">
        <v>0</v>
      </c>
      <c r="AA421" s="89">
        <v>1</v>
      </c>
      <c r="AB421" s="89">
        <v>1</v>
      </c>
      <c r="AC421" s="90">
        <v>58.333125000000003</v>
      </c>
      <c r="AD421" s="90">
        <v>28.125</v>
      </c>
      <c r="AE421" s="90">
        <v>-30.208125000000003</v>
      </c>
      <c r="AF421" s="89">
        <v>0</v>
      </c>
      <c r="AG421" s="88">
        <v>0</v>
      </c>
      <c r="AH421" s="162">
        <v>0</v>
      </c>
      <c r="AI421" s="141">
        <v>0</v>
      </c>
      <c r="AJ421" s="158">
        <v>0</v>
      </c>
      <c r="AK421" s="141">
        <v>0</v>
      </c>
      <c r="AL421" s="158">
        <v>0</v>
      </c>
      <c r="AM421" s="141">
        <v>0</v>
      </c>
      <c r="AN421" s="165">
        <v>0</v>
      </c>
    </row>
    <row r="422" spans="1:40" x14ac:dyDescent="0.2">
      <c r="A422" s="85" t="s">
        <v>934</v>
      </c>
      <c r="B422" s="54" t="s">
        <v>935</v>
      </c>
      <c r="C422" s="85">
        <v>1811963028</v>
      </c>
      <c r="D422" s="85">
        <v>206370713</v>
      </c>
      <c r="E422" s="86">
        <v>3264</v>
      </c>
      <c r="F422" s="86">
        <v>6550</v>
      </c>
      <c r="G422" s="86">
        <v>10879</v>
      </c>
      <c r="H422" s="76">
        <v>20693</v>
      </c>
      <c r="I422" s="55">
        <v>0</v>
      </c>
      <c r="J422" s="55">
        <v>7.2815530000000003E-2</v>
      </c>
      <c r="K422" s="55">
        <v>0.94395280000000004</v>
      </c>
      <c r="L422" s="55">
        <v>0.9686747</v>
      </c>
      <c r="M422" s="55">
        <v>2.4561400000000001E-2</v>
      </c>
      <c r="N422" s="55">
        <v>0.34246575000000001</v>
      </c>
      <c r="O422" s="55">
        <v>0.13043478</v>
      </c>
      <c r="P422" s="55">
        <v>4.9180330000000001E-2</v>
      </c>
      <c r="Q422" s="108">
        <v>0.16019417</v>
      </c>
      <c r="R422" s="111">
        <v>0.15716203000000001</v>
      </c>
      <c r="S422" s="55">
        <v>0.54464285999999995</v>
      </c>
      <c r="T422" s="135">
        <v>0</v>
      </c>
      <c r="U422" s="55">
        <v>0.98341232000000001</v>
      </c>
      <c r="V422" s="57">
        <v>18.75</v>
      </c>
      <c r="W422" s="57">
        <v>0</v>
      </c>
      <c r="X422" s="91" t="s">
        <v>1230</v>
      </c>
      <c r="Y422" s="56" t="s">
        <v>23</v>
      </c>
      <c r="Z422" s="88">
        <v>0</v>
      </c>
      <c r="AA422" s="89">
        <v>1</v>
      </c>
      <c r="AB422" s="89">
        <v>0</v>
      </c>
      <c r="AC422" s="90">
        <v>44.444249999999997</v>
      </c>
      <c r="AD422" s="90">
        <v>18.75</v>
      </c>
      <c r="AE422" s="90">
        <v>-25.694249999999997</v>
      </c>
      <c r="AF422" s="89">
        <v>0</v>
      </c>
      <c r="AG422" s="88">
        <v>0</v>
      </c>
      <c r="AH422" s="162">
        <v>0</v>
      </c>
      <c r="AI422" s="141">
        <v>0</v>
      </c>
      <c r="AJ422" s="158">
        <v>0</v>
      </c>
      <c r="AK422" s="141">
        <v>0</v>
      </c>
      <c r="AL422" s="158">
        <v>0</v>
      </c>
      <c r="AM422" s="141">
        <v>0</v>
      </c>
      <c r="AN422" s="165">
        <v>0</v>
      </c>
    </row>
    <row r="423" spans="1:40" x14ac:dyDescent="0.2">
      <c r="A423" s="85" t="s">
        <v>936</v>
      </c>
      <c r="B423" s="54" t="s">
        <v>937</v>
      </c>
      <c r="C423" s="85">
        <v>1285061085</v>
      </c>
      <c r="D423" s="85">
        <v>206370717</v>
      </c>
      <c r="E423" s="86">
        <v>9513</v>
      </c>
      <c r="F423" s="86">
        <v>4093</v>
      </c>
      <c r="G423" s="86">
        <v>41987</v>
      </c>
      <c r="H423" s="76">
        <v>55593</v>
      </c>
      <c r="I423" s="55">
        <v>0</v>
      </c>
      <c r="J423" s="55">
        <v>2.0872870000000002E-2</v>
      </c>
      <c r="K423" s="55">
        <v>0.99453552000000001</v>
      </c>
      <c r="L423" s="55">
        <v>0.99499499000000002</v>
      </c>
      <c r="M423" s="55">
        <v>4.5945949999999999E-2</v>
      </c>
      <c r="N423" s="55">
        <v>0.46969696999999999</v>
      </c>
      <c r="O423" s="55">
        <v>1.2658229999999999E-2</v>
      </c>
      <c r="P423" s="55">
        <v>3.78072E-3</v>
      </c>
      <c r="Q423" s="108">
        <v>6.5026360000000005E-2</v>
      </c>
      <c r="R423" s="111">
        <v>0.14159219000000001</v>
      </c>
      <c r="S423" s="55">
        <v>0.67741934999999998</v>
      </c>
      <c r="T423" s="135">
        <v>1</v>
      </c>
      <c r="U423" s="55">
        <v>0.96264368</v>
      </c>
      <c r="V423" s="57">
        <v>31.25</v>
      </c>
      <c r="W423" s="57">
        <v>31.25</v>
      </c>
      <c r="X423" s="91" t="s">
        <v>1230</v>
      </c>
      <c r="Y423" s="56">
        <v>1</v>
      </c>
      <c r="Z423" s="88">
        <v>0</v>
      </c>
      <c r="AA423" s="89">
        <v>1</v>
      </c>
      <c r="AB423" s="89">
        <v>1</v>
      </c>
      <c r="AC423" s="90">
        <v>44.444499999999998</v>
      </c>
      <c r="AD423" s="90">
        <v>31.25</v>
      </c>
      <c r="AE423" s="90">
        <v>-13.194499999999998</v>
      </c>
      <c r="AF423" s="89">
        <v>0</v>
      </c>
      <c r="AG423" s="88">
        <v>0</v>
      </c>
      <c r="AH423" s="162">
        <v>0</v>
      </c>
      <c r="AI423" s="141">
        <v>0</v>
      </c>
      <c r="AJ423" s="158">
        <v>0</v>
      </c>
      <c r="AK423" s="141">
        <v>0</v>
      </c>
      <c r="AL423" s="158">
        <v>0</v>
      </c>
      <c r="AM423" s="141">
        <v>0</v>
      </c>
      <c r="AN423" s="165">
        <v>0</v>
      </c>
    </row>
    <row r="424" spans="1:40" x14ac:dyDescent="0.2">
      <c r="A424" s="85" t="s">
        <v>938</v>
      </c>
      <c r="B424" s="54" t="s">
        <v>939</v>
      </c>
      <c r="C424" s="85">
        <v>1255480646</v>
      </c>
      <c r="D424" s="85">
        <v>206370718</v>
      </c>
      <c r="E424" s="86">
        <v>5923</v>
      </c>
      <c r="F424" s="86">
        <v>0</v>
      </c>
      <c r="G424" s="86">
        <v>15442</v>
      </c>
      <c r="H424" s="76">
        <v>21365</v>
      </c>
      <c r="I424" s="55">
        <v>0</v>
      </c>
      <c r="J424" s="55" t="s">
        <v>43</v>
      </c>
      <c r="K424" s="55" t="s">
        <v>43</v>
      </c>
      <c r="L424" s="55" t="s">
        <v>43</v>
      </c>
      <c r="M424" s="55">
        <v>0</v>
      </c>
      <c r="N424" s="55">
        <v>0.21962617000000001</v>
      </c>
      <c r="O424" s="55" t="s">
        <v>43</v>
      </c>
      <c r="P424" s="55">
        <v>2.6455030000000001E-2</v>
      </c>
      <c r="Q424" s="108">
        <v>8.1896549999999999E-2</v>
      </c>
      <c r="R424" s="111" t="s">
        <v>43</v>
      </c>
      <c r="S424" s="55">
        <v>0.84</v>
      </c>
      <c r="T424" s="135">
        <v>1</v>
      </c>
      <c r="U424" s="55">
        <v>0.67708332999999998</v>
      </c>
      <c r="V424" s="57">
        <v>70</v>
      </c>
      <c r="W424" s="57">
        <v>0</v>
      </c>
      <c r="X424" s="91" t="s">
        <v>1230</v>
      </c>
      <c r="Y424" s="56" t="s">
        <v>23</v>
      </c>
      <c r="Z424" s="88">
        <v>0</v>
      </c>
      <c r="AA424" s="89">
        <v>1</v>
      </c>
      <c r="AB424" s="89">
        <v>0</v>
      </c>
      <c r="AC424" s="90">
        <v>83.333166667</v>
      </c>
      <c r="AD424" s="90">
        <v>70</v>
      </c>
      <c r="AE424" s="90">
        <v>-13.333166667</v>
      </c>
      <c r="AF424" s="89">
        <v>0</v>
      </c>
      <c r="AG424" s="88">
        <v>0</v>
      </c>
      <c r="AH424" s="162">
        <v>0</v>
      </c>
      <c r="AI424" s="141">
        <v>0</v>
      </c>
      <c r="AJ424" s="158">
        <v>0</v>
      </c>
      <c r="AK424" s="141">
        <v>0</v>
      </c>
      <c r="AL424" s="158">
        <v>0</v>
      </c>
      <c r="AM424" s="141">
        <v>0</v>
      </c>
      <c r="AN424" s="165">
        <v>0</v>
      </c>
    </row>
    <row r="425" spans="1:40" x14ac:dyDescent="0.2">
      <c r="A425" s="85" t="s">
        <v>940</v>
      </c>
      <c r="B425" s="54" t="s">
        <v>941</v>
      </c>
      <c r="C425" s="85">
        <v>1578521274</v>
      </c>
      <c r="D425" s="85">
        <v>206370719</v>
      </c>
      <c r="E425" s="86">
        <v>5898</v>
      </c>
      <c r="F425" s="86">
        <v>0</v>
      </c>
      <c r="G425" s="86">
        <v>33315</v>
      </c>
      <c r="H425" s="76">
        <v>39213</v>
      </c>
      <c r="I425" s="55">
        <v>0</v>
      </c>
      <c r="J425" s="55">
        <v>2.1917809999999999E-2</v>
      </c>
      <c r="K425" s="55">
        <v>1</v>
      </c>
      <c r="L425" s="55">
        <v>1</v>
      </c>
      <c r="M425" s="55">
        <v>1.0101010000000001E-2</v>
      </c>
      <c r="N425" s="55">
        <v>0.47019867999999998</v>
      </c>
      <c r="O425" s="55">
        <v>1.16822E-3</v>
      </c>
      <c r="P425" s="55">
        <v>2.2988499999999999E-3</v>
      </c>
      <c r="Q425" s="108">
        <v>4.5045050000000003E-2</v>
      </c>
      <c r="R425" s="111">
        <v>0.15489016999999999</v>
      </c>
      <c r="S425" s="55">
        <v>0.80606060999999996</v>
      </c>
      <c r="T425" s="135">
        <v>1</v>
      </c>
      <c r="U425" s="55">
        <v>0.99579390000000001</v>
      </c>
      <c r="V425" s="57">
        <v>59.375</v>
      </c>
      <c r="W425" s="57">
        <v>59.375</v>
      </c>
      <c r="X425" s="91" t="s">
        <v>1230</v>
      </c>
      <c r="Y425" s="56">
        <v>2</v>
      </c>
      <c r="Z425" s="88">
        <v>334546.36227584525</v>
      </c>
      <c r="AA425" s="89">
        <v>1</v>
      </c>
      <c r="AB425" s="89">
        <v>1</v>
      </c>
      <c r="AC425" s="90">
        <v>44.444749999999999</v>
      </c>
      <c r="AD425" s="90">
        <v>59.375</v>
      </c>
      <c r="AE425" s="90">
        <v>14.930250000000001</v>
      </c>
      <c r="AF425" s="89">
        <v>1</v>
      </c>
      <c r="AG425" s="88">
        <v>82375.91011554841</v>
      </c>
      <c r="AH425" s="162">
        <v>416922.27239139366</v>
      </c>
      <c r="AI425" s="141">
        <v>349817.90487770428</v>
      </c>
      <c r="AJ425" s="158">
        <v>-15271.542601859022</v>
      </c>
      <c r="AK425" s="141">
        <v>84874.726045743751</v>
      </c>
      <c r="AL425" s="158">
        <v>-2498.8159301953419</v>
      </c>
      <c r="AM425" s="141">
        <v>434692.63092344801</v>
      </c>
      <c r="AN425" s="165">
        <v>-17770.35853205435</v>
      </c>
    </row>
    <row r="426" spans="1:40" x14ac:dyDescent="0.2">
      <c r="A426" s="85" t="s">
        <v>942</v>
      </c>
      <c r="B426" s="54" t="s">
        <v>943</v>
      </c>
      <c r="C426" s="85">
        <v>1473768720</v>
      </c>
      <c r="D426" s="85">
        <v>206130728</v>
      </c>
      <c r="E426" s="86">
        <v>10844</v>
      </c>
      <c r="F426" s="86">
        <v>0</v>
      </c>
      <c r="G426" s="86">
        <v>0</v>
      </c>
      <c r="H426" s="76">
        <v>10844</v>
      </c>
      <c r="I426" s="55">
        <v>0</v>
      </c>
      <c r="J426" s="55" t="s">
        <v>43</v>
      </c>
      <c r="K426" s="55" t="s">
        <v>43</v>
      </c>
      <c r="L426" s="55">
        <v>0.82608696000000004</v>
      </c>
      <c r="M426" s="55">
        <v>0</v>
      </c>
      <c r="N426" s="55">
        <v>0</v>
      </c>
      <c r="O426" s="55" t="s">
        <v>43</v>
      </c>
      <c r="P426" s="55" t="s">
        <v>43</v>
      </c>
      <c r="Q426" s="108">
        <v>8.5714289999999999E-2</v>
      </c>
      <c r="R426" s="111" t="s">
        <v>43</v>
      </c>
      <c r="S426" s="55">
        <v>1</v>
      </c>
      <c r="T426" s="135">
        <v>1</v>
      </c>
      <c r="U426" s="55">
        <v>0.95833332999999998</v>
      </c>
      <c r="V426" s="57">
        <v>70</v>
      </c>
      <c r="W426" s="57">
        <v>70</v>
      </c>
      <c r="X426" s="91" t="s">
        <v>1230</v>
      </c>
      <c r="Y426" s="56">
        <v>3</v>
      </c>
      <c r="Z426" s="88">
        <v>138773.64977887177</v>
      </c>
      <c r="AA426" s="89">
        <v>1</v>
      </c>
      <c r="AB426" s="89">
        <v>1</v>
      </c>
      <c r="AC426" s="90">
        <v>90</v>
      </c>
      <c r="AD426" s="90">
        <v>70</v>
      </c>
      <c r="AE426" s="90">
        <v>-20</v>
      </c>
      <c r="AF426" s="89">
        <v>0</v>
      </c>
      <c r="AG426" s="88">
        <v>0</v>
      </c>
      <c r="AH426" s="162">
        <v>138773.64977887177</v>
      </c>
      <c r="AI426" s="141">
        <v>0</v>
      </c>
      <c r="AJ426" s="158">
        <v>138773.64977887177</v>
      </c>
      <c r="AK426" s="141">
        <v>0</v>
      </c>
      <c r="AL426" s="158">
        <v>0</v>
      </c>
      <c r="AM426" s="141">
        <v>0</v>
      </c>
      <c r="AN426" s="165">
        <v>138773.64977887177</v>
      </c>
    </row>
    <row r="427" spans="1:40" x14ac:dyDescent="0.2">
      <c r="A427" s="85" t="s">
        <v>944</v>
      </c>
      <c r="B427" s="54" t="s">
        <v>945</v>
      </c>
      <c r="C427" s="85">
        <v>1336134204</v>
      </c>
      <c r="D427" s="85">
        <v>206370736</v>
      </c>
      <c r="E427" s="86">
        <v>9867</v>
      </c>
      <c r="F427" s="86">
        <v>0</v>
      </c>
      <c r="G427" s="86">
        <v>30429</v>
      </c>
      <c r="H427" s="76">
        <v>40296</v>
      </c>
      <c r="I427" s="55">
        <v>0</v>
      </c>
      <c r="J427" s="55">
        <v>3.663E-3</v>
      </c>
      <c r="K427" s="55">
        <v>1</v>
      </c>
      <c r="L427" s="55">
        <v>1</v>
      </c>
      <c r="M427" s="55">
        <v>0</v>
      </c>
      <c r="N427" s="55">
        <v>0.24427481000000001</v>
      </c>
      <c r="O427" s="55">
        <v>0</v>
      </c>
      <c r="P427" s="55">
        <v>0</v>
      </c>
      <c r="Q427" s="108">
        <v>4.0816329999999998E-2</v>
      </c>
      <c r="R427" s="111">
        <v>0.18648448000000001</v>
      </c>
      <c r="S427" s="55">
        <v>0.60344827999999995</v>
      </c>
      <c r="T427" s="135">
        <v>1</v>
      </c>
      <c r="U427" s="55">
        <v>0.98545455000000004</v>
      </c>
      <c r="V427" s="57">
        <v>68.75</v>
      </c>
      <c r="W427" s="57">
        <v>68.75</v>
      </c>
      <c r="X427" s="91" t="s">
        <v>1230</v>
      </c>
      <c r="Y427" s="56">
        <v>3</v>
      </c>
      <c r="Z427" s="88">
        <v>515678.99220669654</v>
      </c>
      <c r="AA427" s="89">
        <v>1</v>
      </c>
      <c r="AB427" s="89">
        <v>1</v>
      </c>
      <c r="AC427" s="90">
        <v>55.555999999999997</v>
      </c>
      <c r="AD427" s="90">
        <v>68.75</v>
      </c>
      <c r="AE427" s="90">
        <v>13.194000000000003</v>
      </c>
      <c r="AF427" s="89">
        <v>1</v>
      </c>
      <c r="AG427" s="88">
        <v>84651.000280930792</v>
      </c>
      <c r="AH427" s="162">
        <v>600329.99248762731</v>
      </c>
      <c r="AI427" s="141">
        <v>539218.9692813087</v>
      </c>
      <c r="AJ427" s="158">
        <v>-23539.977074612165</v>
      </c>
      <c r="AK427" s="141">
        <v>87218.829488671865</v>
      </c>
      <c r="AL427" s="158">
        <v>-2567.8292077410733</v>
      </c>
      <c r="AM427" s="141">
        <v>626437.79876998055</v>
      </c>
      <c r="AN427" s="165">
        <v>-26107.806282353238</v>
      </c>
    </row>
    <row r="428" spans="1:40" x14ac:dyDescent="0.2">
      <c r="A428" s="85" t="s">
        <v>946</v>
      </c>
      <c r="B428" s="54" t="s">
        <v>947</v>
      </c>
      <c r="C428" s="85">
        <v>1013953199</v>
      </c>
      <c r="D428" s="85">
        <v>206370740</v>
      </c>
      <c r="E428" s="86">
        <v>4411</v>
      </c>
      <c r="F428" s="86">
        <v>0</v>
      </c>
      <c r="G428" s="86">
        <v>15900</v>
      </c>
      <c r="H428" s="76">
        <v>20311</v>
      </c>
      <c r="I428" s="55">
        <v>0</v>
      </c>
      <c r="J428" s="55">
        <v>0</v>
      </c>
      <c r="K428" s="55">
        <v>0.94720497000000003</v>
      </c>
      <c r="L428" s="55">
        <v>0.89906103000000004</v>
      </c>
      <c r="M428" s="55">
        <v>1.1070109999999999E-2</v>
      </c>
      <c r="N428" s="55">
        <v>0.38815789000000001</v>
      </c>
      <c r="O428" s="55">
        <v>5.782313E-2</v>
      </c>
      <c r="P428" s="55">
        <v>1.9047620000000001E-2</v>
      </c>
      <c r="Q428" s="108">
        <v>6.4377680000000007E-2</v>
      </c>
      <c r="R428" s="111">
        <v>0.19275624999999999</v>
      </c>
      <c r="S428" s="55">
        <v>0.60576923000000005</v>
      </c>
      <c r="T428" s="135">
        <v>1</v>
      </c>
      <c r="U428" s="55">
        <v>0.95180723</v>
      </c>
      <c r="V428" s="57">
        <v>37.5</v>
      </c>
      <c r="W428" s="57">
        <v>37.5</v>
      </c>
      <c r="X428" s="91" t="s">
        <v>1230</v>
      </c>
      <c r="Y428" s="56">
        <v>1</v>
      </c>
      <c r="Z428" s="88">
        <v>0</v>
      </c>
      <c r="AA428" s="89">
        <v>1</v>
      </c>
      <c r="AB428" s="89">
        <v>1</v>
      </c>
      <c r="AC428" s="90">
        <v>38.888750000000002</v>
      </c>
      <c r="AD428" s="90">
        <v>37.5</v>
      </c>
      <c r="AE428" s="90">
        <v>-1.3887500000000017</v>
      </c>
      <c r="AF428" s="89">
        <v>0</v>
      </c>
      <c r="AG428" s="88">
        <v>0</v>
      </c>
      <c r="AH428" s="162">
        <v>0</v>
      </c>
      <c r="AI428" s="141">
        <v>0</v>
      </c>
      <c r="AJ428" s="158">
        <v>0</v>
      </c>
      <c r="AK428" s="141">
        <v>0</v>
      </c>
      <c r="AL428" s="158">
        <v>0</v>
      </c>
      <c r="AM428" s="141">
        <v>0</v>
      </c>
      <c r="AN428" s="165">
        <v>0</v>
      </c>
    </row>
    <row r="429" spans="1:40" x14ac:dyDescent="0.2">
      <c r="A429" s="85" t="s">
        <v>948</v>
      </c>
      <c r="B429" s="54" t="s">
        <v>949</v>
      </c>
      <c r="C429" s="85">
        <v>1881684900</v>
      </c>
      <c r="D429" s="85">
        <v>206370770</v>
      </c>
      <c r="E429" s="86">
        <v>6150</v>
      </c>
      <c r="F429" s="86">
        <v>9393</v>
      </c>
      <c r="G429" s="86">
        <v>15261</v>
      </c>
      <c r="H429" s="76">
        <v>30804</v>
      </c>
      <c r="I429" s="55">
        <v>0</v>
      </c>
      <c r="J429" s="55">
        <v>7.2202200000000003E-3</v>
      </c>
      <c r="K429" s="55">
        <v>0.99490661999999996</v>
      </c>
      <c r="L429" s="55">
        <v>0.97062280000000001</v>
      </c>
      <c r="M429" s="55">
        <v>8.3333299999999999E-3</v>
      </c>
      <c r="N429" s="55">
        <v>0.42253520999999999</v>
      </c>
      <c r="O429" s="55">
        <v>3.3149169999999999E-2</v>
      </c>
      <c r="P429" s="55">
        <v>4.5248900000000002E-3</v>
      </c>
      <c r="Q429" s="108">
        <v>9.1743119999999997E-2</v>
      </c>
      <c r="R429" s="111">
        <v>0.15776994</v>
      </c>
      <c r="S429" s="55">
        <v>0.68879668000000005</v>
      </c>
      <c r="T429" s="135">
        <v>1</v>
      </c>
      <c r="U429" s="55">
        <v>0.94245524000000003</v>
      </c>
      <c r="V429" s="57">
        <v>31.25</v>
      </c>
      <c r="W429" s="57">
        <v>31.25</v>
      </c>
      <c r="X429" s="91" t="s">
        <v>1230</v>
      </c>
      <c r="Y429" s="56">
        <v>1</v>
      </c>
      <c r="Z429" s="88">
        <v>0</v>
      </c>
      <c r="AA429" s="89">
        <v>1</v>
      </c>
      <c r="AB429" s="89">
        <v>1</v>
      </c>
      <c r="AC429" s="90">
        <v>22.222000000000001</v>
      </c>
      <c r="AD429" s="90">
        <v>31.25</v>
      </c>
      <c r="AE429" s="90">
        <v>9.0279999999999987</v>
      </c>
      <c r="AF429" s="89">
        <v>0</v>
      </c>
      <c r="AG429" s="88">
        <v>0</v>
      </c>
      <c r="AH429" s="162">
        <v>0</v>
      </c>
      <c r="AI429" s="141">
        <v>0</v>
      </c>
      <c r="AJ429" s="158">
        <v>0</v>
      </c>
      <c r="AK429" s="141">
        <v>66673.834216027608</v>
      </c>
      <c r="AL429" s="158">
        <v>-66673.834216027608</v>
      </c>
      <c r="AM429" s="141">
        <v>66673.834216027608</v>
      </c>
      <c r="AN429" s="165">
        <v>-66673.834216027608</v>
      </c>
    </row>
    <row r="430" spans="1:40" x14ac:dyDescent="0.2">
      <c r="A430" s="85" t="s">
        <v>950</v>
      </c>
      <c r="B430" s="54" t="s">
        <v>951</v>
      </c>
      <c r="C430" s="85">
        <v>1780682021</v>
      </c>
      <c r="D430" s="85">
        <v>206370776</v>
      </c>
      <c r="E430" s="86">
        <v>2915</v>
      </c>
      <c r="F430" s="86">
        <v>0</v>
      </c>
      <c r="G430" s="86">
        <v>14053</v>
      </c>
      <c r="H430" s="76">
        <v>16968</v>
      </c>
      <c r="I430" s="55">
        <v>0</v>
      </c>
      <c r="J430" s="55">
        <v>7.63359E-3</v>
      </c>
      <c r="K430" s="55">
        <v>0.99085365999999997</v>
      </c>
      <c r="L430" s="55">
        <v>0.99729730000000005</v>
      </c>
      <c r="M430" s="55">
        <v>4.9751200000000004E-3</v>
      </c>
      <c r="N430" s="55">
        <v>0.15384614999999999</v>
      </c>
      <c r="O430" s="55">
        <v>0</v>
      </c>
      <c r="P430" s="55">
        <v>0</v>
      </c>
      <c r="Q430" s="108">
        <v>3.7974679999999997E-2</v>
      </c>
      <c r="R430" s="111">
        <v>0.21315344</v>
      </c>
      <c r="S430" s="55">
        <v>0.72368421000000005</v>
      </c>
      <c r="T430" s="135">
        <v>1</v>
      </c>
      <c r="U430" s="55">
        <v>0.94610777999999995</v>
      </c>
      <c r="V430" s="57">
        <v>65.625</v>
      </c>
      <c r="W430" s="57">
        <v>65.625</v>
      </c>
      <c r="X430" s="91" t="s">
        <v>1230</v>
      </c>
      <c r="Y430" s="56">
        <v>2</v>
      </c>
      <c r="Z430" s="88">
        <v>144762.77446501268</v>
      </c>
      <c r="AA430" s="89">
        <v>1</v>
      </c>
      <c r="AB430" s="89">
        <v>1</v>
      </c>
      <c r="AC430" s="90">
        <v>63.888624999999998</v>
      </c>
      <c r="AD430" s="90">
        <v>65.625</v>
      </c>
      <c r="AE430" s="90">
        <v>1.7363750000000024</v>
      </c>
      <c r="AF430" s="89">
        <v>0</v>
      </c>
      <c r="AG430" s="88">
        <v>0</v>
      </c>
      <c r="AH430" s="162">
        <v>144762.77446501268</v>
      </c>
      <c r="AI430" s="141">
        <v>227056.46889927649</v>
      </c>
      <c r="AJ430" s="158">
        <v>-82293.694434263802</v>
      </c>
      <c r="AK430" s="141">
        <v>0</v>
      </c>
      <c r="AL430" s="158">
        <v>0</v>
      </c>
      <c r="AM430" s="141">
        <v>227056.46889927649</v>
      </c>
      <c r="AN430" s="165">
        <v>-82293.694434263802</v>
      </c>
    </row>
    <row r="431" spans="1:40" x14ac:dyDescent="0.2">
      <c r="A431" s="85" t="s">
        <v>952</v>
      </c>
      <c r="B431" s="54" t="s">
        <v>953</v>
      </c>
      <c r="C431" s="85">
        <v>1972619104</v>
      </c>
      <c r="D431" s="85">
        <v>206371598</v>
      </c>
      <c r="E431" s="86">
        <v>1496</v>
      </c>
      <c r="F431" s="86">
        <v>0</v>
      </c>
      <c r="G431" s="86">
        <v>3378</v>
      </c>
      <c r="H431" s="76">
        <v>4874</v>
      </c>
      <c r="I431" s="55">
        <v>0</v>
      </c>
      <c r="J431" s="55">
        <v>9.0909089999999998E-2</v>
      </c>
      <c r="K431" s="55">
        <v>0.67547170000000001</v>
      </c>
      <c r="L431" s="55">
        <v>0.53208555999999996</v>
      </c>
      <c r="M431" s="55">
        <v>3.1496059999999999E-2</v>
      </c>
      <c r="N431" s="55">
        <v>0.71698112999999997</v>
      </c>
      <c r="O431" s="55">
        <v>6.501548E-2</v>
      </c>
      <c r="P431" s="55">
        <v>6.3063060000000004E-2</v>
      </c>
      <c r="Q431" s="108">
        <v>0.16037736</v>
      </c>
      <c r="R431" s="111">
        <v>0.17239328000000001</v>
      </c>
      <c r="S431" s="55">
        <v>0.76923076999999995</v>
      </c>
      <c r="T431" s="135">
        <v>1</v>
      </c>
      <c r="U431" s="55">
        <v>0.96896552000000002</v>
      </c>
      <c r="V431" s="57">
        <v>6.25</v>
      </c>
      <c r="W431" s="57">
        <v>6.25</v>
      </c>
      <c r="X431" s="91" t="s">
        <v>1230</v>
      </c>
      <c r="Y431" s="56">
        <v>1</v>
      </c>
      <c r="Z431" s="88">
        <v>0</v>
      </c>
      <c r="AA431" s="89">
        <v>1</v>
      </c>
      <c r="AB431" s="89">
        <v>1</v>
      </c>
      <c r="AC431" s="90">
        <v>21.874906249999999</v>
      </c>
      <c r="AD431" s="90">
        <v>6.25</v>
      </c>
      <c r="AE431" s="90">
        <v>-15.624906249999999</v>
      </c>
      <c r="AF431" s="89">
        <v>0</v>
      </c>
      <c r="AG431" s="88">
        <v>0</v>
      </c>
      <c r="AH431" s="162">
        <v>0</v>
      </c>
      <c r="AI431" s="141">
        <v>0</v>
      </c>
      <c r="AJ431" s="158">
        <v>0</v>
      </c>
      <c r="AK431" s="141">
        <v>0</v>
      </c>
      <c r="AL431" s="158">
        <v>0</v>
      </c>
      <c r="AM431" s="141">
        <v>0</v>
      </c>
      <c r="AN431" s="165">
        <v>0</v>
      </c>
    </row>
    <row r="432" spans="1:40" x14ac:dyDescent="0.2">
      <c r="A432" s="85" t="s">
        <v>954</v>
      </c>
      <c r="B432" s="54" t="s">
        <v>955</v>
      </c>
      <c r="C432" s="85">
        <v>1346516937</v>
      </c>
      <c r="D432" s="85">
        <v>206370778</v>
      </c>
      <c r="E432" s="86">
        <v>5474</v>
      </c>
      <c r="F432" s="86">
        <v>0</v>
      </c>
      <c r="G432" s="86">
        <v>20962</v>
      </c>
      <c r="H432" s="76">
        <v>26436</v>
      </c>
      <c r="I432" s="55">
        <v>0</v>
      </c>
      <c r="J432" s="55">
        <v>1.156069E-2</v>
      </c>
      <c r="K432" s="55">
        <v>0.99585062000000002</v>
      </c>
      <c r="L432" s="55">
        <v>0.99339933999999996</v>
      </c>
      <c r="M432" s="55">
        <v>6.1728399999999998E-3</v>
      </c>
      <c r="N432" s="55">
        <v>0.22388060000000001</v>
      </c>
      <c r="O432" s="55">
        <v>8.7336199999999992E-3</v>
      </c>
      <c r="P432" s="55">
        <v>3.7313400000000001E-3</v>
      </c>
      <c r="Q432" s="108">
        <v>0.12539185</v>
      </c>
      <c r="R432" s="111">
        <v>0.14697831</v>
      </c>
      <c r="S432" s="55">
        <v>0.63461537999999995</v>
      </c>
      <c r="T432" s="135">
        <v>1</v>
      </c>
      <c r="U432" s="55">
        <v>0.96793003</v>
      </c>
      <c r="V432" s="57">
        <v>43.75</v>
      </c>
      <c r="W432" s="57">
        <v>43.75</v>
      </c>
      <c r="X432" s="91" t="s">
        <v>1230</v>
      </c>
      <c r="Y432" s="56">
        <v>1</v>
      </c>
      <c r="Z432" s="88">
        <v>0</v>
      </c>
      <c r="AA432" s="89">
        <v>1</v>
      </c>
      <c r="AB432" s="89">
        <v>1</v>
      </c>
      <c r="AC432" s="90">
        <v>66.666499999999999</v>
      </c>
      <c r="AD432" s="90">
        <v>43.75</v>
      </c>
      <c r="AE432" s="90">
        <v>-22.916499999999999</v>
      </c>
      <c r="AF432" s="89">
        <v>0</v>
      </c>
      <c r="AG432" s="88">
        <v>0</v>
      </c>
      <c r="AH432" s="162">
        <v>0</v>
      </c>
      <c r="AI432" s="141">
        <v>0</v>
      </c>
      <c r="AJ432" s="158">
        <v>0</v>
      </c>
      <c r="AK432" s="141">
        <v>0</v>
      </c>
      <c r="AL432" s="158">
        <v>0</v>
      </c>
      <c r="AM432" s="141">
        <v>0</v>
      </c>
      <c r="AN432" s="165">
        <v>0</v>
      </c>
    </row>
    <row r="433" spans="1:40" x14ac:dyDescent="0.2">
      <c r="A433" s="85" t="s">
        <v>956</v>
      </c>
      <c r="B433" s="54" t="s">
        <v>957</v>
      </c>
      <c r="C433" s="85">
        <v>1467447102</v>
      </c>
      <c r="D433" s="85">
        <v>206130785</v>
      </c>
      <c r="E433" s="86">
        <v>31023</v>
      </c>
      <c r="F433" s="86">
        <v>0</v>
      </c>
      <c r="G433" s="86">
        <v>0</v>
      </c>
      <c r="H433" s="76">
        <v>31023</v>
      </c>
      <c r="I433" s="55">
        <v>0</v>
      </c>
      <c r="J433" s="55">
        <v>0.10179641</v>
      </c>
      <c r="K433" s="55">
        <v>0.79885057000000004</v>
      </c>
      <c r="L433" s="55">
        <v>0.90575916000000001</v>
      </c>
      <c r="M433" s="55">
        <v>9.6676739999999997E-2</v>
      </c>
      <c r="N433" s="55">
        <v>0.78</v>
      </c>
      <c r="O433" s="55">
        <v>0.18705036</v>
      </c>
      <c r="P433" s="55">
        <v>2.55102E-2</v>
      </c>
      <c r="Q433" s="108">
        <v>3.349282E-2</v>
      </c>
      <c r="R433" s="111">
        <v>0.22801104999999999</v>
      </c>
      <c r="S433" s="55">
        <v>0.64788732000000004</v>
      </c>
      <c r="T433" s="135">
        <v>1</v>
      </c>
      <c r="U433" s="55">
        <v>0.98124999999999996</v>
      </c>
      <c r="V433" s="57">
        <v>12.5</v>
      </c>
      <c r="W433" s="57">
        <v>12.5</v>
      </c>
      <c r="X433" s="91" t="s">
        <v>1230</v>
      </c>
      <c r="Y433" s="56">
        <v>1</v>
      </c>
      <c r="Z433" s="88">
        <v>0</v>
      </c>
      <c r="AA433" s="89">
        <v>1</v>
      </c>
      <c r="AB433" s="89">
        <v>1</v>
      </c>
      <c r="AC433" s="90">
        <v>27.7775</v>
      </c>
      <c r="AD433" s="90">
        <v>12.5</v>
      </c>
      <c r="AE433" s="90">
        <v>-15.2775</v>
      </c>
      <c r="AF433" s="89">
        <v>0</v>
      </c>
      <c r="AG433" s="88">
        <v>0</v>
      </c>
      <c r="AH433" s="162">
        <v>0</v>
      </c>
      <c r="AI433" s="141">
        <v>0</v>
      </c>
      <c r="AJ433" s="158">
        <v>0</v>
      </c>
      <c r="AK433" s="141">
        <v>0</v>
      </c>
      <c r="AL433" s="158">
        <v>0</v>
      </c>
      <c r="AM433" s="141">
        <v>0</v>
      </c>
      <c r="AN433" s="165">
        <v>0</v>
      </c>
    </row>
    <row r="434" spans="1:40" x14ac:dyDescent="0.2">
      <c r="A434" s="85" t="s">
        <v>958</v>
      </c>
      <c r="B434" s="54" t="s">
        <v>959</v>
      </c>
      <c r="C434" s="85">
        <v>1518974542</v>
      </c>
      <c r="D434" s="85">
        <v>206370793</v>
      </c>
      <c r="E434" s="86">
        <v>1993</v>
      </c>
      <c r="F434" s="86">
        <v>0</v>
      </c>
      <c r="G434" s="86">
        <v>9007</v>
      </c>
      <c r="H434" s="76">
        <v>11000</v>
      </c>
      <c r="I434" s="55">
        <v>0</v>
      </c>
      <c r="J434" s="55">
        <v>0</v>
      </c>
      <c r="K434" s="55">
        <v>1</v>
      </c>
      <c r="L434" s="55">
        <v>0.99065420999999998</v>
      </c>
      <c r="M434" s="55">
        <v>0</v>
      </c>
      <c r="N434" s="55">
        <v>0.19047618999999999</v>
      </c>
      <c r="O434" s="55">
        <v>4.44444E-3</v>
      </c>
      <c r="P434" s="55">
        <v>0</v>
      </c>
      <c r="Q434" s="108">
        <v>3.5087720000000003E-2</v>
      </c>
      <c r="R434" s="111">
        <v>0.19772740999999999</v>
      </c>
      <c r="S434" s="55">
        <v>0.33802817000000002</v>
      </c>
      <c r="T434" s="135">
        <v>1</v>
      </c>
      <c r="U434" s="55">
        <v>0.99647887000000002</v>
      </c>
      <c r="V434" s="57">
        <v>68.75</v>
      </c>
      <c r="W434" s="57">
        <v>68.75</v>
      </c>
      <c r="X434" s="91" t="s">
        <v>1230</v>
      </c>
      <c r="Y434" s="56">
        <v>3</v>
      </c>
      <c r="Z434" s="88">
        <v>140770.02467425208</v>
      </c>
      <c r="AA434" s="89">
        <v>1</v>
      </c>
      <c r="AB434" s="89">
        <v>1</v>
      </c>
      <c r="AC434" s="90">
        <v>25</v>
      </c>
      <c r="AD434" s="90">
        <v>68.75</v>
      </c>
      <c r="AE434" s="90">
        <v>43.75</v>
      </c>
      <c r="AF434" s="89">
        <v>1</v>
      </c>
      <c r="AG434" s="88">
        <v>23108.025687170903</v>
      </c>
      <c r="AH434" s="162">
        <v>163878.050361423</v>
      </c>
      <c r="AI434" s="141">
        <v>147195.96640099253</v>
      </c>
      <c r="AJ434" s="158">
        <v>-6425.9417267404497</v>
      </c>
      <c r="AK434" s="141">
        <v>23808.991571753788</v>
      </c>
      <c r="AL434" s="158">
        <v>-700.96588458288534</v>
      </c>
      <c r="AM434" s="141">
        <v>171004.95797274631</v>
      </c>
      <c r="AN434" s="165">
        <v>-7126.9076113233168</v>
      </c>
    </row>
    <row r="435" spans="1:40" x14ac:dyDescent="0.2">
      <c r="A435" s="85" t="s">
        <v>960</v>
      </c>
      <c r="B435" s="54" t="s">
        <v>961</v>
      </c>
      <c r="C435" s="85">
        <v>1326441239</v>
      </c>
      <c r="D435" s="85">
        <v>206370669</v>
      </c>
      <c r="E435" s="86">
        <v>9418</v>
      </c>
      <c r="F435" s="86">
        <v>0</v>
      </c>
      <c r="G435" s="86">
        <v>16390</v>
      </c>
      <c r="H435" s="76">
        <v>25808</v>
      </c>
      <c r="I435" s="55">
        <v>0</v>
      </c>
      <c r="J435" s="55">
        <v>1.492537E-2</v>
      </c>
      <c r="K435" s="55">
        <v>1</v>
      </c>
      <c r="L435" s="55">
        <v>0.99914384000000001</v>
      </c>
      <c r="M435" s="55">
        <v>1.1940299999999999E-2</v>
      </c>
      <c r="N435" s="55">
        <v>0.28125</v>
      </c>
      <c r="O435" s="55">
        <v>6.3492100000000001E-3</v>
      </c>
      <c r="P435" s="55">
        <v>0</v>
      </c>
      <c r="Q435" s="108">
        <v>3.2894739999999999E-2</v>
      </c>
      <c r="R435" s="111">
        <v>0.14368275</v>
      </c>
      <c r="S435" s="55">
        <v>0.54954955000000005</v>
      </c>
      <c r="T435" s="135">
        <v>1</v>
      </c>
      <c r="U435" s="55">
        <v>0.99767711999999997</v>
      </c>
      <c r="V435" s="57">
        <v>65.625</v>
      </c>
      <c r="W435" s="57">
        <v>65.625</v>
      </c>
      <c r="X435" s="91" t="s">
        <v>1230</v>
      </c>
      <c r="Y435" s="56">
        <v>2</v>
      </c>
      <c r="Z435" s="88">
        <v>220181.3816238241</v>
      </c>
      <c r="AA435" s="89">
        <v>1</v>
      </c>
      <c r="AB435" s="89">
        <v>1</v>
      </c>
      <c r="AC435" s="90">
        <v>61.111249999999998</v>
      </c>
      <c r="AD435" s="90">
        <v>65.625</v>
      </c>
      <c r="AE435" s="90">
        <v>4.5137500000000017</v>
      </c>
      <c r="AF435" s="89">
        <v>0</v>
      </c>
      <c r="AG435" s="88">
        <v>0</v>
      </c>
      <c r="AH435" s="162">
        <v>220181.3816238241</v>
      </c>
      <c r="AI435" s="141">
        <v>230232.33338647365</v>
      </c>
      <c r="AJ435" s="158">
        <v>-10050.951762649551</v>
      </c>
      <c r="AK435" s="141">
        <v>0</v>
      </c>
      <c r="AL435" s="158">
        <v>0</v>
      </c>
      <c r="AM435" s="141">
        <v>230232.33338647365</v>
      </c>
      <c r="AN435" s="165">
        <v>-10050.951762649551</v>
      </c>
    </row>
    <row r="436" spans="1:40" x14ac:dyDescent="0.2">
      <c r="A436" s="85" t="s">
        <v>962</v>
      </c>
      <c r="B436" s="54" t="s">
        <v>963</v>
      </c>
      <c r="C436" s="85">
        <v>1073916987</v>
      </c>
      <c r="D436" s="85">
        <v>206370671</v>
      </c>
      <c r="E436" s="86">
        <v>1300</v>
      </c>
      <c r="F436" s="86">
        <v>4395</v>
      </c>
      <c r="G436" s="86">
        <v>6241</v>
      </c>
      <c r="H436" s="76">
        <v>11936</v>
      </c>
      <c r="I436" s="55">
        <v>0</v>
      </c>
      <c r="J436" s="55">
        <v>2.702703E-2</v>
      </c>
      <c r="K436" s="55">
        <v>1</v>
      </c>
      <c r="L436" s="55">
        <v>1</v>
      </c>
      <c r="M436" s="55">
        <v>0</v>
      </c>
      <c r="N436" s="55">
        <v>0.4</v>
      </c>
      <c r="O436" s="55">
        <v>0</v>
      </c>
      <c r="P436" s="55">
        <v>0</v>
      </c>
      <c r="Q436" s="108">
        <v>4.4943820000000002E-2</v>
      </c>
      <c r="R436" s="111">
        <v>0.14738522000000001</v>
      </c>
      <c r="S436" s="55">
        <v>0.48648648999999999</v>
      </c>
      <c r="T436" s="135">
        <v>1</v>
      </c>
      <c r="U436" s="55">
        <v>0.97560975999999999</v>
      </c>
      <c r="V436" s="57">
        <v>68.75</v>
      </c>
      <c r="W436" s="57">
        <v>68.75</v>
      </c>
      <c r="X436" s="91" t="s">
        <v>1230</v>
      </c>
      <c r="Y436" s="56">
        <v>3</v>
      </c>
      <c r="Z436" s="88">
        <v>152748.27404653389</v>
      </c>
      <c r="AA436" s="89">
        <v>1</v>
      </c>
      <c r="AB436" s="89">
        <v>1</v>
      </c>
      <c r="AC436" s="90">
        <v>75.000124999999997</v>
      </c>
      <c r="AD436" s="90">
        <v>68.75</v>
      </c>
      <c r="AE436" s="90">
        <v>-6.250124999999997</v>
      </c>
      <c r="AF436" s="89">
        <v>0</v>
      </c>
      <c r="AG436" s="88">
        <v>0</v>
      </c>
      <c r="AH436" s="162">
        <v>152748.27404653389</v>
      </c>
      <c r="AI436" s="141">
        <v>106480.66999771193</v>
      </c>
      <c r="AJ436" s="158">
        <v>46267.604048821959</v>
      </c>
      <c r="AK436" s="141">
        <v>0</v>
      </c>
      <c r="AL436" s="158">
        <v>0</v>
      </c>
      <c r="AM436" s="141">
        <v>106480.66999771193</v>
      </c>
      <c r="AN436" s="165">
        <v>46267.604048821959</v>
      </c>
    </row>
    <row r="437" spans="1:40" x14ac:dyDescent="0.2">
      <c r="A437" s="85" t="s">
        <v>964</v>
      </c>
      <c r="B437" s="54" t="s">
        <v>965</v>
      </c>
      <c r="C437" s="85">
        <v>1376946277</v>
      </c>
      <c r="D437" s="85">
        <v>206370904</v>
      </c>
      <c r="E437" s="86">
        <v>4576</v>
      </c>
      <c r="F437" s="86">
        <v>0</v>
      </c>
      <c r="G437" s="86">
        <v>17468</v>
      </c>
      <c r="H437" s="76">
        <v>22044</v>
      </c>
      <c r="I437" s="55">
        <v>0</v>
      </c>
      <c r="J437" s="55">
        <v>6.0975600000000001E-3</v>
      </c>
      <c r="K437" s="55">
        <v>0.99504336999999998</v>
      </c>
      <c r="L437" s="55">
        <v>0.99820949000000003</v>
      </c>
      <c r="M437" s="55">
        <v>1.293103E-2</v>
      </c>
      <c r="N437" s="55">
        <v>0.21212121</v>
      </c>
      <c r="O437" s="55">
        <v>0</v>
      </c>
      <c r="P437" s="55">
        <v>0</v>
      </c>
      <c r="Q437" s="108">
        <v>4.4334980000000003E-2</v>
      </c>
      <c r="R437" s="111">
        <v>0.11834284</v>
      </c>
      <c r="S437" s="55">
        <v>0.63829787000000004</v>
      </c>
      <c r="T437" s="135">
        <v>1</v>
      </c>
      <c r="U437" s="55">
        <v>0.97560975999999999</v>
      </c>
      <c r="V437" s="57">
        <v>71.875</v>
      </c>
      <c r="W437" s="57">
        <v>71.875</v>
      </c>
      <c r="X437" s="91" t="s">
        <v>1230</v>
      </c>
      <c r="Y437" s="56">
        <v>3</v>
      </c>
      <c r="Z437" s="88">
        <v>282103.12944720115</v>
      </c>
      <c r="AA437" s="89">
        <v>1</v>
      </c>
      <c r="AB437" s="89">
        <v>1</v>
      </c>
      <c r="AC437" s="90">
        <v>52.777875000000002</v>
      </c>
      <c r="AD437" s="90">
        <v>71.875</v>
      </c>
      <c r="AE437" s="90">
        <v>19.097124999999998</v>
      </c>
      <c r="AF437" s="89">
        <v>1</v>
      </c>
      <c r="AG437" s="88">
        <v>46308.483477090485</v>
      </c>
      <c r="AH437" s="162">
        <v>328411.61292429164</v>
      </c>
      <c r="AI437" s="141">
        <v>294980.71666758903</v>
      </c>
      <c r="AJ437" s="158">
        <v>-12877.587220387883</v>
      </c>
      <c r="AK437" s="141">
        <v>47713.219109794591</v>
      </c>
      <c r="AL437" s="158">
        <v>-1404.7356327041052</v>
      </c>
      <c r="AM437" s="141">
        <v>342693.93577738362</v>
      </c>
      <c r="AN437" s="165">
        <v>-14282.322853091988</v>
      </c>
    </row>
    <row r="438" spans="1:40" x14ac:dyDescent="0.2">
      <c r="A438" s="85" t="s">
        <v>966</v>
      </c>
      <c r="B438" s="54" t="s">
        <v>967</v>
      </c>
      <c r="C438" s="85">
        <v>1497759856</v>
      </c>
      <c r="D438" s="85">
        <v>206374014</v>
      </c>
      <c r="E438" s="86">
        <v>4315</v>
      </c>
      <c r="F438" s="86">
        <v>0</v>
      </c>
      <c r="G438" s="86">
        <v>12494</v>
      </c>
      <c r="H438" s="76">
        <v>16809</v>
      </c>
      <c r="I438" s="55">
        <v>0</v>
      </c>
      <c r="J438" s="55">
        <v>2.259887E-2</v>
      </c>
      <c r="K438" s="55">
        <v>0.99710703999999994</v>
      </c>
      <c r="L438" s="55">
        <v>0.99592833999999997</v>
      </c>
      <c r="M438" s="55">
        <v>9.9009900000000001E-3</v>
      </c>
      <c r="N438" s="55">
        <v>0.48749999999999999</v>
      </c>
      <c r="O438" s="55">
        <v>2.1929800000000002E-3</v>
      </c>
      <c r="P438" s="55">
        <v>0</v>
      </c>
      <c r="Q438" s="108">
        <v>4.9382719999999998E-2</v>
      </c>
      <c r="R438" s="111">
        <v>0.14880204999999999</v>
      </c>
      <c r="S438" s="55">
        <v>0.80645160999999999</v>
      </c>
      <c r="T438" s="135">
        <v>1</v>
      </c>
      <c r="U438" s="55">
        <v>0.97806451999999999</v>
      </c>
      <c r="V438" s="57">
        <v>56.25</v>
      </c>
      <c r="W438" s="57">
        <v>56.25</v>
      </c>
      <c r="X438" s="91" t="s">
        <v>1230</v>
      </c>
      <c r="Y438" s="56">
        <v>2</v>
      </c>
      <c r="Z438" s="88">
        <v>143406.2633181517</v>
      </c>
      <c r="AA438" s="89">
        <v>1</v>
      </c>
      <c r="AB438" s="89">
        <v>1</v>
      </c>
      <c r="AC438" s="90">
        <v>66.666749999999993</v>
      </c>
      <c r="AD438" s="90">
        <v>56.25</v>
      </c>
      <c r="AE438" s="90">
        <v>-10.416749999999993</v>
      </c>
      <c r="AF438" s="89">
        <v>0</v>
      </c>
      <c r="AG438" s="88">
        <v>0</v>
      </c>
      <c r="AH438" s="162">
        <v>143406.2633181517</v>
      </c>
      <c r="AI438" s="141">
        <v>149952.54540813839</v>
      </c>
      <c r="AJ438" s="158">
        <v>-6546.2820899866929</v>
      </c>
      <c r="AK438" s="141">
        <v>0</v>
      </c>
      <c r="AL438" s="158">
        <v>0</v>
      </c>
      <c r="AM438" s="141">
        <v>149952.54540813839</v>
      </c>
      <c r="AN438" s="165">
        <v>-6546.2820899866929</v>
      </c>
    </row>
    <row r="439" spans="1:40" x14ac:dyDescent="0.2">
      <c r="A439" s="85" t="s">
        <v>968</v>
      </c>
      <c r="B439" s="54" t="s">
        <v>969</v>
      </c>
      <c r="C439" s="85">
        <v>1508959214</v>
      </c>
      <c r="D439" s="85">
        <v>206340825</v>
      </c>
      <c r="E439" s="86">
        <v>25441</v>
      </c>
      <c r="F439" s="86">
        <v>0</v>
      </c>
      <c r="G439" s="86">
        <v>7073</v>
      </c>
      <c r="H439" s="76">
        <v>32514</v>
      </c>
      <c r="I439" s="55">
        <v>0</v>
      </c>
      <c r="J439" s="55">
        <v>7.4626869999999998E-2</v>
      </c>
      <c r="K439" s="55">
        <v>1</v>
      </c>
      <c r="L439" s="55">
        <v>1</v>
      </c>
      <c r="M439" s="55">
        <v>2.5806450000000002E-2</v>
      </c>
      <c r="N439" s="55">
        <v>0.62626263000000004</v>
      </c>
      <c r="O439" s="55">
        <v>8.88889E-3</v>
      </c>
      <c r="P439" s="55">
        <v>0</v>
      </c>
      <c r="Q439" s="108">
        <v>0.20664207000000001</v>
      </c>
      <c r="R439" s="111">
        <v>0.14579481</v>
      </c>
      <c r="S439" s="55">
        <v>0.63809523999999995</v>
      </c>
      <c r="T439" s="135">
        <v>1</v>
      </c>
      <c r="U439" s="55">
        <v>0.98664121999999999</v>
      </c>
      <c r="V439" s="57">
        <v>28.125</v>
      </c>
      <c r="W439" s="57">
        <v>28.125</v>
      </c>
      <c r="X439" s="91" t="s">
        <v>1230</v>
      </c>
      <c r="Y439" s="56">
        <v>1</v>
      </c>
      <c r="Z439" s="88">
        <v>0</v>
      </c>
      <c r="AA439" s="89">
        <v>1</v>
      </c>
      <c r="AB439" s="89">
        <v>1</v>
      </c>
      <c r="AC439" s="90">
        <v>25.000374999999998</v>
      </c>
      <c r="AD439" s="90">
        <v>28.125</v>
      </c>
      <c r="AE439" s="90">
        <v>3.1246250000000018</v>
      </c>
      <c r="AF439" s="89">
        <v>0</v>
      </c>
      <c r="AG439" s="88">
        <v>0</v>
      </c>
      <c r="AH439" s="162">
        <v>0</v>
      </c>
      <c r="AI439" s="141">
        <v>0</v>
      </c>
      <c r="AJ439" s="158">
        <v>0</v>
      </c>
      <c r="AK439" s="141">
        <v>0</v>
      </c>
      <c r="AL439" s="158">
        <v>0</v>
      </c>
      <c r="AM439" s="141">
        <v>0</v>
      </c>
      <c r="AN439" s="165">
        <v>0</v>
      </c>
    </row>
    <row r="440" spans="1:40" x14ac:dyDescent="0.2">
      <c r="A440" s="85" t="s">
        <v>970</v>
      </c>
      <c r="B440" s="54" t="s">
        <v>971</v>
      </c>
      <c r="C440" s="85">
        <v>1396720892</v>
      </c>
      <c r="D440" s="85">
        <v>206341069</v>
      </c>
      <c r="E440" s="86">
        <v>7268</v>
      </c>
      <c r="F440" s="86">
        <v>0</v>
      </c>
      <c r="G440" s="86">
        <v>8554</v>
      </c>
      <c r="H440" s="76">
        <v>15822</v>
      </c>
      <c r="I440" s="55">
        <v>0</v>
      </c>
      <c r="J440" s="55">
        <v>5.6818180000000003E-2</v>
      </c>
      <c r="K440" s="55">
        <v>0.94843750000000004</v>
      </c>
      <c r="L440" s="55">
        <v>0.93977591000000005</v>
      </c>
      <c r="M440" s="55">
        <v>0</v>
      </c>
      <c r="N440" s="55">
        <v>0.55000000000000004</v>
      </c>
      <c r="O440" s="55">
        <v>1.1070109999999999E-2</v>
      </c>
      <c r="P440" s="55">
        <v>0</v>
      </c>
      <c r="Q440" s="108">
        <v>3.125E-2</v>
      </c>
      <c r="R440" s="111">
        <v>0.15959142000000001</v>
      </c>
      <c r="S440" s="55">
        <v>0.76595745000000004</v>
      </c>
      <c r="T440" s="135">
        <v>1</v>
      </c>
      <c r="U440" s="55">
        <v>0.98893805000000001</v>
      </c>
      <c r="V440" s="57">
        <v>53.125</v>
      </c>
      <c r="W440" s="57">
        <v>53.125</v>
      </c>
      <c r="X440" s="91" t="s">
        <v>1230</v>
      </c>
      <c r="Y440" s="56">
        <v>2</v>
      </c>
      <c r="Z440" s="88">
        <v>134985.65638763734</v>
      </c>
      <c r="AA440" s="89">
        <v>1</v>
      </c>
      <c r="AB440" s="89">
        <v>1</v>
      </c>
      <c r="AC440" s="90">
        <v>66.666749999999993</v>
      </c>
      <c r="AD440" s="90">
        <v>53.125</v>
      </c>
      <c r="AE440" s="90">
        <v>-13.541749999999993</v>
      </c>
      <c r="AF440" s="89">
        <v>0</v>
      </c>
      <c r="AG440" s="88">
        <v>0</v>
      </c>
      <c r="AH440" s="162">
        <v>134985.65638763734</v>
      </c>
      <c r="AI440" s="141">
        <v>141147.55032706083</v>
      </c>
      <c r="AJ440" s="158">
        <v>-6161.8939394234912</v>
      </c>
      <c r="AK440" s="141">
        <v>0</v>
      </c>
      <c r="AL440" s="158">
        <v>0</v>
      </c>
      <c r="AM440" s="141">
        <v>141147.55032706083</v>
      </c>
      <c r="AN440" s="165">
        <v>-6161.8939394234912</v>
      </c>
    </row>
    <row r="441" spans="1:40" x14ac:dyDescent="0.2">
      <c r="A441" s="85" t="s">
        <v>972</v>
      </c>
      <c r="B441" s="54" t="s">
        <v>973</v>
      </c>
      <c r="C441" s="85">
        <v>1942256391</v>
      </c>
      <c r="D441" s="85">
        <v>206390873</v>
      </c>
      <c r="E441" s="86">
        <v>4793</v>
      </c>
      <c r="F441" s="86">
        <v>0</v>
      </c>
      <c r="G441" s="86">
        <v>0</v>
      </c>
      <c r="H441" s="76">
        <v>4793</v>
      </c>
      <c r="I441" s="55">
        <v>0</v>
      </c>
      <c r="J441" s="55">
        <v>7.0422540000000006E-2</v>
      </c>
      <c r="K441" s="55">
        <v>0.94856459000000004</v>
      </c>
      <c r="L441" s="55">
        <v>0.96860464999999996</v>
      </c>
      <c r="M441" s="55">
        <v>0</v>
      </c>
      <c r="N441" s="55">
        <v>0.44117646999999999</v>
      </c>
      <c r="O441" s="55">
        <v>1.6260199999999999E-3</v>
      </c>
      <c r="P441" s="55">
        <v>0</v>
      </c>
      <c r="Q441" s="108">
        <v>1.7241380000000001E-2</v>
      </c>
      <c r="R441" s="111">
        <v>0.16988191999999999</v>
      </c>
      <c r="S441" s="55">
        <v>0.68852458999999999</v>
      </c>
      <c r="T441" s="135">
        <v>1</v>
      </c>
      <c r="U441" s="55">
        <v>0.98671726999999998</v>
      </c>
      <c r="V441" s="57">
        <v>40.625</v>
      </c>
      <c r="W441" s="57">
        <v>40.625</v>
      </c>
      <c r="X441" s="91" t="s">
        <v>1230</v>
      </c>
      <c r="Y441" s="56">
        <v>1</v>
      </c>
      <c r="Z441" s="88">
        <v>0</v>
      </c>
      <c r="AA441" s="89">
        <v>1</v>
      </c>
      <c r="AB441" s="89">
        <v>1</v>
      </c>
      <c r="AC441" s="90">
        <v>71.875156250000003</v>
      </c>
      <c r="AD441" s="90">
        <v>40.625</v>
      </c>
      <c r="AE441" s="90">
        <v>-31.250156250000003</v>
      </c>
      <c r="AF441" s="89">
        <v>0</v>
      </c>
      <c r="AG441" s="88">
        <v>0</v>
      </c>
      <c r="AH441" s="162">
        <v>0</v>
      </c>
      <c r="AI441" s="141">
        <v>0</v>
      </c>
      <c r="AJ441" s="158">
        <v>0</v>
      </c>
      <c r="AK441" s="141">
        <v>0</v>
      </c>
      <c r="AL441" s="158">
        <v>0</v>
      </c>
      <c r="AM441" s="141">
        <v>0</v>
      </c>
      <c r="AN441" s="165">
        <v>0</v>
      </c>
    </row>
    <row r="442" spans="1:40" x14ac:dyDescent="0.2">
      <c r="A442" s="85" t="s">
        <v>974</v>
      </c>
      <c r="B442" s="54" t="s">
        <v>975</v>
      </c>
      <c r="C442" s="85">
        <v>1821082637</v>
      </c>
      <c r="D442" s="85">
        <v>206390929</v>
      </c>
      <c r="E442" s="86">
        <v>30630</v>
      </c>
      <c r="F442" s="86">
        <v>0</v>
      </c>
      <c r="G442" s="86">
        <v>10714</v>
      </c>
      <c r="H442" s="76">
        <v>41344</v>
      </c>
      <c r="I442" s="55">
        <v>0</v>
      </c>
      <c r="J442" s="55">
        <v>7.8571429999999998E-2</v>
      </c>
      <c r="K442" s="55">
        <v>0.95368421000000003</v>
      </c>
      <c r="L442" s="55">
        <v>0.97435897000000005</v>
      </c>
      <c r="M442" s="55">
        <v>5.2966100000000002E-2</v>
      </c>
      <c r="N442" s="55">
        <v>0.50276242999999998</v>
      </c>
      <c r="O442" s="55">
        <v>0.15932203</v>
      </c>
      <c r="P442" s="55">
        <v>2.9411759999999999E-2</v>
      </c>
      <c r="Q442" s="108">
        <v>0.14210526000000001</v>
      </c>
      <c r="R442" s="111">
        <v>0.22430654999999999</v>
      </c>
      <c r="S442" s="55">
        <v>0.75630251999999998</v>
      </c>
      <c r="T442" s="135">
        <v>1</v>
      </c>
      <c r="U442" s="55">
        <v>0.98018017999999996</v>
      </c>
      <c r="V442" s="57">
        <v>12.5</v>
      </c>
      <c r="W442" s="57">
        <v>12.5</v>
      </c>
      <c r="X442" s="91" t="s">
        <v>1230</v>
      </c>
      <c r="Y442" s="56">
        <v>1</v>
      </c>
      <c r="Z442" s="88">
        <v>0</v>
      </c>
      <c r="AA442" s="89">
        <v>1</v>
      </c>
      <c r="AB442" s="89">
        <v>1</v>
      </c>
      <c r="AC442" s="90">
        <v>27.777750000000001</v>
      </c>
      <c r="AD442" s="90">
        <v>12.5</v>
      </c>
      <c r="AE442" s="90">
        <v>-15.277750000000001</v>
      </c>
      <c r="AF442" s="89">
        <v>0</v>
      </c>
      <c r="AG442" s="88">
        <v>0</v>
      </c>
      <c r="AH442" s="162">
        <v>0</v>
      </c>
      <c r="AI442" s="141">
        <v>0</v>
      </c>
      <c r="AJ442" s="158">
        <v>0</v>
      </c>
      <c r="AK442" s="141">
        <v>0</v>
      </c>
      <c r="AL442" s="158">
        <v>0</v>
      </c>
      <c r="AM442" s="141">
        <v>0</v>
      </c>
      <c r="AN442" s="165">
        <v>0</v>
      </c>
    </row>
    <row r="443" spans="1:40" x14ac:dyDescent="0.2">
      <c r="A443" s="85" t="s">
        <v>976</v>
      </c>
      <c r="B443" s="54" t="s">
        <v>977</v>
      </c>
      <c r="C443" s="85">
        <v>1487648135</v>
      </c>
      <c r="D443" s="85">
        <v>206390796</v>
      </c>
      <c r="E443" s="86">
        <v>14245</v>
      </c>
      <c r="F443" s="86">
        <v>0</v>
      </c>
      <c r="G443" s="86">
        <v>0</v>
      </c>
      <c r="H443" s="76">
        <v>14245</v>
      </c>
      <c r="I443" s="55">
        <v>0</v>
      </c>
      <c r="J443" s="55">
        <v>2.4896270000000002E-2</v>
      </c>
      <c r="K443" s="55">
        <v>0.98802394999999998</v>
      </c>
      <c r="L443" s="55">
        <v>0.99444443999999999</v>
      </c>
      <c r="M443" s="55">
        <v>3.135889E-2</v>
      </c>
      <c r="N443" s="55">
        <v>0.53672315999999998</v>
      </c>
      <c r="O443" s="55">
        <v>3.7267080000000001E-2</v>
      </c>
      <c r="P443" s="55">
        <v>4.7008550000000003E-2</v>
      </c>
      <c r="Q443" s="108">
        <v>2.723735E-2</v>
      </c>
      <c r="R443" s="111">
        <v>0.10178481</v>
      </c>
      <c r="S443" s="55">
        <v>0.60240963999999997</v>
      </c>
      <c r="T443" s="135">
        <v>1</v>
      </c>
      <c r="U443" s="55">
        <v>0.99526066000000002</v>
      </c>
      <c r="V443" s="57">
        <v>40.625</v>
      </c>
      <c r="W443" s="57">
        <v>40.625</v>
      </c>
      <c r="X443" s="91" t="s">
        <v>1230</v>
      </c>
      <c r="Y443" s="56">
        <v>1</v>
      </c>
      <c r="Z443" s="88">
        <v>0</v>
      </c>
      <c r="AA443" s="89">
        <v>1</v>
      </c>
      <c r="AB443" s="89">
        <v>1</v>
      </c>
      <c r="AC443" s="90">
        <v>61.111249999999998</v>
      </c>
      <c r="AD443" s="90">
        <v>40.625</v>
      </c>
      <c r="AE443" s="90">
        <v>-20.486249999999998</v>
      </c>
      <c r="AF443" s="89">
        <v>0</v>
      </c>
      <c r="AG443" s="88">
        <v>0</v>
      </c>
      <c r="AH443" s="162">
        <v>0</v>
      </c>
      <c r="AI443" s="141">
        <v>0</v>
      </c>
      <c r="AJ443" s="158">
        <v>0</v>
      </c>
      <c r="AK443" s="141">
        <v>0</v>
      </c>
      <c r="AL443" s="158">
        <v>0</v>
      </c>
      <c r="AM443" s="141">
        <v>0</v>
      </c>
      <c r="AN443" s="165">
        <v>0</v>
      </c>
    </row>
    <row r="444" spans="1:40" x14ac:dyDescent="0.2">
      <c r="A444" s="85" t="s">
        <v>978</v>
      </c>
      <c r="B444" s="54" t="s">
        <v>979</v>
      </c>
      <c r="C444" s="85">
        <v>1689672578</v>
      </c>
      <c r="D444" s="85">
        <v>206341499</v>
      </c>
      <c r="E444" s="86">
        <v>36280</v>
      </c>
      <c r="F444" s="86">
        <v>0</v>
      </c>
      <c r="G444" s="86">
        <v>2</v>
      </c>
      <c r="H444" s="76">
        <v>36282</v>
      </c>
      <c r="I444" s="55">
        <v>0</v>
      </c>
      <c r="J444" s="55">
        <v>5.1813500000000004E-3</v>
      </c>
      <c r="K444" s="55">
        <v>0.99212597999999996</v>
      </c>
      <c r="L444" s="55">
        <v>1</v>
      </c>
      <c r="M444" s="55">
        <v>1.9230770000000001E-2</v>
      </c>
      <c r="N444" s="55">
        <v>0.43478261000000001</v>
      </c>
      <c r="O444" s="55">
        <v>0</v>
      </c>
      <c r="P444" s="55">
        <v>0</v>
      </c>
      <c r="Q444" s="108">
        <v>0.13550135999999999</v>
      </c>
      <c r="R444" s="111">
        <v>0.10270072</v>
      </c>
      <c r="S444" s="55">
        <v>0.91891891999999997</v>
      </c>
      <c r="T444" s="135">
        <v>1</v>
      </c>
      <c r="U444" s="55">
        <v>0.99624060000000003</v>
      </c>
      <c r="V444" s="57">
        <v>53.125</v>
      </c>
      <c r="W444" s="57">
        <v>53.125</v>
      </c>
      <c r="X444" s="91" t="s">
        <v>1230</v>
      </c>
      <c r="Y444" s="56">
        <v>2</v>
      </c>
      <c r="Z444" s="88">
        <v>309540.48698370991</v>
      </c>
      <c r="AA444" s="89">
        <v>1</v>
      </c>
      <c r="AB444" s="89">
        <v>1</v>
      </c>
      <c r="AC444" s="90">
        <v>50.000250000000001</v>
      </c>
      <c r="AD444" s="90">
        <v>53.125</v>
      </c>
      <c r="AE444" s="90">
        <v>3.1247499999999988</v>
      </c>
      <c r="AF444" s="89">
        <v>0</v>
      </c>
      <c r="AG444" s="88">
        <v>0</v>
      </c>
      <c r="AH444" s="162">
        <v>309540.48698370991</v>
      </c>
      <c r="AI444" s="141">
        <v>323670.54866429156</v>
      </c>
      <c r="AJ444" s="158">
        <v>-14130.061680581653</v>
      </c>
      <c r="AK444" s="141">
        <v>0</v>
      </c>
      <c r="AL444" s="158">
        <v>0</v>
      </c>
      <c r="AM444" s="141">
        <v>323670.54866429156</v>
      </c>
      <c r="AN444" s="165">
        <v>-14130.061680581653</v>
      </c>
    </row>
    <row r="445" spans="1:40" x14ac:dyDescent="0.2">
      <c r="A445" s="85" t="s">
        <v>980</v>
      </c>
      <c r="B445" s="54" t="s">
        <v>981</v>
      </c>
      <c r="C445" s="85">
        <v>1396986436</v>
      </c>
      <c r="D445" s="85">
        <v>206392330</v>
      </c>
      <c r="E445" s="86">
        <v>35760</v>
      </c>
      <c r="F445" s="86">
        <v>0</v>
      </c>
      <c r="G445" s="86">
        <v>1039</v>
      </c>
      <c r="H445" s="76">
        <v>36799</v>
      </c>
      <c r="I445" s="55">
        <v>0</v>
      </c>
      <c r="J445" s="55">
        <v>3.2745589999999998E-2</v>
      </c>
      <c r="K445" s="55">
        <v>0.95942720999999997</v>
      </c>
      <c r="L445" s="55">
        <v>0.96602971999999998</v>
      </c>
      <c r="M445" s="55">
        <v>6.4239800000000001E-3</v>
      </c>
      <c r="N445" s="55">
        <v>0.41921396999999999</v>
      </c>
      <c r="O445" s="55">
        <v>8.2987600000000005E-3</v>
      </c>
      <c r="P445" s="55">
        <v>5.3763400000000003E-3</v>
      </c>
      <c r="Q445" s="108">
        <v>7.7108430000000006E-2</v>
      </c>
      <c r="R445" s="111">
        <v>0.21147485999999999</v>
      </c>
      <c r="S445" s="55">
        <v>0.81889763999999998</v>
      </c>
      <c r="T445" s="135">
        <v>1</v>
      </c>
      <c r="U445" s="55">
        <v>0.99245282999999995</v>
      </c>
      <c r="V445" s="57">
        <v>50</v>
      </c>
      <c r="W445" s="57">
        <v>50</v>
      </c>
      <c r="X445" s="91" t="s">
        <v>1230</v>
      </c>
      <c r="Y445" s="56">
        <v>2</v>
      </c>
      <c r="Z445" s="88">
        <v>313951.2810901698</v>
      </c>
      <c r="AA445" s="89">
        <v>1</v>
      </c>
      <c r="AB445" s="89">
        <v>1</v>
      </c>
      <c r="AC445" s="90">
        <v>47.222124999999998</v>
      </c>
      <c r="AD445" s="90">
        <v>50</v>
      </c>
      <c r="AE445" s="90">
        <v>2.7778750000000016</v>
      </c>
      <c r="AF445" s="89">
        <v>0</v>
      </c>
      <c r="AG445" s="88">
        <v>0</v>
      </c>
      <c r="AH445" s="162">
        <v>313951.2810901698</v>
      </c>
      <c r="AI445" s="141">
        <v>0</v>
      </c>
      <c r="AJ445" s="158">
        <v>313951.2810901698</v>
      </c>
      <c r="AK445" s="141">
        <v>0</v>
      </c>
      <c r="AL445" s="158">
        <v>0</v>
      </c>
      <c r="AM445" s="141">
        <v>0</v>
      </c>
      <c r="AN445" s="165">
        <v>313951.2810901698</v>
      </c>
    </row>
    <row r="446" spans="1:40" x14ac:dyDescent="0.2">
      <c r="A446" s="85" t="s">
        <v>982</v>
      </c>
      <c r="B446" s="54" t="s">
        <v>983</v>
      </c>
      <c r="C446" s="85">
        <v>1275539454</v>
      </c>
      <c r="D446" s="85">
        <v>206340788</v>
      </c>
      <c r="E446" s="86">
        <v>32512</v>
      </c>
      <c r="F446" s="86">
        <v>0</v>
      </c>
      <c r="G446" s="86">
        <v>419</v>
      </c>
      <c r="H446" s="76">
        <v>32931</v>
      </c>
      <c r="I446" s="55">
        <v>0</v>
      </c>
      <c r="J446" s="55">
        <v>0.11016948999999999</v>
      </c>
      <c r="K446" s="55">
        <v>0.74626866000000003</v>
      </c>
      <c r="L446" s="55">
        <v>0.77993528000000001</v>
      </c>
      <c r="M446" s="55">
        <v>2.2935799999999999E-3</v>
      </c>
      <c r="N446" s="55">
        <v>0.35119048000000003</v>
      </c>
      <c r="O446" s="55">
        <v>6.1349689999999998E-2</v>
      </c>
      <c r="P446" s="55">
        <v>1.269841E-2</v>
      </c>
      <c r="Q446" s="108">
        <v>0.16615384999999999</v>
      </c>
      <c r="R446" s="111">
        <v>0.2009002</v>
      </c>
      <c r="S446" s="55">
        <v>0.74399999999999999</v>
      </c>
      <c r="T446" s="135">
        <v>1</v>
      </c>
      <c r="U446" s="55">
        <v>0.90129870000000001</v>
      </c>
      <c r="V446" s="57">
        <v>28.125</v>
      </c>
      <c r="W446" s="57">
        <v>28.125</v>
      </c>
      <c r="X446" s="91" t="s">
        <v>1230</v>
      </c>
      <c r="Y446" s="56">
        <v>1</v>
      </c>
      <c r="Z446" s="88">
        <v>0</v>
      </c>
      <c r="AA446" s="89">
        <v>1</v>
      </c>
      <c r="AB446" s="89">
        <v>1</v>
      </c>
      <c r="AC446" s="90">
        <v>41.666625000000003</v>
      </c>
      <c r="AD446" s="90">
        <v>28.125</v>
      </c>
      <c r="AE446" s="90">
        <v>-13.541625000000003</v>
      </c>
      <c r="AF446" s="89">
        <v>0</v>
      </c>
      <c r="AG446" s="88">
        <v>0</v>
      </c>
      <c r="AH446" s="162">
        <v>0</v>
      </c>
      <c r="AI446" s="141">
        <v>0</v>
      </c>
      <c r="AJ446" s="158">
        <v>0</v>
      </c>
      <c r="AK446" s="141">
        <v>0</v>
      </c>
      <c r="AL446" s="158">
        <v>0</v>
      </c>
      <c r="AM446" s="141">
        <v>0</v>
      </c>
      <c r="AN446" s="165">
        <v>0</v>
      </c>
    </row>
    <row r="447" spans="1:40" x14ac:dyDescent="0.2">
      <c r="A447" s="85" t="s">
        <v>984</v>
      </c>
      <c r="B447" s="54" t="s">
        <v>985</v>
      </c>
      <c r="C447" s="85">
        <v>1326032327</v>
      </c>
      <c r="D447" s="85">
        <v>206501354</v>
      </c>
      <c r="E447" s="86">
        <v>3981</v>
      </c>
      <c r="F447" s="86">
        <v>0</v>
      </c>
      <c r="G447" s="86">
        <v>1477</v>
      </c>
      <c r="H447" s="76">
        <v>5458</v>
      </c>
      <c r="I447" s="55">
        <v>0</v>
      </c>
      <c r="J447" s="55">
        <v>2.4E-2</v>
      </c>
      <c r="K447" s="55">
        <v>0.82840237000000005</v>
      </c>
      <c r="L447" s="55">
        <v>0.82318270999999998</v>
      </c>
      <c r="M447" s="55">
        <v>1.234568E-2</v>
      </c>
      <c r="N447" s="55">
        <v>0.44</v>
      </c>
      <c r="O447" s="55">
        <v>0.24725274999999999</v>
      </c>
      <c r="P447" s="55">
        <v>0.15172414000000001</v>
      </c>
      <c r="Q447" s="108">
        <v>8.1632650000000001E-2</v>
      </c>
      <c r="R447" s="111">
        <v>0.24035371</v>
      </c>
      <c r="S447" s="55" t="s">
        <v>43</v>
      </c>
      <c r="T447" s="135">
        <v>1</v>
      </c>
      <c r="U447" s="55">
        <v>0.99738903000000001</v>
      </c>
      <c r="V447" s="57">
        <v>21.428599999999999</v>
      </c>
      <c r="W447" s="57">
        <v>21.428599999999999</v>
      </c>
      <c r="X447" s="91" t="s">
        <v>1230</v>
      </c>
      <c r="Y447" s="56">
        <v>1</v>
      </c>
      <c r="Z447" s="88">
        <v>0</v>
      </c>
      <c r="AA447" s="89">
        <v>1</v>
      </c>
      <c r="AB447" s="89">
        <v>1</v>
      </c>
      <c r="AC447" s="90">
        <v>28.571142857000002</v>
      </c>
      <c r="AD447" s="90">
        <v>21.428599999999999</v>
      </c>
      <c r="AE447" s="90">
        <v>-7.1425428570000022</v>
      </c>
      <c r="AF447" s="89">
        <v>0</v>
      </c>
      <c r="AG447" s="88">
        <v>0</v>
      </c>
      <c r="AH447" s="162">
        <v>0</v>
      </c>
      <c r="AI447" s="141">
        <v>0</v>
      </c>
      <c r="AJ447" s="158">
        <v>0</v>
      </c>
      <c r="AK447" s="141">
        <v>0</v>
      </c>
      <c r="AL447" s="158">
        <v>0</v>
      </c>
      <c r="AM447" s="141">
        <v>0</v>
      </c>
      <c r="AN447" s="165">
        <v>0</v>
      </c>
    </row>
    <row r="448" spans="1:40" x14ac:dyDescent="0.2">
      <c r="A448" s="85" t="s">
        <v>986</v>
      </c>
      <c r="B448" s="54" t="s">
        <v>987</v>
      </c>
      <c r="C448" s="85">
        <v>14927228266</v>
      </c>
      <c r="D448" s="85">
        <v>206571033</v>
      </c>
      <c r="E448" s="86">
        <v>4656</v>
      </c>
      <c r="F448" s="86">
        <v>6797</v>
      </c>
      <c r="G448" s="86">
        <v>335</v>
      </c>
      <c r="H448" s="76">
        <v>11788</v>
      </c>
      <c r="I448" s="55">
        <v>0</v>
      </c>
      <c r="J448" s="55">
        <v>5.6000000000000001E-2</v>
      </c>
      <c r="K448" s="55">
        <v>0.96858639000000002</v>
      </c>
      <c r="L448" s="55">
        <v>0.98429319000000004</v>
      </c>
      <c r="M448" s="55">
        <v>9.5846600000000001E-3</v>
      </c>
      <c r="N448" s="55">
        <v>0.52830189000000005</v>
      </c>
      <c r="O448" s="55">
        <v>0.2109375</v>
      </c>
      <c r="P448" s="55">
        <v>0.11688311999999999</v>
      </c>
      <c r="Q448" s="108">
        <v>9.1603050000000005E-2</v>
      </c>
      <c r="R448" s="111">
        <v>0.16015973999999999</v>
      </c>
      <c r="S448" s="55">
        <v>0.48958332999999998</v>
      </c>
      <c r="T448" s="135">
        <v>1</v>
      </c>
      <c r="U448" s="55">
        <v>0.99056604000000004</v>
      </c>
      <c r="V448" s="57">
        <v>18.75</v>
      </c>
      <c r="W448" s="57">
        <v>18.75</v>
      </c>
      <c r="X448" s="91" t="s">
        <v>1230</v>
      </c>
      <c r="Y448" s="56">
        <v>1</v>
      </c>
      <c r="Z448" s="88">
        <v>0</v>
      </c>
      <c r="AA448" s="89">
        <v>1</v>
      </c>
      <c r="AB448" s="89">
        <v>1</v>
      </c>
      <c r="AC448" s="90">
        <v>44.444249999999997</v>
      </c>
      <c r="AD448" s="90">
        <v>18.75</v>
      </c>
      <c r="AE448" s="90">
        <v>-25.694249999999997</v>
      </c>
      <c r="AF448" s="89">
        <v>0</v>
      </c>
      <c r="AG448" s="88">
        <v>0</v>
      </c>
      <c r="AH448" s="162">
        <v>0</v>
      </c>
      <c r="AI448" s="141">
        <v>0</v>
      </c>
      <c r="AJ448" s="158">
        <v>0</v>
      </c>
      <c r="AK448" s="141">
        <v>0</v>
      </c>
      <c r="AL448" s="158">
        <v>0</v>
      </c>
      <c r="AM448" s="141">
        <v>0</v>
      </c>
      <c r="AN448" s="165">
        <v>0</v>
      </c>
    </row>
    <row r="449" spans="1:40" x14ac:dyDescent="0.2">
      <c r="A449" s="85" t="s">
        <v>988</v>
      </c>
      <c r="B449" s="54" t="s">
        <v>989</v>
      </c>
      <c r="C449" s="85">
        <v>1053311225</v>
      </c>
      <c r="D449" s="85">
        <v>206390894</v>
      </c>
      <c r="E449" s="86">
        <v>24082</v>
      </c>
      <c r="F449" s="86">
        <v>0</v>
      </c>
      <c r="G449" s="86">
        <v>366</v>
      </c>
      <c r="H449" s="76">
        <v>24448</v>
      </c>
      <c r="I449" s="55">
        <v>6.0200669999999998E-2</v>
      </c>
      <c r="J449" s="55">
        <v>8.6466169999999995E-2</v>
      </c>
      <c r="K449" s="55">
        <v>0.86792453000000003</v>
      </c>
      <c r="L449" s="55">
        <v>0.83050847000000005</v>
      </c>
      <c r="M449" s="55">
        <v>2.3489929999999999E-2</v>
      </c>
      <c r="N449" s="55">
        <v>0.28000000000000003</v>
      </c>
      <c r="O449" s="55">
        <v>6.1643839999999998E-2</v>
      </c>
      <c r="P449" s="55">
        <v>5.4054049999999999E-2</v>
      </c>
      <c r="Q449" s="108">
        <v>0.15086206999999999</v>
      </c>
      <c r="R449" s="111">
        <v>0.22994511000000001</v>
      </c>
      <c r="S449" s="55">
        <v>0.875</v>
      </c>
      <c r="T449" s="135">
        <v>1</v>
      </c>
      <c r="U449" s="55">
        <v>0.90254237000000004</v>
      </c>
      <c r="V449" s="57">
        <v>25</v>
      </c>
      <c r="W449" s="57">
        <v>25</v>
      </c>
      <c r="X449" s="91" t="s">
        <v>1230</v>
      </c>
      <c r="Y449" s="56">
        <v>1</v>
      </c>
      <c r="Z449" s="88">
        <v>0</v>
      </c>
      <c r="AA449" s="89">
        <v>1</v>
      </c>
      <c r="AB449" s="89">
        <v>1</v>
      </c>
      <c r="AC449" s="90">
        <v>22.222249999999999</v>
      </c>
      <c r="AD449" s="90">
        <v>25</v>
      </c>
      <c r="AE449" s="90">
        <v>2.7777500000000011</v>
      </c>
      <c r="AF449" s="89">
        <v>0</v>
      </c>
      <c r="AG449" s="88">
        <v>0</v>
      </c>
      <c r="AH449" s="162">
        <v>0</v>
      </c>
      <c r="AI449" s="141">
        <v>0</v>
      </c>
      <c r="AJ449" s="158">
        <v>0</v>
      </c>
      <c r="AK449" s="141">
        <v>0</v>
      </c>
      <c r="AL449" s="158">
        <v>0</v>
      </c>
      <c r="AM449" s="141">
        <v>0</v>
      </c>
      <c r="AN449" s="165">
        <v>0</v>
      </c>
    </row>
    <row r="450" spans="1:40" x14ac:dyDescent="0.2">
      <c r="A450" s="85" t="s">
        <v>990</v>
      </c>
      <c r="B450" s="54" t="s">
        <v>991</v>
      </c>
      <c r="C450" s="85">
        <v>1720071954</v>
      </c>
      <c r="D450" s="85">
        <v>206572209</v>
      </c>
      <c r="E450" s="86">
        <v>1621</v>
      </c>
      <c r="F450" s="86">
        <v>0</v>
      </c>
      <c r="G450" s="86">
        <v>35496</v>
      </c>
      <c r="H450" s="76">
        <v>37117</v>
      </c>
      <c r="I450" s="55">
        <v>1.9464720000000001E-2</v>
      </c>
      <c r="J450" s="55">
        <v>0.15669516</v>
      </c>
      <c r="K450" s="55">
        <v>0.95321637000000004</v>
      </c>
      <c r="L450" s="55">
        <v>0.96899225</v>
      </c>
      <c r="M450" s="55">
        <v>6.1274509999999997E-2</v>
      </c>
      <c r="N450" s="55">
        <v>0.44827586000000003</v>
      </c>
      <c r="O450" s="55">
        <v>0.1460177</v>
      </c>
      <c r="P450" s="55">
        <v>0.17836257</v>
      </c>
      <c r="Q450" s="108">
        <v>6.1497330000000003E-2</v>
      </c>
      <c r="R450" s="111">
        <v>0.13815448</v>
      </c>
      <c r="S450" s="55">
        <v>0.86466164999999995</v>
      </c>
      <c r="T450" s="135">
        <v>1</v>
      </c>
      <c r="U450" s="55">
        <v>0.99074074000000001</v>
      </c>
      <c r="V450" s="57">
        <v>31.25</v>
      </c>
      <c r="W450" s="57">
        <v>31.25</v>
      </c>
      <c r="X450" s="91" t="s">
        <v>1230</v>
      </c>
      <c r="Y450" s="56">
        <v>1</v>
      </c>
      <c r="Z450" s="88">
        <v>0</v>
      </c>
      <c r="AA450" s="89">
        <v>1</v>
      </c>
      <c r="AB450" s="89">
        <v>1</v>
      </c>
      <c r="AC450" s="90">
        <v>22.222249999999999</v>
      </c>
      <c r="AD450" s="90">
        <v>31.25</v>
      </c>
      <c r="AE450" s="90">
        <v>9.0277500000000011</v>
      </c>
      <c r="AF450" s="89">
        <v>0</v>
      </c>
      <c r="AG450" s="88">
        <v>0</v>
      </c>
      <c r="AH450" s="162">
        <v>0</v>
      </c>
      <c r="AI450" s="141">
        <v>0</v>
      </c>
      <c r="AJ450" s="158">
        <v>0</v>
      </c>
      <c r="AK450" s="141">
        <v>0</v>
      </c>
      <c r="AL450" s="158">
        <v>0</v>
      </c>
      <c r="AM450" s="141">
        <v>0</v>
      </c>
      <c r="AN450" s="165">
        <v>0</v>
      </c>
    </row>
    <row r="451" spans="1:40" x14ac:dyDescent="0.2">
      <c r="A451" s="85" t="s">
        <v>992</v>
      </c>
      <c r="B451" s="54" t="s">
        <v>993</v>
      </c>
      <c r="C451" s="85">
        <v>1750388732</v>
      </c>
      <c r="D451" s="85">
        <v>206500821</v>
      </c>
      <c r="E451" s="86">
        <v>13524</v>
      </c>
      <c r="F451" s="86">
        <v>0</v>
      </c>
      <c r="G451" s="86">
        <v>0</v>
      </c>
      <c r="H451" s="76">
        <v>13524</v>
      </c>
      <c r="I451" s="55">
        <v>0</v>
      </c>
      <c r="J451" s="55">
        <v>5.0505050000000003E-2</v>
      </c>
      <c r="K451" s="55">
        <v>0.97058823999999999</v>
      </c>
      <c r="L451" s="55">
        <v>0.92957745999999997</v>
      </c>
      <c r="M451" s="55">
        <v>5.4455450000000002E-2</v>
      </c>
      <c r="N451" s="55">
        <v>0.57333332999999997</v>
      </c>
      <c r="O451" s="55">
        <v>0.2</v>
      </c>
      <c r="P451" s="55">
        <v>0.15068492999999999</v>
      </c>
      <c r="Q451" s="108">
        <v>0.13043478</v>
      </c>
      <c r="R451" s="111">
        <v>0.12270376</v>
      </c>
      <c r="S451" s="55">
        <v>0.95238095</v>
      </c>
      <c r="T451" s="135">
        <v>1</v>
      </c>
      <c r="U451" s="55">
        <v>0.94957983000000001</v>
      </c>
      <c r="V451" s="57">
        <v>31.25</v>
      </c>
      <c r="W451" s="57">
        <v>31.25</v>
      </c>
      <c r="X451" s="91" t="s">
        <v>1230</v>
      </c>
      <c r="Y451" s="56">
        <v>1</v>
      </c>
      <c r="Z451" s="88">
        <v>0</v>
      </c>
      <c r="AA451" s="89">
        <v>1</v>
      </c>
      <c r="AB451" s="89">
        <v>1</v>
      </c>
      <c r="AC451" s="90">
        <v>44.444000000000003</v>
      </c>
      <c r="AD451" s="90">
        <v>31.25</v>
      </c>
      <c r="AE451" s="90">
        <v>-13.194000000000003</v>
      </c>
      <c r="AF451" s="89">
        <v>0</v>
      </c>
      <c r="AG451" s="88">
        <v>0</v>
      </c>
      <c r="AH451" s="162">
        <v>0</v>
      </c>
      <c r="AI451" s="141">
        <v>0</v>
      </c>
      <c r="AJ451" s="158">
        <v>0</v>
      </c>
      <c r="AK451" s="141">
        <v>0</v>
      </c>
      <c r="AL451" s="158">
        <v>0</v>
      </c>
      <c r="AM451" s="141">
        <v>0</v>
      </c>
      <c r="AN451" s="165">
        <v>0</v>
      </c>
    </row>
    <row r="452" spans="1:40" x14ac:dyDescent="0.2">
      <c r="A452" s="85" t="s">
        <v>994</v>
      </c>
      <c r="B452" s="54" t="s">
        <v>995</v>
      </c>
      <c r="C452" s="85">
        <v>1740723501</v>
      </c>
      <c r="D452" s="85">
        <v>206390826</v>
      </c>
      <c r="E452" s="86">
        <v>26517</v>
      </c>
      <c r="F452" s="86">
        <v>0</v>
      </c>
      <c r="G452" s="86">
        <v>135</v>
      </c>
      <c r="H452" s="76">
        <v>26652</v>
      </c>
      <c r="I452" s="55">
        <v>0</v>
      </c>
      <c r="J452" s="55">
        <v>1.886792E-2</v>
      </c>
      <c r="K452" s="55">
        <v>0.96929825000000003</v>
      </c>
      <c r="L452" s="55">
        <v>0.95202951999999996</v>
      </c>
      <c r="M452" s="55">
        <v>9.3749999999999997E-3</v>
      </c>
      <c r="N452" s="55">
        <v>0.64393939</v>
      </c>
      <c r="O452" s="55">
        <v>6.9444439999999996E-2</v>
      </c>
      <c r="P452" s="55">
        <v>3.49345E-2</v>
      </c>
      <c r="Q452" s="108">
        <v>3.9344259999999999E-2</v>
      </c>
      <c r="R452" s="111">
        <v>0.1590347</v>
      </c>
      <c r="S452" s="55">
        <v>0.55555555999999995</v>
      </c>
      <c r="T452" s="135">
        <v>1</v>
      </c>
      <c r="U452" s="55">
        <v>0.98738170000000003</v>
      </c>
      <c r="V452" s="57">
        <v>37.5</v>
      </c>
      <c r="W452" s="57">
        <v>37.5</v>
      </c>
      <c r="X452" s="91" t="s">
        <v>1230</v>
      </c>
      <c r="Y452" s="56">
        <v>1</v>
      </c>
      <c r="Z452" s="88">
        <v>0</v>
      </c>
      <c r="AA452" s="89">
        <v>1</v>
      </c>
      <c r="AB452" s="89">
        <v>1</v>
      </c>
      <c r="AC452" s="90">
        <v>11.111000000000001</v>
      </c>
      <c r="AD452" s="90">
        <v>37.5</v>
      </c>
      <c r="AE452" s="90">
        <v>26.388999999999999</v>
      </c>
      <c r="AF452" s="89">
        <v>1</v>
      </c>
      <c r="AG452" s="88">
        <v>55988.645510407172</v>
      </c>
      <c r="AH452" s="162">
        <v>55988.645510407172</v>
      </c>
      <c r="AI452" s="141">
        <v>0</v>
      </c>
      <c r="AJ452" s="158">
        <v>0</v>
      </c>
      <c r="AK452" s="141">
        <v>57687.022124580173</v>
      </c>
      <c r="AL452" s="158">
        <v>-1698.3766141730011</v>
      </c>
      <c r="AM452" s="141">
        <v>57687.022124580173</v>
      </c>
      <c r="AN452" s="165">
        <v>-1698.3766141730011</v>
      </c>
    </row>
    <row r="453" spans="1:40" x14ac:dyDescent="0.2">
      <c r="A453" s="85" t="s">
        <v>996</v>
      </c>
      <c r="B453" s="54" t="s">
        <v>997</v>
      </c>
      <c r="C453" s="85">
        <v>1730128174</v>
      </c>
      <c r="D453" s="85">
        <v>206392343</v>
      </c>
      <c r="E453" s="86">
        <v>33766</v>
      </c>
      <c r="F453" s="86">
        <v>0</v>
      </c>
      <c r="G453" s="86">
        <v>5587</v>
      </c>
      <c r="H453" s="76">
        <v>39353</v>
      </c>
      <c r="I453" s="55">
        <v>0</v>
      </c>
      <c r="J453" s="55" t="s">
        <v>43</v>
      </c>
      <c r="K453" s="55">
        <v>1</v>
      </c>
      <c r="L453" s="55">
        <v>1</v>
      </c>
      <c r="M453" s="55">
        <v>1.204819E-2</v>
      </c>
      <c r="N453" s="55">
        <v>0.18384880000000001</v>
      </c>
      <c r="O453" s="55">
        <v>5.5555559999999997E-2</v>
      </c>
      <c r="P453" s="55">
        <v>4.2796010000000002E-2</v>
      </c>
      <c r="Q453" s="108">
        <v>0.11859838</v>
      </c>
      <c r="R453" s="111" t="s">
        <v>43</v>
      </c>
      <c r="S453" s="55">
        <v>0.82926829000000002</v>
      </c>
      <c r="T453" s="135">
        <v>1</v>
      </c>
      <c r="U453" s="55">
        <v>1</v>
      </c>
      <c r="V453" s="57">
        <v>58.333300000000001</v>
      </c>
      <c r="W453" s="57">
        <v>58.333300000000001</v>
      </c>
      <c r="X453" s="91" t="s">
        <v>1230</v>
      </c>
      <c r="Y453" s="56">
        <v>2</v>
      </c>
      <c r="Z453" s="88">
        <v>335740.77460641466</v>
      </c>
      <c r="AA453" s="89">
        <v>1</v>
      </c>
      <c r="AB453" s="89">
        <v>1</v>
      </c>
      <c r="AC453" s="90">
        <v>46.874656250000001</v>
      </c>
      <c r="AD453" s="90">
        <v>58.333300000000001</v>
      </c>
      <c r="AE453" s="90">
        <v>11.45864375</v>
      </c>
      <c r="AF453" s="89">
        <v>1</v>
      </c>
      <c r="AG453" s="88">
        <v>82670.012260657866</v>
      </c>
      <c r="AH453" s="162">
        <v>418410.78686707251</v>
      </c>
      <c r="AI453" s="141">
        <v>351066.84035019751</v>
      </c>
      <c r="AJ453" s="158">
        <v>-15326.065743782849</v>
      </c>
      <c r="AK453" s="141">
        <v>85177.749574838803</v>
      </c>
      <c r="AL453" s="158">
        <v>-2507.7373141809367</v>
      </c>
      <c r="AM453" s="141">
        <v>436244.5899250363</v>
      </c>
      <c r="AN453" s="165">
        <v>-17833.803057963785</v>
      </c>
    </row>
    <row r="454" spans="1:40" x14ac:dyDescent="0.2">
      <c r="A454" s="85" t="s">
        <v>998</v>
      </c>
      <c r="B454" s="54" t="s">
        <v>999</v>
      </c>
      <c r="C454" s="85">
        <v>1508884487</v>
      </c>
      <c r="D454" s="85">
        <v>206502207</v>
      </c>
      <c r="E454" s="86">
        <v>28515</v>
      </c>
      <c r="F454" s="86">
        <v>0</v>
      </c>
      <c r="G454" s="86">
        <v>2706</v>
      </c>
      <c r="H454" s="76">
        <v>31221</v>
      </c>
      <c r="I454" s="55">
        <v>0</v>
      </c>
      <c r="J454" s="55" t="s">
        <v>43</v>
      </c>
      <c r="K454" s="55">
        <v>1</v>
      </c>
      <c r="L454" s="55">
        <v>1</v>
      </c>
      <c r="M454" s="55">
        <v>6.07903E-3</v>
      </c>
      <c r="N454" s="55">
        <v>0.17193675999999999</v>
      </c>
      <c r="O454" s="55">
        <v>0</v>
      </c>
      <c r="P454" s="55">
        <v>7.3800699999999999E-3</v>
      </c>
      <c r="Q454" s="108">
        <v>6.6455700000000006E-2</v>
      </c>
      <c r="R454" s="111" t="s">
        <v>43</v>
      </c>
      <c r="S454" s="55">
        <v>0.77319587999999995</v>
      </c>
      <c r="T454" s="135">
        <v>1</v>
      </c>
      <c r="U454" s="55">
        <v>1</v>
      </c>
      <c r="V454" s="57">
        <v>70.833299999999994</v>
      </c>
      <c r="W454" s="57">
        <v>70.833299999999994</v>
      </c>
      <c r="X454" s="91" t="s">
        <v>1230</v>
      </c>
      <c r="Y454" s="56">
        <v>3</v>
      </c>
      <c r="Z454" s="88">
        <v>399543.72185043857</v>
      </c>
      <c r="AA454" s="89">
        <v>1</v>
      </c>
      <c r="AB454" s="89">
        <v>1</v>
      </c>
      <c r="AC454" s="90">
        <v>75</v>
      </c>
      <c r="AD454" s="90">
        <v>70.833299999999994</v>
      </c>
      <c r="AE454" s="90">
        <v>-4.1667000000000058</v>
      </c>
      <c r="AF454" s="89">
        <v>0</v>
      </c>
      <c r="AG454" s="88">
        <v>0</v>
      </c>
      <c r="AH454" s="162">
        <v>399543.72185043857</v>
      </c>
      <c r="AI454" s="141">
        <v>417782.29700048984</v>
      </c>
      <c r="AJ454" s="158">
        <v>-18238.575150051271</v>
      </c>
      <c r="AK454" s="141">
        <v>0</v>
      </c>
      <c r="AL454" s="158">
        <v>0</v>
      </c>
      <c r="AM454" s="141">
        <v>417782.29700048984</v>
      </c>
      <c r="AN454" s="165">
        <v>-18238.575150051271</v>
      </c>
    </row>
    <row r="455" spans="1:40" x14ac:dyDescent="0.2">
      <c r="A455" s="85" t="s">
        <v>1000</v>
      </c>
      <c r="B455" s="54" t="s">
        <v>1001</v>
      </c>
      <c r="C455" s="85">
        <v>1285016188</v>
      </c>
      <c r="D455" s="85">
        <v>206500872</v>
      </c>
      <c r="E455" s="86">
        <v>48183</v>
      </c>
      <c r="F455" s="86">
        <v>0</v>
      </c>
      <c r="G455" s="86">
        <v>1819</v>
      </c>
      <c r="H455" s="76">
        <v>50002</v>
      </c>
      <c r="I455" s="55">
        <v>0</v>
      </c>
      <c r="J455" s="55">
        <v>9.4537819999999995E-2</v>
      </c>
      <c r="K455" s="55">
        <v>0.94152924000000005</v>
      </c>
      <c r="L455" s="55">
        <v>0.96144859999999999</v>
      </c>
      <c r="M455" s="55">
        <v>3.6101100000000001E-3</v>
      </c>
      <c r="N455" s="55">
        <v>0.54644809000000005</v>
      </c>
      <c r="O455" s="55">
        <v>0.15268456</v>
      </c>
      <c r="P455" s="55">
        <v>2.9723989999999999E-2</v>
      </c>
      <c r="Q455" s="108">
        <v>0.15466102000000001</v>
      </c>
      <c r="R455" s="111">
        <v>0.19912814000000001</v>
      </c>
      <c r="S455" s="55">
        <v>0.60317460000000001</v>
      </c>
      <c r="T455" s="135">
        <v>0</v>
      </c>
      <c r="U455" s="55">
        <v>0.99112800999999995</v>
      </c>
      <c r="V455" s="57">
        <v>12.5</v>
      </c>
      <c r="W455" s="57">
        <v>0</v>
      </c>
      <c r="X455" s="91" t="s">
        <v>1230</v>
      </c>
      <c r="Y455" s="56" t="s">
        <v>23</v>
      </c>
      <c r="Z455" s="88">
        <v>0</v>
      </c>
      <c r="AA455" s="89">
        <v>1</v>
      </c>
      <c r="AB455" s="89">
        <v>0</v>
      </c>
      <c r="AC455" s="90">
        <v>37.499875000000003</v>
      </c>
      <c r="AD455" s="90">
        <v>12.5</v>
      </c>
      <c r="AE455" s="90">
        <v>-24.999875000000003</v>
      </c>
      <c r="AF455" s="89">
        <v>0</v>
      </c>
      <c r="AG455" s="88">
        <v>0</v>
      </c>
      <c r="AH455" s="162">
        <v>0</v>
      </c>
      <c r="AI455" s="141">
        <v>0</v>
      </c>
      <c r="AJ455" s="158">
        <v>0</v>
      </c>
      <c r="AK455" s="141">
        <v>0</v>
      </c>
      <c r="AL455" s="158">
        <v>0</v>
      </c>
      <c r="AM455" s="141">
        <v>0</v>
      </c>
      <c r="AN455" s="165">
        <v>0</v>
      </c>
    </row>
    <row r="456" spans="1:40" x14ac:dyDescent="0.2">
      <c r="A456" s="85" t="s">
        <v>1002</v>
      </c>
      <c r="B456" s="54" t="s">
        <v>1003</v>
      </c>
      <c r="C456" s="85">
        <v>1629114178</v>
      </c>
      <c r="D456" s="85">
        <v>206392202</v>
      </c>
      <c r="E456" s="86">
        <v>22384</v>
      </c>
      <c r="F456" s="86">
        <v>0</v>
      </c>
      <c r="G456" s="86">
        <v>79</v>
      </c>
      <c r="H456" s="76">
        <v>22463</v>
      </c>
      <c r="I456" s="55">
        <v>0</v>
      </c>
      <c r="J456" s="55">
        <v>8.2524269999999997E-2</v>
      </c>
      <c r="K456" s="55">
        <v>0.97546613999999998</v>
      </c>
      <c r="L456" s="55">
        <v>0.96403384999999997</v>
      </c>
      <c r="M456" s="55">
        <v>3.4220529999999999E-2</v>
      </c>
      <c r="N456" s="55">
        <v>0.66315789000000003</v>
      </c>
      <c r="O456" s="55">
        <v>5.7926829999999999E-2</v>
      </c>
      <c r="P456" s="55">
        <v>1.980198E-2</v>
      </c>
      <c r="Q456" s="108">
        <v>9.9056599999999995E-2</v>
      </c>
      <c r="R456" s="111">
        <v>0.15071693</v>
      </c>
      <c r="S456" s="55">
        <v>0.61052631999999996</v>
      </c>
      <c r="T456" s="135">
        <v>1</v>
      </c>
      <c r="U456" s="55">
        <v>0.99378237999999997</v>
      </c>
      <c r="V456" s="57">
        <v>15.625</v>
      </c>
      <c r="W456" s="57">
        <v>15.625</v>
      </c>
      <c r="X456" s="91" t="s">
        <v>1230</v>
      </c>
      <c r="Y456" s="56">
        <v>1</v>
      </c>
      <c r="Z456" s="88">
        <v>0</v>
      </c>
      <c r="AA456" s="89">
        <v>1</v>
      </c>
      <c r="AB456" s="89">
        <v>1</v>
      </c>
      <c r="AC456" s="90">
        <v>24.999874999999999</v>
      </c>
      <c r="AD456" s="90">
        <v>15.625</v>
      </c>
      <c r="AE456" s="90">
        <v>-9.3748749999999994</v>
      </c>
      <c r="AF456" s="89">
        <v>0</v>
      </c>
      <c r="AG456" s="88">
        <v>0</v>
      </c>
      <c r="AH456" s="162">
        <v>0</v>
      </c>
      <c r="AI456" s="141">
        <v>0</v>
      </c>
      <c r="AJ456" s="158">
        <v>0</v>
      </c>
      <c r="AK456" s="141">
        <v>0</v>
      </c>
      <c r="AL456" s="158">
        <v>0</v>
      </c>
      <c r="AM456" s="141">
        <v>0</v>
      </c>
      <c r="AN456" s="165">
        <v>0</v>
      </c>
    </row>
    <row r="457" spans="1:40" x14ac:dyDescent="0.2">
      <c r="A457" s="85" t="s">
        <v>1004</v>
      </c>
      <c r="B457" s="54" t="s">
        <v>1005</v>
      </c>
      <c r="C457" s="85">
        <v>1780816777</v>
      </c>
      <c r="D457" s="85">
        <v>206392310</v>
      </c>
      <c r="E457" s="86">
        <v>4875</v>
      </c>
      <c r="F457" s="86">
        <v>0</v>
      </c>
      <c r="G457" s="86">
        <v>0</v>
      </c>
      <c r="H457" s="76">
        <v>4875</v>
      </c>
      <c r="I457" s="55">
        <v>0</v>
      </c>
      <c r="J457" s="55">
        <v>0</v>
      </c>
      <c r="K457" s="55">
        <v>0.92640186999999996</v>
      </c>
      <c r="L457" s="55">
        <v>0.92015579000000003</v>
      </c>
      <c r="M457" s="55">
        <v>0</v>
      </c>
      <c r="N457" s="55">
        <v>0.65714286</v>
      </c>
      <c r="O457" s="55">
        <v>3.017241E-2</v>
      </c>
      <c r="P457" s="55">
        <v>1.2658229999999999E-2</v>
      </c>
      <c r="Q457" s="108">
        <v>2.3255809999999998E-2</v>
      </c>
      <c r="R457" s="111">
        <v>0.11412704</v>
      </c>
      <c r="S457" s="55">
        <v>0.63888889000000004</v>
      </c>
      <c r="T457" s="135">
        <v>1</v>
      </c>
      <c r="U457" s="55">
        <v>0.99338842999999999</v>
      </c>
      <c r="V457" s="57">
        <v>62.5</v>
      </c>
      <c r="W457" s="57">
        <v>62.5</v>
      </c>
      <c r="X457" s="91" t="s">
        <v>1230</v>
      </c>
      <c r="Y457" s="56">
        <v>2</v>
      </c>
      <c r="Z457" s="88">
        <v>41591.143653756291</v>
      </c>
      <c r="AA457" s="89">
        <v>1</v>
      </c>
      <c r="AB457" s="89">
        <v>1</v>
      </c>
      <c r="AC457" s="90">
        <v>66.666499999999999</v>
      </c>
      <c r="AD457" s="90">
        <v>62.5</v>
      </c>
      <c r="AE457" s="90">
        <v>-4.1664999999999992</v>
      </c>
      <c r="AF457" s="89">
        <v>0</v>
      </c>
      <c r="AG457" s="88">
        <v>0</v>
      </c>
      <c r="AH457" s="162">
        <v>41591.143653756291</v>
      </c>
      <c r="AI457" s="141">
        <v>43489.717345747791</v>
      </c>
      <c r="AJ457" s="158">
        <v>-1898.5736919914998</v>
      </c>
      <c r="AK457" s="141">
        <v>0</v>
      </c>
      <c r="AL457" s="158">
        <v>0</v>
      </c>
      <c r="AM457" s="141">
        <v>43489.717345747791</v>
      </c>
      <c r="AN457" s="165">
        <v>-1898.5736919914998</v>
      </c>
    </row>
    <row r="458" spans="1:40" x14ac:dyDescent="0.2">
      <c r="A458" s="85" t="s">
        <v>1006</v>
      </c>
      <c r="B458" s="54" t="s">
        <v>1007</v>
      </c>
      <c r="C458" s="85">
        <v>1427110055</v>
      </c>
      <c r="D458" s="85">
        <v>206500855</v>
      </c>
      <c r="E458" s="86">
        <v>24247</v>
      </c>
      <c r="F458" s="86">
        <v>0</v>
      </c>
      <c r="G458" s="86">
        <v>26</v>
      </c>
      <c r="H458" s="76">
        <v>24273</v>
      </c>
      <c r="I458" s="55">
        <v>2.5454549999999999E-2</v>
      </c>
      <c r="J458" s="55">
        <v>2.4896270000000002E-2</v>
      </c>
      <c r="K458" s="55">
        <v>0.875</v>
      </c>
      <c r="L458" s="55">
        <v>0.98039215999999996</v>
      </c>
      <c r="M458" s="55">
        <v>3.3088239999999998E-2</v>
      </c>
      <c r="N458" s="55">
        <v>0.53731342999999998</v>
      </c>
      <c r="O458" s="55">
        <v>0.13953488</v>
      </c>
      <c r="P458" s="55">
        <v>2.57732E-2</v>
      </c>
      <c r="Q458" s="108">
        <v>0.1496063</v>
      </c>
      <c r="R458" s="111">
        <v>0.20273725000000001</v>
      </c>
      <c r="S458" s="55">
        <v>0.66666667000000002</v>
      </c>
      <c r="T458" s="135">
        <v>1</v>
      </c>
      <c r="U458" s="55">
        <v>1</v>
      </c>
      <c r="V458" s="57">
        <v>9.375</v>
      </c>
      <c r="W458" s="57">
        <v>9.375</v>
      </c>
      <c r="X458" s="91" t="s">
        <v>1230</v>
      </c>
      <c r="Y458" s="56">
        <v>1</v>
      </c>
      <c r="Z458" s="88">
        <v>0</v>
      </c>
      <c r="AA458" s="89">
        <v>1</v>
      </c>
      <c r="AB458" s="89">
        <v>1</v>
      </c>
      <c r="AC458" s="90">
        <v>13.889125</v>
      </c>
      <c r="AD458" s="90">
        <v>9.375</v>
      </c>
      <c r="AE458" s="90">
        <v>-4.5141249999999999</v>
      </c>
      <c r="AF458" s="89">
        <v>0</v>
      </c>
      <c r="AG458" s="88">
        <v>0</v>
      </c>
      <c r="AH458" s="162">
        <v>0</v>
      </c>
      <c r="AI458" s="141">
        <v>0</v>
      </c>
      <c r="AJ458" s="158">
        <v>0</v>
      </c>
      <c r="AK458" s="141">
        <v>0</v>
      </c>
      <c r="AL458" s="158">
        <v>0</v>
      </c>
      <c r="AM458" s="141">
        <v>0</v>
      </c>
      <c r="AN458" s="165">
        <v>0</v>
      </c>
    </row>
    <row r="459" spans="1:40" x14ac:dyDescent="0.2">
      <c r="A459" s="85" t="s">
        <v>1008</v>
      </c>
      <c r="B459" s="54" t="s">
        <v>1009</v>
      </c>
      <c r="C459" s="85">
        <v>1235275975</v>
      </c>
      <c r="D459" s="85">
        <v>206340864</v>
      </c>
      <c r="E459" s="86">
        <v>31224</v>
      </c>
      <c r="F459" s="86">
        <v>0</v>
      </c>
      <c r="G459" s="86">
        <v>202</v>
      </c>
      <c r="H459" s="76">
        <v>31426</v>
      </c>
      <c r="I459" s="55">
        <v>0</v>
      </c>
      <c r="J459" s="55">
        <v>8.3333329999999997E-2</v>
      </c>
      <c r="K459" s="55">
        <v>0.99424626000000005</v>
      </c>
      <c r="L459" s="55">
        <v>0.99750207999999996</v>
      </c>
      <c r="M459" s="55">
        <v>2.6385200000000001E-3</v>
      </c>
      <c r="N459" s="55">
        <v>0.67549669000000001</v>
      </c>
      <c r="O459" s="55">
        <v>1.053864E-2</v>
      </c>
      <c r="P459" s="55">
        <v>9.7402600000000006E-3</v>
      </c>
      <c r="Q459" s="108">
        <v>3.7463980000000001E-2</v>
      </c>
      <c r="R459" s="111">
        <v>0.18437115000000001</v>
      </c>
      <c r="S459" s="55">
        <v>0.73043477999999995</v>
      </c>
      <c r="T459" s="135">
        <v>1</v>
      </c>
      <c r="U459" s="55">
        <v>0.99878345000000002</v>
      </c>
      <c r="V459" s="57">
        <v>40.625</v>
      </c>
      <c r="W459" s="57">
        <v>40.625</v>
      </c>
      <c r="X459" s="91" t="s">
        <v>1230</v>
      </c>
      <c r="Y459" s="56">
        <v>1</v>
      </c>
      <c r="Z459" s="88">
        <v>0</v>
      </c>
      <c r="AA459" s="89">
        <v>1</v>
      </c>
      <c r="AB459" s="89">
        <v>1</v>
      </c>
      <c r="AC459" s="90">
        <v>58.333374999999997</v>
      </c>
      <c r="AD459" s="90">
        <v>40.625</v>
      </c>
      <c r="AE459" s="90">
        <v>-17.708374999999997</v>
      </c>
      <c r="AF459" s="89">
        <v>0</v>
      </c>
      <c r="AG459" s="88">
        <v>0</v>
      </c>
      <c r="AH459" s="162">
        <v>0</v>
      </c>
      <c r="AI459" s="141">
        <v>0</v>
      </c>
      <c r="AJ459" s="158">
        <v>0</v>
      </c>
      <c r="AK459" s="141">
        <v>0</v>
      </c>
      <c r="AL459" s="158">
        <v>0</v>
      </c>
      <c r="AM459" s="141">
        <v>0</v>
      </c>
      <c r="AN459" s="165">
        <v>0</v>
      </c>
    </row>
    <row r="460" spans="1:40" x14ac:dyDescent="0.2">
      <c r="A460" s="85" t="s">
        <v>1010</v>
      </c>
      <c r="B460" s="54" t="s">
        <v>1011</v>
      </c>
      <c r="C460" s="85">
        <v>1396881033</v>
      </c>
      <c r="D460" s="85">
        <v>206390865</v>
      </c>
      <c r="E460" s="86">
        <v>20468</v>
      </c>
      <c r="F460" s="86">
        <v>10444</v>
      </c>
      <c r="G460" s="86">
        <v>251</v>
      </c>
      <c r="H460" s="76">
        <v>31163</v>
      </c>
      <c r="I460" s="55">
        <v>0</v>
      </c>
      <c r="J460" s="55">
        <v>3.6666669999999998E-2</v>
      </c>
      <c r="K460" s="55">
        <v>0.97651933999999996</v>
      </c>
      <c r="L460" s="55">
        <v>0.97596154000000002</v>
      </c>
      <c r="M460" s="55">
        <v>1.694915E-2</v>
      </c>
      <c r="N460" s="55">
        <v>0.52439024000000001</v>
      </c>
      <c r="O460" s="55">
        <v>5.2325579999999997E-2</v>
      </c>
      <c r="P460" s="55">
        <v>4.3290000000000004E-3</v>
      </c>
      <c r="Q460" s="108">
        <v>8.0357139999999994E-2</v>
      </c>
      <c r="R460" s="111">
        <v>0.18944200999999999</v>
      </c>
      <c r="S460" s="55">
        <v>0.71856286999999996</v>
      </c>
      <c r="T460" s="135">
        <v>0</v>
      </c>
      <c r="U460" s="55">
        <v>0.97668038000000001</v>
      </c>
      <c r="V460" s="57">
        <v>21.875</v>
      </c>
      <c r="W460" s="57">
        <v>0</v>
      </c>
      <c r="X460" s="91" t="s">
        <v>1230</v>
      </c>
      <c r="Y460" s="56" t="s">
        <v>23</v>
      </c>
      <c r="Z460" s="88">
        <v>0</v>
      </c>
      <c r="AA460" s="89">
        <v>1</v>
      </c>
      <c r="AB460" s="89">
        <v>0</v>
      </c>
      <c r="AC460" s="90">
        <v>44.444249999999997</v>
      </c>
      <c r="AD460" s="90">
        <v>21.875</v>
      </c>
      <c r="AE460" s="90">
        <v>-22.569249999999997</v>
      </c>
      <c r="AF460" s="89">
        <v>0</v>
      </c>
      <c r="AG460" s="88">
        <v>0</v>
      </c>
      <c r="AH460" s="162">
        <v>0</v>
      </c>
      <c r="AI460" s="141">
        <v>0</v>
      </c>
      <c r="AJ460" s="158">
        <v>0</v>
      </c>
      <c r="AK460" s="141">
        <v>0</v>
      </c>
      <c r="AL460" s="158">
        <v>0</v>
      </c>
      <c r="AM460" s="141">
        <v>0</v>
      </c>
      <c r="AN460" s="165">
        <v>0</v>
      </c>
    </row>
    <row r="461" spans="1:40" x14ac:dyDescent="0.2">
      <c r="A461" s="85" t="s">
        <v>1012</v>
      </c>
      <c r="B461" s="54" t="s">
        <v>1013</v>
      </c>
      <c r="C461" s="85">
        <v>1154325512</v>
      </c>
      <c r="D461" s="85">
        <v>206502364</v>
      </c>
      <c r="E461" s="86">
        <v>27707</v>
      </c>
      <c r="F461" s="86">
        <v>0</v>
      </c>
      <c r="G461" s="86">
        <v>0</v>
      </c>
      <c r="H461" s="76">
        <v>27707</v>
      </c>
      <c r="I461" s="55">
        <v>0</v>
      </c>
      <c r="J461" s="55">
        <v>3.4285709999999997E-2</v>
      </c>
      <c r="K461" s="55">
        <v>0.99072437999999996</v>
      </c>
      <c r="L461" s="55">
        <v>0.99398366999999999</v>
      </c>
      <c r="M461" s="55">
        <v>1.04712E-2</v>
      </c>
      <c r="N461" s="55">
        <v>0.29545454999999998</v>
      </c>
      <c r="O461" s="55">
        <v>1.2500000000000001E-2</v>
      </c>
      <c r="P461" s="55">
        <v>0</v>
      </c>
      <c r="Q461" s="108">
        <v>0.11034483</v>
      </c>
      <c r="R461" s="111">
        <v>0.15263734000000001</v>
      </c>
      <c r="S461" s="55">
        <v>0.63749999999999996</v>
      </c>
      <c r="T461" s="135">
        <v>1</v>
      </c>
      <c r="U461" s="55">
        <v>0.99106572999999998</v>
      </c>
      <c r="V461" s="57">
        <v>46.875</v>
      </c>
      <c r="W461" s="57">
        <v>46.875</v>
      </c>
      <c r="X461" s="91" t="s">
        <v>1230</v>
      </c>
      <c r="Y461" s="56">
        <v>1</v>
      </c>
      <c r="Z461" s="88">
        <v>0</v>
      </c>
      <c r="AA461" s="89">
        <v>1</v>
      </c>
      <c r="AB461" s="89">
        <v>1</v>
      </c>
      <c r="AC461" s="90">
        <v>55.555500000000002</v>
      </c>
      <c r="AD461" s="90">
        <v>46.875</v>
      </c>
      <c r="AE461" s="90">
        <v>-8.6805000000000021</v>
      </c>
      <c r="AF461" s="89">
        <v>0</v>
      </c>
      <c r="AG461" s="88">
        <v>0</v>
      </c>
      <c r="AH461" s="162">
        <v>0</v>
      </c>
      <c r="AI461" s="141">
        <v>0</v>
      </c>
      <c r="AJ461" s="158">
        <v>0</v>
      </c>
      <c r="AK461" s="141">
        <v>0</v>
      </c>
      <c r="AL461" s="158">
        <v>0</v>
      </c>
      <c r="AM461" s="141">
        <v>0</v>
      </c>
      <c r="AN461" s="165">
        <v>0</v>
      </c>
    </row>
    <row r="462" spans="1:40" x14ac:dyDescent="0.2">
      <c r="A462" s="85" t="s">
        <v>1014</v>
      </c>
      <c r="B462" s="54" t="s">
        <v>1015</v>
      </c>
      <c r="C462" s="85">
        <v>1801832464</v>
      </c>
      <c r="D462" s="85">
        <v>206500827</v>
      </c>
      <c r="E462" s="86">
        <v>14800</v>
      </c>
      <c r="F462" s="86">
        <v>0</v>
      </c>
      <c r="G462" s="86">
        <v>0</v>
      </c>
      <c r="H462" s="76">
        <v>14800</v>
      </c>
      <c r="I462" s="55">
        <v>0</v>
      </c>
      <c r="J462" s="55">
        <v>0.12154696</v>
      </c>
      <c r="K462" s="55">
        <v>0.88487039999999995</v>
      </c>
      <c r="L462" s="55">
        <v>0.91076407999999998</v>
      </c>
      <c r="M462" s="55">
        <v>1.5306119999999999E-2</v>
      </c>
      <c r="N462" s="55">
        <v>0.66666667000000002</v>
      </c>
      <c r="O462" s="55">
        <v>0.14031805</v>
      </c>
      <c r="P462" s="55">
        <v>0.17610063000000001</v>
      </c>
      <c r="Q462" s="108">
        <v>0.13020833000000001</v>
      </c>
      <c r="R462" s="111">
        <v>0.17943355</v>
      </c>
      <c r="S462" s="55">
        <v>0.71323528999999997</v>
      </c>
      <c r="T462" s="135">
        <v>1</v>
      </c>
      <c r="U462" s="55">
        <v>0.97514995999999998</v>
      </c>
      <c r="V462" s="57">
        <v>6.25</v>
      </c>
      <c r="W462" s="57">
        <v>6.25</v>
      </c>
      <c r="X462" s="91" t="s">
        <v>1230</v>
      </c>
      <c r="Y462" s="56">
        <v>1</v>
      </c>
      <c r="Z462" s="88">
        <v>0</v>
      </c>
      <c r="AA462" s="89">
        <v>1</v>
      </c>
      <c r="AB462" s="89">
        <v>1</v>
      </c>
      <c r="AC462" s="90">
        <v>38.888750000000002</v>
      </c>
      <c r="AD462" s="90">
        <v>6.25</v>
      </c>
      <c r="AE462" s="90">
        <v>-32.638750000000002</v>
      </c>
      <c r="AF462" s="89">
        <v>0</v>
      </c>
      <c r="AG462" s="88">
        <v>0</v>
      </c>
      <c r="AH462" s="162">
        <v>0</v>
      </c>
      <c r="AI462" s="141">
        <v>0</v>
      </c>
      <c r="AJ462" s="158">
        <v>0</v>
      </c>
      <c r="AK462" s="141">
        <v>0</v>
      </c>
      <c r="AL462" s="158">
        <v>0</v>
      </c>
      <c r="AM462" s="141">
        <v>0</v>
      </c>
      <c r="AN462" s="165">
        <v>0</v>
      </c>
    </row>
    <row r="463" spans="1:40" x14ac:dyDescent="0.2">
      <c r="A463" s="85" t="s">
        <v>1016</v>
      </c>
      <c r="B463" s="54" t="s">
        <v>1017</v>
      </c>
      <c r="C463" s="85">
        <v>1114922614</v>
      </c>
      <c r="D463" s="85">
        <v>206342212</v>
      </c>
      <c r="E463" s="86">
        <v>33752</v>
      </c>
      <c r="F463" s="86">
        <v>0</v>
      </c>
      <c r="G463" s="86">
        <v>576</v>
      </c>
      <c r="H463" s="76">
        <v>34328</v>
      </c>
      <c r="I463" s="55">
        <v>0</v>
      </c>
      <c r="J463" s="55">
        <v>1.604278E-2</v>
      </c>
      <c r="K463" s="55">
        <v>0.99764335999999998</v>
      </c>
      <c r="L463" s="55">
        <v>0.99843382999999997</v>
      </c>
      <c r="M463" s="55">
        <v>1.27551E-2</v>
      </c>
      <c r="N463" s="55">
        <v>0.24031008000000001</v>
      </c>
      <c r="O463" s="55">
        <v>1.0251629999999999E-2</v>
      </c>
      <c r="P463" s="55">
        <v>3.3333299999999998E-3</v>
      </c>
      <c r="Q463" s="108">
        <v>5.1204819999999998E-2</v>
      </c>
      <c r="R463" s="111">
        <v>0.14619064000000001</v>
      </c>
      <c r="S463" s="55">
        <v>0.97972972999999997</v>
      </c>
      <c r="T463" s="135">
        <v>1</v>
      </c>
      <c r="U463" s="55">
        <v>0.90010626999999999</v>
      </c>
      <c r="V463" s="57">
        <v>75</v>
      </c>
      <c r="W463" s="57">
        <v>75</v>
      </c>
      <c r="X463" s="91" t="s">
        <v>1230</v>
      </c>
      <c r="Y463" s="56">
        <v>3</v>
      </c>
      <c r="Z463" s="88">
        <v>439304.85518342961</v>
      </c>
      <c r="AA463" s="89">
        <v>1</v>
      </c>
      <c r="AB463" s="89">
        <v>1</v>
      </c>
      <c r="AC463" s="90">
        <v>41.667124999999999</v>
      </c>
      <c r="AD463" s="90">
        <v>75</v>
      </c>
      <c r="AE463" s="90">
        <v>33.332875000000001</v>
      </c>
      <c r="AF463" s="89">
        <v>1</v>
      </c>
      <c r="AG463" s="88">
        <v>72113.845980836602</v>
      </c>
      <c r="AH463" s="162">
        <v>511418.70116426621</v>
      </c>
      <c r="AI463" s="141">
        <v>0</v>
      </c>
      <c r="AJ463" s="158">
        <v>439304.85518342961</v>
      </c>
      <c r="AK463" s="141">
        <v>0</v>
      </c>
      <c r="AL463" s="158">
        <v>72113.845980836602</v>
      </c>
      <c r="AM463" s="141">
        <v>0</v>
      </c>
      <c r="AN463" s="165">
        <v>511418.70116426621</v>
      </c>
    </row>
    <row r="464" spans="1:40" x14ac:dyDescent="0.2">
      <c r="A464" s="85" t="s">
        <v>1018</v>
      </c>
      <c r="B464" s="54" t="s">
        <v>1019</v>
      </c>
      <c r="C464" s="85">
        <v>1972865301</v>
      </c>
      <c r="D464" s="85">
        <v>206392288</v>
      </c>
      <c r="E464" s="86">
        <v>11299</v>
      </c>
      <c r="F464" s="86">
        <v>0</v>
      </c>
      <c r="G464" s="86">
        <v>0</v>
      </c>
      <c r="H464" s="76">
        <v>11299</v>
      </c>
      <c r="I464" s="55">
        <v>0</v>
      </c>
      <c r="J464" s="55">
        <v>0</v>
      </c>
      <c r="K464" s="55">
        <v>0.97707736000000001</v>
      </c>
      <c r="L464" s="55">
        <v>0.96069868999999997</v>
      </c>
      <c r="M464" s="55">
        <v>3.4965030000000001E-2</v>
      </c>
      <c r="N464" s="55">
        <v>0.63235293999999997</v>
      </c>
      <c r="O464" s="55">
        <v>1.650165E-2</v>
      </c>
      <c r="P464" s="55">
        <v>2.4390240000000001E-2</v>
      </c>
      <c r="Q464" s="108">
        <v>4.4247790000000002E-2</v>
      </c>
      <c r="R464" s="111">
        <v>0.11015488</v>
      </c>
      <c r="S464" s="55">
        <v>0.83561644000000002</v>
      </c>
      <c r="T464" s="135">
        <v>1</v>
      </c>
      <c r="U464" s="55">
        <v>1</v>
      </c>
      <c r="V464" s="57">
        <v>62.5</v>
      </c>
      <c r="W464" s="57">
        <v>62.5</v>
      </c>
      <c r="X464" s="91" t="s">
        <v>1230</v>
      </c>
      <c r="Y464" s="56">
        <v>2</v>
      </c>
      <c r="Z464" s="88">
        <v>96397.606593598437</v>
      </c>
      <c r="AA464" s="89">
        <v>1</v>
      </c>
      <c r="AB464" s="89">
        <v>1</v>
      </c>
      <c r="AC464" s="90">
        <v>55.555500000000002</v>
      </c>
      <c r="AD464" s="90">
        <v>62.5</v>
      </c>
      <c r="AE464" s="90">
        <v>6.9444999999999979</v>
      </c>
      <c r="AF464" s="89">
        <v>0</v>
      </c>
      <c r="AG464" s="88">
        <v>0</v>
      </c>
      <c r="AH464" s="162">
        <v>96397.606593598437</v>
      </c>
      <c r="AI464" s="141">
        <v>100798.01359786755</v>
      </c>
      <c r="AJ464" s="158">
        <v>-4400.4070042691164</v>
      </c>
      <c r="AK464" s="141">
        <v>0</v>
      </c>
      <c r="AL464" s="158">
        <v>0</v>
      </c>
      <c r="AM464" s="141">
        <v>100798.01359786755</v>
      </c>
      <c r="AN464" s="165">
        <v>-4400.4070042691164</v>
      </c>
    </row>
    <row r="465" spans="1:40" x14ac:dyDescent="0.2">
      <c r="A465" s="85" t="s">
        <v>1020</v>
      </c>
      <c r="B465" s="54" t="s">
        <v>1021</v>
      </c>
      <c r="C465" s="85">
        <v>1528585338</v>
      </c>
      <c r="D465" s="85">
        <v>206342201</v>
      </c>
      <c r="E465" s="86">
        <v>29847</v>
      </c>
      <c r="F465" s="86">
        <v>0</v>
      </c>
      <c r="G465" s="86">
        <v>1706</v>
      </c>
      <c r="H465" s="76">
        <v>31553</v>
      </c>
      <c r="I465" s="55">
        <v>0</v>
      </c>
      <c r="J465" s="55">
        <v>0.13698630000000001</v>
      </c>
      <c r="K465" s="55">
        <v>0.89361701999999998</v>
      </c>
      <c r="L465" s="55">
        <v>0.90821255999999995</v>
      </c>
      <c r="M465" s="55">
        <v>2.5188900000000002E-3</v>
      </c>
      <c r="N465" s="55">
        <v>0.53333333000000005</v>
      </c>
      <c r="O465" s="55">
        <v>8.6142319999999994E-2</v>
      </c>
      <c r="P465" s="55">
        <v>0.17241379000000001</v>
      </c>
      <c r="Q465" s="108">
        <v>0.18207282999999999</v>
      </c>
      <c r="R465" s="111">
        <v>0.17107622</v>
      </c>
      <c r="S465" s="55" t="s">
        <v>43</v>
      </c>
      <c r="T465" s="135">
        <v>1</v>
      </c>
      <c r="U465" s="55">
        <v>0.96172248999999999</v>
      </c>
      <c r="V465" s="57">
        <v>7.1429</v>
      </c>
      <c r="W465" s="57">
        <v>7.1429</v>
      </c>
      <c r="X465" s="91" t="s">
        <v>1230</v>
      </c>
      <c r="Y465" s="56">
        <v>1</v>
      </c>
      <c r="Z465" s="88">
        <v>0</v>
      </c>
      <c r="AA465" s="89">
        <v>1</v>
      </c>
      <c r="AB465" s="89">
        <v>1</v>
      </c>
      <c r="AC465" s="90">
        <v>38.888750000000002</v>
      </c>
      <c r="AD465" s="90">
        <v>7.1429</v>
      </c>
      <c r="AE465" s="90">
        <v>-31.745850000000001</v>
      </c>
      <c r="AF465" s="89">
        <v>0</v>
      </c>
      <c r="AG465" s="88">
        <v>0</v>
      </c>
      <c r="AH465" s="162">
        <v>0</v>
      </c>
      <c r="AI465" s="141">
        <v>0</v>
      </c>
      <c r="AJ465" s="158">
        <v>0</v>
      </c>
      <c r="AK465" s="141">
        <v>0</v>
      </c>
      <c r="AL465" s="158">
        <v>0</v>
      </c>
      <c r="AM465" s="141">
        <v>0</v>
      </c>
      <c r="AN465" s="165">
        <v>0</v>
      </c>
    </row>
    <row r="466" spans="1:40" x14ac:dyDescent="0.2">
      <c r="A466" s="85" t="s">
        <v>1022</v>
      </c>
      <c r="B466" s="54" t="s">
        <v>1023</v>
      </c>
      <c r="C466" s="85">
        <v>1548283542</v>
      </c>
      <c r="D466" s="85">
        <v>206390902</v>
      </c>
      <c r="E466" s="86">
        <v>27881</v>
      </c>
      <c r="F466" s="86">
        <v>0</v>
      </c>
      <c r="G466" s="86">
        <v>565</v>
      </c>
      <c r="H466" s="76">
        <v>28446</v>
      </c>
      <c r="I466" s="55">
        <v>0</v>
      </c>
      <c r="J466" s="55">
        <v>0</v>
      </c>
      <c r="K466" s="55">
        <v>1</v>
      </c>
      <c r="L466" s="55">
        <v>0.96062992000000003</v>
      </c>
      <c r="M466" s="55">
        <v>2.332362E-2</v>
      </c>
      <c r="N466" s="55">
        <v>0.43589744000000002</v>
      </c>
      <c r="O466" s="55">
        <v>9.7087380000000001E-2</v>
      </c>
      <c r="P466" s="55">
        <v>6.7340100000000003E-3</v>
      </c>
      <c r="Q466" s="108">
        <v>0.11705686</v>
      </c>
      <c r="R466" s="111">
        <v>8.4345439999999994E-2</v>
      </c>
      <c r="S466" s="55">
        <v>0.87804877999999997</v>
      </c>
      <c r="T466" s="135">
        <v>1</v>
      </c>
      <c r="U466" s="55">
        <v>0.58293839000000003</v>
      </c>
      <c r="V466" s="57">
        <v>50</v>
      </c>
      <c r="W466" s="57">
        <v>0</v>
      </c>
      <c r="X466" s="91" t="s">
        <v>1230</v>
      </c>
      <c r="Y466" s="56" t="s">
        <v>23</v>
      </c>
      <c r="Z466" s="88">
        <v>0</v>
      </c>
      <c r="AA466" s="89">
        <v>1</v>
      </c>
      <c r="AB466" s="89">
        <v>0</v>
      </c>
      <c r="AC466" s="90">
        <v>66.666499999999999</v>
      </c>
      <c r="AD466" s="90">
        <v>50</v>
      </c>
      <c r="AE466" s="90">
        <v>-16.666499999999999</v>
      </c>
      <c r="AF466" s="89">
        <v>0</v>
      </c>
      <c r="AG466" s="88">
        <v>0</v>
      </c>
      <c r="AH466" s="162">
        <v>0</v>
      </c>
      <c r="AI466" s="141">
        <v>0</v>
      </c>
      <c r="AJ466" s="158">
        <v>0</v>
      </c>
      <c r="AK466" s="141">
        <v>0</v>
      </c>
      <c r="AL466" s="158">
        <v>0</v>
      </c>
      <c r="AM466" s="141">
        <v>0</v>
      </c>
      <c r="AN466" s="165">
        <v>0</v>
      </c>
    </row>
    <row r="467" spans="1:40" x14ac:dyDescent="0.2">
      <c r="A467" s="85" t="s">
        <v>1024</v>
      </c>
      <c r="B467" s="54" t="s">
        <v>1025</v>
      </c>
      <c r="C467" s="85">
        <v>1689755456</v>
      </c>
      <c r="D467" s="85">
        <v>206340903</v>
      </c>
      <c r="E467" s="86">
        <v>12412</v>
      </c>
      <c r="F467" s="86">
        <v>0</v>
      </c>
      <c r="G467" s="86">
        <v>2127</v>
      </c>
      <c r="H467" s="76">
        <v>14539</v>
      </c>
      <c r="I467" s="55">
        <v>0</v>
      </c>
      <c r="J467" s="55">
        <v>8.8235289999999994E-2</v>
      </c>
      <c r="K467" s="55">
        <v>0.98854962000000002</v>
      </c>
      <c r="L467" s="55">
        <v>0.99710982999999997</v>
      </c>
      <c r="M467" s="55">
        <v>0.06</v>
      </c>
      <c r="N467" s="55">
        <v>0.63636364000000001</v>
      </c>
      <c r="O467" s="55">
        <v>1.8656720000000002E-2</v>
      </c>
      <c r="P467" s="55">
        <v>0</v>
      </c>
      <c r="Q467" s="108">
        <v>8.4210530000000006E-2</v>
      </c>
      <c r="R467" s="111">
        <v>0.1581272</v>
      </c>
      <c r="S467" s="55">
        <v>0.41509434000000001</v>
      </c>
      <c r="T467" s="135">
        <v>1</v>
      </c>
      <c r="U467" s="55">
        <v>0.97222222000000003</v>
      </c>
      <c r="V467" s="57">
        <v>31.25</v>
      </c>
      <c r="W467" s="57">
        <v>31.25</v>
      </c>
      <c r="X467" s="91" t="s">
        <v>1230</v>
      </c>
      <c r="Y467" s="56">
        <v>1</v>
      </c>
      <c r="Z467" s="88">
        <v>0</v>
      </c>
      <c r="AA467" s="89">
        <v>1</v>
      </c>
      <c r="AB467" s="89">
        <v>1</v>
      </c>
      <c r="AC467" s="90">
        <v>33.333500000000001</v>
      </c>
      <c r="AD467" s="90">
        <v>31.25</v>
      </c>
      <c r="AE467" s="90">
        <v>-2.0835000000000008</v>
      </c>
      <c r="AF467" s="89">
        <v>0</v>
      </c>
      <c r="AG467" s="88">
        <v>0</v>
      </c>
      <c r="AH467" s="162">
        <v>0</v>
      </c>
      <c r="AI467" s="141">
        <v>0</v>
      </c>
      <c r="AJ467" s="158">
        <v>0</v>
      </c>
      <c r="AK467" s="141">
        <v>0</v>
      </c>
      <c r="AL467" s="158">
        <v>0</v>
      </c>
      <c r="AM467" s="141">
        <v>0</v>
      </c>
      <c r="AN467" s="165">
        <v>0</v>
      </c>
    </row>
    <row r="468" spans="1:40" x14ac:dyDescent="0.2">
      <c r="A468" s="85" t="s">
        <v>1026</v>
      </c>
      <c r="B468" s="54" t="s">
        <v>1027</v>
      </c>
      <c r="C468" s="85">
        <v>1851385843</v>
      </c>
      <c r="D468" s="85">
        <v>206500820</v>
      </c>
      <c r="E468" s="86">
        <v>28885</v>
      </c>
      <c r="F468" s="86">
        <v>0</v>
      </c>
      <c r="G468" s="86">
        <v>1555</v>
      </c>
      <c r="H468" s="76">
        <v>30440</v>
      </c>
      <c r="I468" s="55">
        <v>0</v>
      </c>
      <c r="J468" s="55">
        <v>0</v>
      </c>
      <c r="K468" s="55">
        <v>0.99717913000000002</v>
      </c>
      <c r="L468" s="55">
        <v>0.99777777999999995</v>
      </c>
      <c r="M468" s="55">
        <v>0</v>
      </c>
      <c r="N468" s="55">
        <v>0.43548387</v>
      </c>
      <c r="O468" s="55">
        <v>7.3637700000000004E-3</v>
      </c>
      <c r="P468" s="55">
        <v>0</v>
      </c>
      <c r="Q468" s="108">
        <v>6.4189189999999993E-2</v>
      </c>
      <c r="R468" s="111">
        <v>0.13462710999999999</v>
      </c>
      <c r="S468" s="55">
        <v>0.66666667000000002</v>
      </c>
      <c r="T468" s="135">
        <v>1</v>
      </c>
      <c r="U468" s="55">
        <v>0.99537036999999995</v>
      </c>
      <c r="V468" s="57">
        <v>65.625</v>
      </c>
      <c r="W468" s="57">
        <v>65.625</v>
      </c>
      <c r="X468" s="91" t="s">
        <v>1230</v>
      </c>
      <c r="Y468" s="56">
        <v>2</v>
      </c>
      <c r="Z468" s="88">
        <v>259699.36673237776</v>
      </c>
      <c r="AA468" s="89">
        <v>1</v>
      </c>
      <c r="AB468" s="89">
        <v>1</v>
      </c>
      <c r="AC468" s="90">
        <v>44.444749999999999</v>
      </c>
      <c r="AD468" s="90">
        <v>65.625</v>
      </c>
      <c r="AE468" s="90">
        <v>21.180250000000001</v>
      </c>
      <c r="AF468" s="89">
        <v>1</v>
      </c>
      <c r="AG468" s="88">
        <v>63946.209265225654</v>
      </c>
      <c r="AH468" s="162">
        <v>323645.57599760342</v>
      </c>
      <c r="AI468" s="141">
        <v>271554.25559067959</v>
      </c>
      <c r="AJ468" s="158">
        <v>-11854.888858301827</v>
      </c>
      <c r="AK468" s="141">
        <v>65885.973040380472</v>
      </c>
      <c r="AL468" s="158">
        <v>-1939.7637751548173</v>
      </c>
      <c r="AM468" s="141">
        <v>337440.22863106005</v>
      </c>
      <c r="AN468" s="165">
        <v>-13794.65263345663</v>
      </c>
    </row>
    <row r="469" spans="1:40" x14ac:dyDescent="0.2">
      <c r="A469" s="85" t="s">
        <v>1028</v>
      </c>
      <c r="B469" s="54" t="s">
        <v>1029</v>
      </c>
      <c r="C469" s="85">
        <v>1689626830</v>
      </c>
      <c r="D469" s="85">
        <v>206390910</v>
      </c>
      <c r="E469" s="86">
        <v>32605</v>
      </c>
      <c r="F469" s="86">
        <v>0</v>
      </c>
      <c r="G469" s="86">
        <v>457</v>
      </c>
      <c r="H469" s="76">
        <v>33062</v>
      </c>
      <c r="I469" s="55">
        <v>0</v>
      </c>
      <c r="J469" s="55">
        <v>3.2786889999999999E-2</v>
      </c>
      <c r="K469" s="55">
        <v>0.94236310999999995</v>
      </c>
      <c r="L469" s="55">
        <v>0.91919192000000005</v>
      </c>
      <c r="M469" s="55">
        <v>1.1299439999999999E-2</v>
      </c>
      <c r="N469" s="55">
        <v>0.5</v>
      </c>
      <c r="O469" s="55">
        <v>0.29090908999999998</v>
      </c>
      <c r="P469" s="55">
        <v>8.59375E-2</v>
      </c>
      <c r="Q469" s="108">
        <v>8.8050310000000007E-2</v>
      </c>
      <c r="R469" s="111">
        <v>0.13501168</v>
      </c>
      <c r="S469" s="55">
        <v>0.54639174999999995</v>
      </c>
      <c r="T469" s="135">
        <v>1</v>
      </c>
      <c r="U469" s="55">
        <v>0.99484536000000001</v>
      </c>
      <c r="V469" s="57">
        <v>37.5</v>
      </c>
      <c r="W469" s="57">
        <v>37.5</v>
      </c>
      <c r="X469" s="91" t="s">
        <v>1230</v>
      </c>
      <c r="Y469" s="56">
        <v>1</v>
      </c>
      <c r="Z469" s="88">
        <v>0</v>
      </c>
      <c r="AA469" s="89">
        <v>1</v>
      </c>
      <c r="AB469" s="89">
        <v>1</v>
      </c>
      <c r="AC469" s="90">
        <v>16.666499999999999</v>
      </c>
      <c r="AD469" s="90">
        <v>37.5</v>
      </c>
      <c r="AE469" s="90">
        <v>20.833500000000001</v>
      </c>
      <c r="AF469" s="89">
        <v>1</v>
      </c>
      <c r="AG469" s="88">
        <v>69454.322297204024</v>
      </c>
      <c r="AH469" s="162">
        <v>69454.322297204024</v>
      </c>
      <c r="AI469" s="141">
        <v>0</v>
      </c>
      <c r="AJ469" s="158">
        <v>0</v>
      </c>
      <c r="AK469" s="141">
        <v>71561.170849574875</v>
      </c>
      <c r="AL469" s="158">
        <v>-2106.8485523708514</v>
      </c>
      <c r="AM469" s="141">
        <v>71561.170849574875</v>
      </c>
      <c r="AN469" s="165">
        <v>-2106.8485523708514</v>
      </c>
    </row>
    <row r="470" spans="1:40" x14ac:dyDescent="0.2">
      <c r="A470" s="85" t="s">
        <v>1030</v>
      </c>
      <c r="B470" s="54" t="s">
        <v>1031</v>
      </c>
      <c r="C470" s="85">
        <v>1629097761</v>
      </c>
      <c r="D470" s="85">
        <v>206390973</v>
      </c>
      <c r="E470" s="86">
        <v>19582</v>
      </c>
      <c r="F470" s="86">
        <v>0</v>
      </c>
      <c r="G470" s="86">
        <v>134</v>
      </c>
      <c r="H470" s="76">
        <v>19716</v>
      </c>
      <c r="I470" s="55">
        <v>0</v>
      </c>
      <c r="J470" s="55">
        <v>4.2194089999999997E-2</v>
      </c>
      <c r="K470" s="55">
        <v>0.95238095</v>
      </c>
      <c r="L470" s="55">
        <v>0.99476439999999999</v>
      </c>
      <c r="M470" s="55">
        <v>1.086957E-2</v>
      </c>
      <c r="N470" s="55">
        <v>0.67058823999999995</v>
      </c>
      <c r="O470" s="55">
        <v>0.15094340000000001</v>
      </c>
      <c r="P470" s="55">
        <v>4.054054E-2</v>
      </c>
      <c r="Q470" s="108">
        <v>7.8947370000000003E-2</v>
      </c>
      <c r="R470" s="111">
        <v>9.304374E-2</v>
      </c>
      <c r="S470" s="55">
        <v>0.54929576999999996</v>
      </c>
      <c r="T470" s="135">
        <v>1</v>
      </c>
      <c r="U470" s="55">
        <v>1</v>
      </c>
      <c r="V470" s="57">
        <v>31.25</v>
      </c>
      <c r="W470" s="57">
        <v>31.25</v>
      </c>
      <c r="X470" s="91" t="s">
        <v>1230</v>
      </c>
      <c r="Y470" s="56">
        <v>1</v>
      </c>
      <c r="Z470" s="88">
        <v>0</v>
      </c>
      <c r="AA470" s="89">
        <v>1</v>
      </c>
      <c r="AB470" s="89">
        <v>1</v>
      </c>
      <c r="AC470" s="90">
        <v>66.666250000000005</v>
      </c>
      <c r="AD470" s="90">
        <v>31.25</v>
      </c>
      <c r="AE470" s="90">
        <v>-35.416250000000005</v>
      </c>
      <c r="AF470" s="89">
        <v>0</v>
      </c>
      <c r="AG470" s="88">
        <v>0</v>
      </c>
      <c r="AH470" s="162">
        <v>0</v>
      </c>
      <c r="AI470" s="141">
        <v>0</v>
      </c>
      <c r="AJ470" s="158">
        <v>0</v>
      </c>
      <c r="AK470" s="141">
        <v>0</v>
      </c>
      <c r="AL470" s="158">
        <v>0</v>
      </c>
      <c r="AM470" s="141">
        <v>0</v>
      </c>
      <c r="AN470" s="165">
        <v>0</v>
      </c>
    </row>
    <row r="471" spans="1:40" x14ac:dyDescent="0.2">
      <c r="A471" s="85" t="s">
        <v>1032</v>
      </c>
      <c r="B471" s="54" t="s">
        <v>1033</v>
      </c>
      <c r="C471" s="85">
        <v>1518962893</v>
      </c>
      <c r="D471" s="85">
        <v>206340980</v>
      </c>
      <c r="E471" s="86">
        <v>11388</v>
      </c>
      <c r="F471" s="86">
        <v>0</v>
      </c>
      <c r="G471" s="86">
        <v>20</v>
      </c>
      <c r="H471" s="76">
        <v>11408</v>
      </c>
      <c r="I471" s="55">
        <v>0</v>
      </c>
      <c r="J471" s="55">
        <v>0</v>
      </c>
      <c r="K471" s="55">
        <v>0.88</v>
      </c>
      <c r="L471" s="55">
        <v>0.57499999999999996</v>
      </c>
      <c r="M471" s="55">
        <v>3.4246579999999999E-2</v>
      </c>
      <c r="N471" s="55">
        <v>0.60204082000000003</v>
      </c>
      <c r="O471" s="55">
        <v>0.23076922999999999</v>
      </c>
      <c r="P471" s="55">
        <v>0</v>
      </c>
      <c r="Q471" s="108">
        <v>0.23880597000000001</v>
      </c>
      <c r="R471" s="111" t="s">
        <v>43</v>
      </c>
      <c r="S471" s="55">
        <v>0.79166667000000002</v>
      </c>
      <c r="T471" s="135">
        <v>1</v>
      </c>
      <c r="U471" s="55">
        <v>0.98734177000000001</v>
      </c>
      <c r="V471" s="57">
        <v>28.571400000000001</v>
      </c>
      <c r="W471" s="57">
        <v>28.571400000000001</v>
      </c>
      <c r="X471" s="91" t="s">
        <v>1230</v>
      </c>
      <c r="Y471" s="56">
        <v>1</v>
      </c>
      <c r="Z471" s="88">
        <v>0</v>
      </c>
      <c r="AA471" s="89">
        <v>1</v>
      </c>
      <c r="AB471" s="89">
        <v>1</v>
      </c>
      <c r="AC471" s="90">
        <v>34.37528125</v>
      </c>
      <c r="AD471" s="90">
        <v>28.571400000000001</v>
      </c>
      <c r="AE471" s="90">
        <v>-5.8038812499999999</v>
      </c>
      <c r="AF471" s="89">
        <v>0</v>
      </c>
      <c r="AG471" s="88">
        <v>0</v>
      </c>
      <c r="AH471" s="162">
        <v>0</v>
      </c>
      <c r="AI471" s="141">
        <v>0</v>
      </c>
      <c r="AJ471" s="158">
        <v>0</v>
      </c>
      <c r="AK471" s="141">
        <v>0</v>
      </c>
      <c r="AL471" s="158">
        <v>0</v>
      </c>
      <c r="AM471" s="141">
        <v>0</v>
      </c>
      <c r="AN471" s="165">
        <v>0</v>
      </c>
    </row>
    <row r="472" spans="1:40" x14ac:dyDescent="0.2">
      <c r="A472" s="85" t="s">
        <v>1034</v>
      </c>
      <c r="B472" s="54" t="s">
        <v>1035</v>
      </c>
      <c r="C472" s="85">
        <v>1255336533</v>
      </c>
      <c r="D472" s="85">
        <v>206390987</v>
      </c>
      <c r="E472" s="86">
        <v>6506</v>
      </c>
      <c r="F472" s="86">
        <v>0</v>
      </c>
      <c r="G472" s="86">
        <v>46</v>
      </c>
      <c r="H472" s="76">
        <v>6552</v>
      </c>
      <c r="I472" s="55">
        <v>0</v>
      </c>
      <c r="J472" s="55">
        <v>0</v>
      </c>
      <c r="K472" s="55">
        <v>0.95081967000000001</v>
      </c>
      <c r="L472" s="55">
        <v>0.94139194000000004</v>
      </c>
      <c r="M472" s="55">
        <v>4.8780490000000003E-2</v>
      </c>
      <c r="N472" s="55" t="s">
        <v>43</v>
      </c>
      <c r="O472" s="55">
        <v>0.11206897</v>
      </c>
      <c r="P472" s="55">
        <v>0</v>
      </c>
      <c r="Q472" s="108">
        <v>0.171875</v>
      </c>
      <c r="R472" s="111">
        <v>0.17236199999999999</v>
      </c>
      <c r="S472" s="55">
        <v>0.61224489999999998</v>
      </c>
      <c r="T472" s="135">
        <v>1</v>
      </c>
      <c r="U472" s="55">
        <v>0.97837837999999999</v>
      </c>
      <c r="V472" s="57">
        <v>28.571400000000001</v>
      </c>
      <c r="W472" s="57">
        <v>28.571400000000001</v>
      </c>
      <c r="X472" s="91" t="s">
        <v>1230</v>
      </c>
      <c r="Y472" s="56">
        <v>1</v>
      </c>
      <c r="Z472" s="88">
        <v>0</v>
      </c>
      <c r="AA472" s="89">
        <v>1</v>
      </c>
      <c r="AB472" s="89">
        <v>1</v>
      </c>
      <c r="AC472" s="90">
        <v>65.62471875</v>
      </c>
      <c r="AD472" s="90">
        <v>28.571400000000001</v>
      </c>
      <c r="AE472" s="90">
        <v>-37.053318750000003</v>
      </c>
      <c r="AF472" s="89">
        <v>0</v>
      </c>
      <c r="AG472" s="88">
        <v>0</v>
      </c>
      <c r="AH472" s="162">
        <v>0</v>
      </c>
      <c r="AI472" s="141">
        <v>0</v>
      </c>
      <c r="AJ472" s="158">
        <v>0</v>
      </c>
      <c r="AK472" s="141">
        <v>0</v>
      </c>
      <c r="AL472" s="158">
        <v>0</v>
      </c>
      <c r="AM472" s="141">
        <v>0</v>
      </c>
      <c r="AN472" s="165">
        <v>0</v>
      </c>
    </row>
    <row r="473" spans="1:40" x14ac:dyDescent="0.2">
      <c r="A473" s="85" t="s">
        <v>1036</v>
      </c>
      <c r="B473" s="54" t="s">
        <v>1037</v>
      </c>
      <c r="C473" s="85">
        <v>1952769473</v>
      </c>
      <c r="D473" s="85">
        <v>206340998</v>
      </c>
      <c r="E473" s="86">
        <v>9752</v>
      </c>
      <c r="F473" s="86">
        <v>0</v>
      </c>
      <c r="G473" s="86">
        <v>413</v>
      </c>
      <c r="H473" s="76">
        <v>10165</v>
      </c>
      <c r="I473" s="55">
        <v>0</v>
      </c>
      <c r="J473" s="55">
        <v>0</v>
      </c>
      <c r="K473" s="55">
        <v>0.97073171000000003</v>
      </c>
      <c r="L473" s="55">
        <v>0.95539032999999995</v>
      </c>
      <c r="M473" s="55">
        <v>5.4263569999999997E-2</v>
      </c>
      <c r="N473" s="55">
        <v>0.48648648999999999</v>
      </c>
      <c r="O473" s="55">
        <v>0.37799042999999999</v>
      </c>
      <c r="P473" s="55">
        <v>0.14583333000000001</v>
      </c>
      <c r="Q473" s="108">
        <v>0.10101010000000001</v>
      </c>
      <c r="R473" s="111">
        <v>0.15692449</v>
      </c>
      <c r="S473" s="55">
        <v>0.75555556000000001</v>
      </c>
      <c r="T473" s="135">
        <v>0</v>
      </c>
      <c r="U473" s="55">
        <v>1</v>
      </c>
      <c r="V473" s="57">
        <v>31.25</v>
      </c>
      <c r="W473" s="57">
        <v>0</v>
      </c>
      <c r="X473" s="91" t="s">
        <v>1230</v>
      </c>
      <c r="Y473" s="56" t="s">
        <v>23</v>
      </c>
      <c r="Z473" s="88">
        <v>0</v>
      </c>
      <c r="AA473" s="89">
        <v>1</v>
      </c>
      <c r="AB473" s="89">
        <v>0</v>
      </c>
      <c r="AC473" s="90">
        <v>38.888750000000002</v>
      </c>
      <c r="AD473" s="90">
        <v>31.25</v>
      </c>
      <c r="AE473" s="90">
        <v>-7.6387500000000017</v>
      </c>
      <c r="AF473" s="89">
        <v>0</v>
      </c>
      <c r="AG473" s="88">
        <v>0</v>
      </c>
      <c r="AH473" s="162">
        <v>0</v>
      </c>
      <c r="AI473" s="141">
        <v>0</v>
      </c>
      <c r="AJ473" s="158">
        <v>0</v>
      </c>
      <c r="AK473" s="141">
        <v>0</v>
      </c>
      <c r="AL473" s="158">
        <v>0</v>
      </c>
      <c r="AM473" s="141">
        <v>0</v>
      </c>
      <c r="AN473" s="165">
        <v>0</v>
      </c>
    </row>
    <row r="474" spans="1:40" x14ac:dyDescent="0.2">
      <c r="A474" s="85" t="s">
        <v>1038</v>
      </c>
      <c r="B474" s="54" t="s">
        <v>1039</v>
      </c>
      <c r="C474" s="85">
        <v>1114385630</v>
      </c>
      <c r="D474" s="85">
        <v>206341002</v>
      </c>
      <c r="E474" s="86">
        <v>8804</v>
      </c>
      <c r="F474" s="86">
        <v>0</v>
      </c>
      <c r="G474" s="86">
        <v>627</v>
      </c>
      <c r="H474" s="76">
        <v>9431</v>
      </c>
      <c r="I474" s="55">
        <v>0</v>
      </c>
      <c r="J474" s="55">
        <v>0</v>
      </c>
      <c r="K474" s="55">
        <v>0.90717300000000001</v>
      </c>
      <c r="L474" s="55">
        <v>0.96830985999999997</v>
      </c>
      <c r="M474" s="55">
        <v>1.6E-2</v>
      </c>
      <c r="N474" s="55">
        <v>0.16666666999999999</v>
      </c>
      <c r="O474" s="55">
        <v>5.7553960000000001E-2</v>
      </c>
      <c r="P474" s="55">
        <v>0</v>
      </c>
      <c r="Q474" s="108">
        <v>1.9607840000000001E-2</v>
      </c>
      <c r="R474" s="111">
        <v>0.13148493999999999</v>
      </c>
      <c r="S474" s="55">
        <v>0.68292682999999998</v>
      </c>
      <c r="T474" s="135">
        <v>1</v>
      </c>
      <c r="U474" s="55">
        <v>0.90361446000000001</v>
      </c>
      <c r="V474" s="57">
        <v>59.375</v>
      </c>
      <c r="W474" s="57">
        <v>59.375</v>
      </c>
      <c r="X474" s="91" t="s">
        <v>1230</v>
      </c>
      <c r="Y474" s="56">
        <v>2</v>
      </c>
      <c r="Z474" s="88">
        <v>80460.733497143723</v>
      </c>
      <c r="AA474" s="89">
        <v>1</v>
      </c>
      <c r="AB474" s="89">
        <v>1</v>
      </c>
      <c r="AC474" s="90">
        <v>42.856964286</v>
      </c>
      <c r="AD474" s="90">
        <v>59.375</v>
      </c>
      <c r="AE474" s="90">
        <v>16.518035714</v>
      </c>
      <c r="AF474" s="89">
        <v>1</v>
      </c>
      <c r="AG474" s="88">
        <v>19811.980932337159</v>
      </c>
      <c r="AH474" s="162">
        <v>100272.71442948088</v>
      </c>
      <c r="AI474" s="141">
        <v>0</v>
      </c>
      <c r="AJ474" s="158">
        <v>80460.733497143723</v>
      </c>
      <c r="AK474" s="141">
        <v>0</v>
      </c>
      <c r="AL474" s="158">
        <v>19811.980932337159</v>
      </c>
      <c r="AM474" s="141">
        <v>0</v>
      </c>
      <c r="AN474" s="165">
        <v>100272.71442948088</v>
      </c>
    </row>
    <row r="475" spans="1:40" x14ac:dyDescent="0.2">
      <c r="A475" s="85" t="s">
        <v>1040</v>
      </c>
      <c r="B475" s="54" t="s">
        <v>1041</v>
      </c>
      <c r="C475" s="85">
        <v>1912440058</v>
      </c>
      <c r="D475" s="85">
        <v>206341003</v>
      </c>
      <c r="E475" s="86">
        <v>27698</v>
      </c>
      <c r="F475" s="86">
        <v>0</v>
      </c>
      <c r="G475" s="86">
        <v>574</v>
      </c>
      <c r="H475" s="76">
        <v>28272</v>
      </c>
      <c r="I475" s="55">
        <v>0</v>
      </c>
      <c r="J475" s="55">
        <v>8.6956519999999995E-2</v>
      </c>
      <c r="K475" s="55">
        <v>0.92929293000000002</v>
      </c>
      <c r="L475" s="55">
        <v>0.88432836000000004</v>
      </c>
      <c r="M475" s="55">
        <v>9.5541399999999992E-3</v>
      </c>
      <c r="N475" s="55">
        <v>0.48837208999999998</v>
      </c>
      <c r="O475" s="55">
        <v>6.040268E-2</v>
      </c>
      <c r="P475" s="55">
        <v>4.0909090000000002E-2</v>
      </c>
      <c r="Q475" s="108">
        <v>8.7272730000000007E-2</v>
      </c>
      <c r="R475" s="111">
        <v>0.16330837000000001</v>
      </c>
      <c r="S475" s="55">
        <v>0.56470587999999999</v>
      </c>
      <c r="T475" s="135">
        <v>1</v>
      </c>
      <c r="U475" s="55">
        <v>0.97826086999999995</v>
      </c>
      <c r="V475" s="57">
        <v>21.875</v>
      </c>
      <c r="W475" s="57">
        <v>21.875</v>
      </c>
      <c r="X475" s="91" t="s">
        <v>1230</v>
      </c>
      <c r="Y475" s="56">
        <v>1</v>
      </c>
      <c r="Z475" s="88">
        <v>0</v>
      </c>
      <c r="AA475" s="89">
        <v>1</v>
      </c>
      <c r="AB475" s="89">
        <v>1</v>
      </c>
      <c r="AC475" s="90">
        <v>33.33325</v>
      </c>
      <c r="AD475" s="90">
        <v>21.875</v>
      </c>
      <c r="AE475" s="90">
        <v>-11.45825</v>
      </c>
      <c r="AF475" s="89">
        <v>0</v>
      </c>
      <c r="AG475" s="88">
        <v>0</v>
      </c>
      <c r="AH475" s="162">
        <v>0</v>
      </c>
      <c r="AI475" s="141">
        <v>0</v>
      </c>
      <c r="AJ475" s="158">
        <v>0</v>
      </c>
      <c r="AK475" s="141">
        <v>0</v>
      </c>
      <c r="AL475" s="158">
        <v>0</v>
      </c>
      <c r="AM475" s="141">
        <v>0</v>
      </c>
      <c r="AN475" s="165">
        <v>0</v>
      </c>
    </row>
    <row r="476" spans="1:40" x14ac:dyDescent="0.2">
      <c r="A476" s="85" t="s">
        <v>1042</v>
      </c>
      <c r="B476" s="54" t="s">
        <v>1043</v>
      </c>
      <c r="C476" s="85">
        <v>1023316023</v>
      </c>
      <c r="D476" s="85">
        <v>206342229</v>
      </c>
      <c r="E476" s="86">
        <v>12670</v>
      </c>
      <c r="F476" s="86">
        <v>0</v>
      </c>
      <c r="G476" s="86">
        <v>1552</v>
      </c>
      <c r="H476" s="76">
        <v>14222</v>
      </c>
      <c r="I476" s="55">
        <v>0</v>
      </c>
      <c r="J476" s="55">
        <v>0</v>
      </c>
      <c r="K476" s="55">
        <v>0.99481865000000003</v>
      </c>
      <c r="L476" s="55">
        <v>0.99559470999999999</v>
      </c>
      <c r="M476" s="55">
        <v>0</v>
      </c>
      <c r="N476" s="55">
        <v>0.15789474000000001</v>
      </c>
      <c r="O476" s="55">
        <v>0</v>
      </c>
      <c r="P476" s="55">
        <v>0</v>
      </c>
      <c r="Q476" s="108">
        <v>4.9295770000000003E-2</v>
      </c>
      <c r="R476" s="111">
        <v>0.20341465</v>
      </c>
      <c r="S476" s="55">
        <v>0.67307691999999997</v>
      </c>
      <c r="T476" s="135">
        <v>1</v>
      </c>
      <c r="U476" s="55">
        <v>0.98472384999999996</v>
      </c>
      <c r="V476" s="57">
        <v>68.75</v>
      </c>
      <c r="W476" s="57">
        <v>68.75</v>
      </c>
      <c r="X476" s="91" t="s">
        <v>1230</v>
      </c>
      <c r="Y476" s="56">
        <v>3</v>
      </c>
      <c r="Z476" s="88">
        <v>182002.84462883757</v>
      </c>
      <c r="AA476" s="89">
        <v>1</v>
      </c>
      <c r="AB476" s="89">
        <v>1</v>
      </c>
      <c r="AC476" s="90">
        <v>55.555750000000003</v>
      </c>
      <c r="AD476" s="90">
        <v>68.75</v>
      </c>
      <c r="AE476" s="90">
        <v>13.194249999999997</v>
      </c>
      <c r="AF476" s="89">
        <v>1</v>
      </c>
      <c r="AG476" s="88">
        <v>29876.576483904049</v>
      </c>
      <c r="AH476" s="162">
        <v>211879.42111274163</v>
      </c>
      <c r="AI476" s="141">
        <v>190311.00310499236</v>
      </c>
      <c r="AJ476" s="158">
        <v>-8308.1584761547856</v>
      </c>
      <c r="AK476" s="141">
        <v>30782.861648498394</v>
      </c>
      <c r="AL476" s="158">
        <v>-906.28516459434468</v>
      </c>
      <c r="AM476" s="141">
        <v>221093.86475349075</v>
      </c>
      <c r="AN476" s="165">
        <v>-9214.4436407491157</v>
      </c>
    </row>
    <row r="477" spans="1:40" x14ac:dyDescent="0.2">
      <c r="A477" s="85" t="s">
        <v>1044</v>
      </c>
      <c r="B477" s="54" t="s">
        <v>1045</v>
      </c>
      <c r="C477" s="85">
        <v>1215928387</v>
      </c>
      <c r="D477" s="85">
        <v>206341014</v>
      </c>
      <c r="E477" s="86">
        <v>8437</v>
      </c>
      <c r="F477" s="86">
        <v>0</v>
      </c>
      <c r="G477" s="86">
        <v>1618</v>
      </c>
      <c r="H477" s="76">
        <v>10055</v>
      </c>
      <c r="I477" s="55">
        <v>0</v>
      </c>
      <c r="J477" s="55">
        <v>1.0101010000000001E-2</v>
      </c>
      <c r="K477" s="55">
        <v>0.98387097000000001</v>
      </c>
      <c r="L477" s="55">
        <v>0.98453608000000004</v>
      </c>
      <c r="M477" s="55">
        <v>0</v>
      </c>
      <c r="N477" s="55">
        <v>0.33333332999999998</v>
      </c>
      <c r="O477" s="55">
        <v>8.9820360000000002E-2</v>
      </c>
      <c r="P477" s="55">
        <v>2.1505380000000001E-2</v>
      </c>
      <c r="Q477" s="108">
        <v>5.6603769999999998E-2</v>
      </c>
      <c r="R477" s="111">
        <v>0.14099191</v>
      </c>
      <c r="S477" s="55">
        <v>0.43333333000000002</v>
      </c>
      <c r="T477" s="135">
        <v>1</v>
      </c>
      <c r="U477" s="55">
        <v>0.96045197999999998</v>
      </c>
      <c r="V477" s="57">
        <v>46.875</v>
      </c>
      <c r="W477" s="57">
        <v>46.875</v>
      </c>
      <c r="X477" s="91" t="s">
        <v>1230</v>
      </c>
      <c r="Y477" s="56">
        <v>1</v>
      </c>
      <c r="Z477" s="88">
        <v>0</v>
      </c>
      <c r="AA477" s="89">
        <v>1</v>
      </c>
      <c r="AB477" s="89">
        <v>1</v>
      </c>
      <c r="AC477" s="90">
        <v>31.249937500000001</v>
      </c>
      <c r="AD477" s="90">
        <v>46.875</v>
      </c>
      <c r="AE477" s="90">
        <v>15.625062499999999</v>
      </c>
      <c r="AF477" s="89">
        <v>1</v>
      </c>
      <c r="AG477" s="88">
        <v>21122.836207682129</v>
      </c>
      <c r="AH477" s="162">
        <v>21122.836207682129</v>
      </c>
      <c r="AI477" s="141">
        <v>0</v>
      </c>
      <c r="AJ477" s="158">
        <v>0</v>
      </c>
      <c r="AK477" s="141">
        <v>21763.582750362209</v>
      </c>
      <c r="AL477" s="158">
        <v>-640.74654268008089</v>
      </c>
      <c r="AM477" s="141">
        <v>21763.582750362209</v>
      </c>
      <c r="AN477" s="165">
        <v>-640.74654268008089</v>
      </c>
    </row>
    <row r="478" spans="1:40" x14ac:dyDescent="0.2">
      <c r="A478" s="85" t="s">
        <v>1046</v>
      </c>
      <c r="B478" s="54" t="s">
        <v>1047</v>
      </c>
      <c r="C478" s="85">
        <v>1891914784</v>
      </c>
      <c r="D478" s="85">
        <v>206571047</v>
      </c>
      <c r="E478" s="86">
        <v>1054</v>
      </c>
      <c r="F478" s="86">
        <v>0</v>
      </c>
      <c r="G478" s="86">
        <v>5139</v>
      </c>
      <c r="H478" s="76">
        <v>6193</v>
      </c>
      <c r="I478" s="55">
        <v>0</v>
      </c>
      <c r="J478" s="55">
        <v>8.4615380000000004E-2</v>
      </c>
      <c r="K478" s="55">
        <v>0.98445596000000002</v>
      </c>
      <c r="L478" s="55">
        <v>1</v>
      </c>
      <c r="M478" s="55">
        <v>3.5971219999999998E-2</v>
      </c>
      <c r="N478" s="55">
        <v>0.22448979999999999</v>
      </c>
      <c r="O478" s="55">
        <v>5.4054100000000002E-3</v>
      </c>
      <c r="P478" s="55">
        <v>0</v>
      </c>
      <c r="Q478" s="108">
        <v>5.9322029999999998E-2</v>
      </c>
      <c r="R478" s="111">
        <v>0.10944489</v>
      </c>
      <c r="S478" s="55">
        <v>0.62162161999999999</v>
      </c>
      <c r="T478" s="135">
        <v>1</v>
      </c>
      <c r="U478" s="55">
        <v>0.96511628000000005</v>
      </c>
      <c r="V478" s="57">
        <v>50</v>
      </c>
      <c r="W478" s="57">
        <v>50</v>
      </c>
      <c r="X478" s="91" t="s">
        <v>1230</v>
      </c>
      <c r="Y478" s="56">
        <v>2</v>
      </c>
      <c r="Z478" s="88">
        <v>52835.682594402613</v>
      </c>
      <c r="AA478" s="89">
        <v>1</v>
      </c>
      <c r="AB478" s="89">
        <v>1</v>
      </c>
      <c r="AC478" s="90">
        <v>38.888750000000002</v>
      </c>
      <c r="AD478" s="90">
        <v>50</v>
      </c>
      <c r="AE478" s="90">
        <v>11.111249999999998</v>
      </c>
      <c r="AF478" s="89">
        <v>1</v>
      </c>
      <c r="AG478" s="88">
        <v>13009.818461877217</v>
      </c>
      <c r="AH478" s="162">
        <v>65845.501056279827</v>
      </c>
      <c r="AI478" s="141">
        <v>55247.552722505869</v>
      </c>
      <c r="AJ478" s="158">
        <v>-2411.8701281032554</v>
      </c>
      <c r="AK478" s="141">
        <v>13404.462254897382</v>
      </c>
      <c r="AL478" s="158">
        <v>-394.64379302016459</v>
      </c>
      <c r="AM478" s="141">
        <v>68652.014977403247</v>
      </c>
      <c r="AN478" s="165">
        <v>-2806.51392112342</v>
      </c>
    </row>
    <row r="479" spans="1:40" x14ac:dyDescent="0.2">
      <c r="A479" s="85" t="s">
        <v>1048</v>
      </c>
      <c r="B479" s="54" t="s">
        <v>1049</v>
      </c>
      <c r="C479" s="85">
        <v>1972501823</v>
      </c>
      <c r="D479" s="85">
        <v>206391070</v>
      </c>
      <c r="E479" s="86">
        <v>35148</v>
      </c>
      <c r="F479" s="86">
        <v>0</v>
      </c>
      <c r="G479" s="86">
        <v>0</v>
      </c>
      <c r="H479" s="76">
        <v>35148</v>
      </c>
      <c r="I479" s="55">
        <v>0</v>
      </c>
      <c r="J479" s="55">
        <v>2.1978000000000002E-3</v>
      </c>
      <c r="K479" s="55">
        <v>0.98425196999999998</v>
      </c>
      <c r="L479" s="55">
        <v>0.96018735</v>
      </c>
      <c r="M479" s="55">
        <v>8.6767900000000002E-3</v>
      </c>
      <c r="N479" s="55">
        <v>0.23863635999999999</v>
      </c>
      <c r="O479" s="55">
        <v>1.298701E-2</v>
      </c>
      <c r="P479" s="55">
        <v>0</v>
      </c>
      <c r="Q479" s="108">
        <v>3.2967030000000001E-2</v>
      </c>
      <c r="R479" s="111">
        <v>0.15496726999999999</v>
      </c>
      <c r="S479" s="55">
        <v>0.77611940000000001</v>
      </c>
      <c r="T479" s="135">
        <v>1</v>
      </c>
      <c r="U479" s="55">
        <v>0.95194508</v>
      </c>
      <c r="V479" s="57">
        <v>65.625</v>
      </c>
      <c r="W479" s="57">
        <v>65.625</v>
      </c>
      <c r="X479" s="91" t="s">
        <v>1230</v>
      </c>
      <c r="Y479" s="56">
        <v>2</v>
      </c>
      <c r="Z479" s="88">
        <v>299865.7471060977</v>
      </c>
      <c r="AA479" s="89">
        <v>1</v>
      </c>
      <c r="AB479" s="89">
        <v>1</v>
      </c>
      <c r="AC479" s="90">
        <v>86.111125000000001</v>
      </c>
      <c r="AD479" s="90">
        <v>65.625</v>
      </c>
      <c r="AE479" s="90">
        <v>-20.486125000000001</v>
      </c>
      <c r="AF479" s="89">
        <v>0</v>
      </c>
      <c r="AG479" s="88">
        <v>0</v>
      </c>
      <c r="AH479" s="162">
        <v>299865.7471060977</v>
      </c>
      <c r="AI479" s="141">
        <v>470331.25700564415</v>
      </c>
      <c r="AJ479" s="158">
        <v>-170465.50989954645</v>
      </c>
      <c r="AK479" s="141">
        <v>0</v>
      </c>
      <c r="AL479" s="158">
        <v>0</v>
      </c>
      <c r="AM479" s="141">
        <v>470331.25700564415</v>
      </c>
      <c r="AN479" s="165">
        <v>-170465.50989954645</v>
      </c>
    </row>
    <row r="480" spans="1:40" x14ac:dyDescent="0.2">
      <c r="A480" s="85" t="s">
        <v>1050</v>
      </c>
      <c r="B480" s="54" t="s">
        <v>1051</v>
      </c>
      <c r="C480" s="85">
        <v>1932251808</v>
      </c>
      <c r="D480" s="85">
        <v>206501094</v>
      </c>
      <c r="E480" s="86">
        <v>24994</v>
      </c>
      <c r="F480" s="86">
        <v>0</v>
      </c>
      <c r="G480" s="86">
        <v>774</v>
      </c>
      <c r="H480" s="76">
        <v>25768</v>
      </c>
      <c r="I480" s="55">
        <v>0</v>
      </c>
      <c r="J480" s="55">
        <v>0.11267605999999999</v>
      </c>
      <c r="K480" s="55">
        <v>0.95945946000000004</v>
      </c>
      <c r="L480" s="55">
        <v>0.99085922999999998</v>
      </c>
      <c r="M480" s="55">
        <v>3.2573300000000001E-3</v>
      </c>
      <c r="N480" s="55">
        <v>0.42857142999999998</v>
      </c>
      <c r="O480" s="55">
        <v>7.7151339999999999E-2</v>
      </c>
      <c r="P480" s="55">
        <v>2.1367520000000001E-2</v>
      </c>
      <c r="Q480" s="108">
        <v>9.7744360000000002E-2</v>
      </c>
      <c r="R480" s="111">
        <v>0.11209855000000001</v>
      </c>
      <c r="S480" s="55">
        <v>0.64285714000000005</v>
      </c>
      <c r="T480" s="135">
        <v>0</v>
      </c>
      <c r="U480" s="55">
        <v>0.99535963000000005</v>
      </c>
      <c r="V480" s="57">
        <v>28.125</v>
      </c>
      <c r="W480" s="57">
        <v>0</v>
      </c>
      <c r="X480" s="91" t="s">
        <v>1230</v>
      </c>
      <c r="Y480" s="56" t="s">
        <v>23</v>
      </c>
      <c r="Z480" s="88">
        <v>0</v>
      </c>
      <c r="AA480" s="89">
        <v>1</v>
      </c>
      <c r="AB480" s="89">
        <v>0</v>
      </c>
      <c r="AC480" s="90">
        <v>38.888750000000002</v>
      </c>
      <c r="AD480" s="90">
        <v>28.125</v>
      </c>
      <c r="AE480" s="90">
        <v>-10.763750000000002</v>
      </c>
      <c r="AF480" s="89">
        <v>0</v>
      </c>
      <c r="AG480" s="88">
        <v>0</v>
      </c>
      <c r="AH480" s="162">
        <v>0</v>
      </c>
      <c r="AI480" s="141">
        <v>0</v>
      </c>
      <c r="AJ480" s="158">
        <v>0</v>
      </c>
      <c r="AK480" s="141">
        <v>0</v>
      </c>
      <c r="AL480" s="158">
        <v>0</v>
      </c>
      <c r="AM480" s="141">
        <v>0</v>
      </c>
      <c r="AN480" s="165">
        <v>0</v>
      </c>
    </row>
    <row r="481" spans="1:40" x14ac:dyDescent="0.2">
      <c r="A481" s="85" t="s">
        <v>1052</v>
      </c>
      <c r="B481" s="54" t="s">
        <v>1053</v>
      </c>
      <c r="C481" s="85">
        <v>1639519986</v>
      </c>
      <c r="D481" s="85">
        <v>206392394</v>
      </c>
      <c r="E481" s="86">
        <v>22885</v>
      </c>
      <c r="F481" s="86">
        <v>0</v>
      </c>
      <c r="G481" s="86">
        <v>1496</v>
      </c>
      <c r="H481" s="76">
        <v>24381</v>
      </c>
      <c r="I481" s="55">
        <v>0</v>
      </c>
      <c r="J481" s="55">
        <v>5.2356E-3</v>
      </c>
      <c r="K481" s="55">
        <v>1</v>
      </c>
      <c r="L481" s="55">
        <v>0.99025070000000004</v>
      </c>
      <c r="M481" s="55">
        <v>1.363636E-2</v>
      </c>
      <c r="N481" s="55">
        <v>0.51249999999999996</v>
      </c>
      <c r="O481" s="55">
        <v>0</v>
      </c>
      <c r="P481" s="55">
        <v>0</v>
      </c>
      <c r="Q481" s="108">
        <v>6.57277E-2</v>
      </c>
      <c r="R481" s="111">
        <v>0.18023621000000001</v>
      </c>
      <c r="S481" s="55">
        <v>0.65517241000000004</v>
      </c>
      <c r="T481" s="135">
        <v>1</v>
      </c>
      <c r="U481" s="55">
        <v>0.99635035999999999</v>
      </c>
      <c r="V481" s="57">
        <v>40.625</v>
      </c>
      <c r="W481" s="57">
        <v>40.625</v>
      </c>
      <c r="X481" s="91" t="s">
        <v>1230</v>
      </c>
      <c r="Y481" s="56">
        <v>1</v>
      </c>
      <c r="Z481" s="88">
        <v>0</v>
      </c>
      <c r="AA481" s="89">
        <v>1</v>
      </c>
      <c r="AB481" s="89">
        <v>1</v>
      </c>
      <c r="AC481" s="90">
        <v>52.777875000000002</v>
      </c>
      <c r="AD481" s="90">
        <v>40.625</v>
      </c>
      <c r="AE481" s="90">
        <v>-12.152875000000002</v>
      </c>
      <c r="AF481" s="89">
        <v>0</v>
      </c>
      <c r="AG481" s="88">
        <v>0</v>
      </c>
      <c r="AH481" s="162">
        <v>0</v>
      </c>
      <c r="AI481" s="141">
        <v>0</v>
      </c>
      <c r="AJ481" s="158">
        <v>0</v>
      </c>
      <c r="AK481" s="141">
        <v>0</v>
      </c>
      <c r="AL481" s="158">
        <v>0</v>
      </c>
      <c r="AM481" s="141">
        <v>0</v>
      </c>
      <c r="AN481" s="165">
        <v>0</v>
      </c>
    </row>
    <row r="482" spans="1:40" x14ac:dyDescent="0.2">
      <c r="A482" s="85" t="s">
        <v>1054</v>
      </c>
      <c r="B482" s="54" t="s">
        <v>1055</v>
      </c>
      <c r="C482" s="85">
        <v>1316995152</v>
      </c>
      <c r="D482" s="85">
        <v>206394001</v>
      </c>
      <c r="E482" s="86">
        <v>24089</v>
      </c>
      <c r="F482" s="86">
        <v>0</v>
      </c>
      <c r="G482" s="86">
        <v>39</v>
      </c>
      <c r="H482" s="76">
        <v>24128</v>
      </c>
      <c r="I482" s="55">
        <v>0</v>
      </c>
      <c r="J482" s="55">
        <v>7.4906399999999998E-3</v>
      </c>
      <c r="K482" s="55">
        <v>0.92383291999999995</v>
      </c>
      <c r="L482" s="55">
        <v>0.96551724000000005</v>
      </c>
      <c r="M482" s="55">
        <v>2.1582730000000001E-2</v>
      </c>
      <c r="N482" s="55">
        <v>0.37142857000000001</v>
      </c>
      <c r="O482" s="55">
        <v>5.8823529999999999E-2</v>
      </c>
      <c r="P482" s="55">
        <v>3.8759689999999999E-2</v>
      </c>
      <c r="Q482" s="108">
        <v>0.10502283</v>
      </c>
      <c r="R482" s="111">
        <v>0.16027641000000001</v>
      </c>
      <c r="S482" s="55">
        <v>0.68571428999999995</v>
      </c>
      <c r="T482" s="135">
        <v>1</v>
      </c>
      <c r="U482" s="55">
        <v>0.96078430999999997</v>
      </c>
      <c r="V482" s="57">
        <v>21.875</v>
      </c>
      <c r="W482" s="57">
        <v>21.875</v>
      </c>
      <c r="X482" s="91" t="s">
        <v>1230</v>
      </c>
      <c r="Y482" s="56">
        <v>1</v>
      </c>
      <c r="Z482" s="88">
        <v>0</v>
      </c>
      <c r="AA482" s="89">
        <v>1</v>
      </c>
      <c r="AB482" s="89">
        <v>1</v>
      </c>
      <c r="AC482" s="90">
        <v>41.666625000000003</v>
      </c>
      <c r="AD482" s="90">
        <v>21.875</v>
      </c>
      <c r="AE482" s="90">
        <v>-19.791625000000003</v>
      </c>
      <c r="AF482" s="89">
        <v>0</v>
      </c>
      <c r="AG482" s="88">
        <v>0</v>
      </c>
      <c r="AH482" s="162">
        <v>0</v>
      </c>
      <c r="AI482" s="141">
        <v>0</v>
      </c>
      <c r="AJ482" s="158">
        <v>0</v>
      </c>
      <c r="AK482" s="141">
        <v>0</v>
      </c>
      <c r="AL482" s="158">
        <v>0</v>
      </c>
      <c r="AM482" s="141">
        <v>0</v>
      </c>
      <c r="AN482" s="165">
        <v>0</v>
      </c>
    </row>
    <row r="483" spans="1:40" x14ac:dyDescent="0.2">
      <c r="A483" s="85" t="s">
        <v>1056</v>
      </c>
      <c r="B483" s="54" t="s">
        <v>1057</v>
      </c>
      <c r="C483" s="85">
        <v>1538683974</v>
      </c>
      <c r="D483" s="85">
        <v>206394003</v>
      </c>
      <c r="E483" s="86">
        <v>21674</v>
      </c>
      <c r="F483" s="86">
        <v>0</v>
      </c>
      <c r="G483" s="86">
        <v>5</v>
      </c>
      <c r="H483" s="76">
        <v>21679</v>
      </c>
      <c r="I483" s="55">
        <v>0</v>
      </c>
      <c r="J483" s="55">
        <v>4.0160639999999997E-2</v>
      </c>
      <c r="K483" s="55">
        <v>0.96014493000000001</v>
      </c>
      <c r="L483" s="55">
        <v>0.95682613999999999</v>
      </c>
      <c r="M483" s="55">
        <v>2.9702969999999999E-2</v>
      </c>
      <c r="N483" s="55">
        <v>0.64814815000000003</v>
      </c>
      <c r="O483" s="55">
        <v>0.11392405</v>
      </c>
      <c r="P483" s="55">
        <v>7.8431400000000002E-3</v>
      </c>
      <c r="Q483" s="108">
        <v>8.5185189999999994E-2</v>
      </c>
      <c r="R483" s="111">
        <v>0.16397759000000001</v>
      </c>
      <c r="S483" s="55">
        <v>0.73873873999999995</v>
      </c>
      <c r="T483" s="135">
        <v>1</v>
      </c>
      <c r="U483" s="55">
        <v>0.99846626000000005</v>
      </c>
      <c r="V483" s="57">
        <v>28.125</v>
      </c>
      <c r="W483" s="57">
        <v>28.125</v>
      </c>
      <c r="X483" s="91" t="s">
        <v>1230</v>
      </c>
      <c r="Y483" s="56">
        <v>1</v>
      </c>
      <c r="Z483" s="88">
        <v>0</v>
      </c>
      <c r="AA483" s="89">
        <v>1</v>
      </c>
      <c r="AB483" s="89">
        <v>1</v>
      </c>
      <c r="AC483" s="90">
        <v>19.444624999999998</v>
      </c>
      <c r="AD483" s="90">
        <v>28.125</v>
      </c>
      <c r="AE483" s="90">
        <v>8.6803750000000015</v>
      </c>
      <c r="AF483" s="89">
        <v>0</v>
      </c>
      <c r="AG483" s="88">
        <v>0</v>
      </c>
      <c r="AH483" s="162">
        <v>0</v>
      </c>
      <c r="AI483" s="141">
        <v>0</v>
      </c>
      <c r="AJ483" s="158">
        <v>0</v>
      </c>
      <c r="AK483" s="141">
        <v>0</v>
      </c>
      <c r="AL483" s="158">
        <v>0</v>
      </c>
      <c r="AM483" s="141">
        <v>0</v>
      </c>
      <c r="AN483" s="165">
        <v>0</v>
      </c>
    </row>
    <row r="484" spans="1:40" x14ac:dyDescent="0.2">
      <c r="A484" s="85" t="s">
        <v>1058</v>
      </c>
      <c r="B484" s="54" t="s">
        <v>1059</v>
      </c>
      <c r="C484" s="85">
        <v>1801938816</v>
      </c>
      <c r="D484" s="85">
        <v>206394006</v>
      </c>
      <c r="E484" s="86">
        <v>33650</v>
      </c>
      <c r="F484" s="86">
        <v>0</v>
      </c>
      <c r="G484" s="86">
        <v>1108</v>
      </c>
      <c r="H484" s="76">
        <v>34758</v>
      </c>
      <c r="I484" s="55">
        <v>0</v>
      </c>
      <c r="J484" s="55">
        <v>8.3798899999999992E-3</v>
      </c>
      <c r="K484" s="55">
        <v>1</v>
      </c>
      <c r="L484" s="55">
        <v>0.99504950000000003</v>
      </c>
      <c r="M484" s="55">
        <v>0</v>
      </c>
      <c r="N484" s="55">
        <v>0.43661971999999999</v>
      </c>
      <c r="O484" s="55">
        <v>0</v>
      </c>
      <c r="P484" s="55">
        <v>0</v>
      </c>
      <c r="Q484" s="108">
        <v>6.5104170000000003E-2</v>
      </c>
      <c r="R484" s="111">
        <v>0.25180467000000001</v>
      </c>
      <c r="S484" s="55">
        <v>0.86861314000000001</v>
      </c>
      <c r="T484" s="135">
        <v>1</v>
      </c>
      <c r="U484" s="55">
        <v>0.99120235000000001</v>
      </c>
      <c r="V484" s="57">
        <v>59.375</v>
      </c>
      <c r="W484" s="57">
        <v>59.375</v>
      </c>
      <c r="X484" s="91" t="s">
        <v>73</v>
      </c>
      <c r="Y484" s="56" t="s">
        <v>23</v>
      </c>
      <c r="Z484" s="88">
        <v>0</v>
      </c>
      <c r="AA484" s="89">
        <v>1</v>
      </c>
      <c r="AB484" s="89">
        <v>0</v>
      </c>
      <c r="AC484" s="90">
        <v>61.111499999999999</v>
      </c>
      <c r="AD484" s="90">
        <v>59.375</v>
      </c>
      <c r="AE484" s="90">
        <v>-1.7364999999999995</v>
      </c>
      <c r="AF484" s="89">
        <v>0</v>
      </c>
      <c r="AG484" s="88">
        <v>0</v>
      </c>
      <c r="AH484" s="162">
        <v>0</v>
      </c>
      <c r="AI484" s="141">
        <v>0</v>
      </c>
      <c r="AJ484" s="158">
        <v>0</v>
      </c>
      <c r="AK484" s="141">
        <v>0</v>
      </c>
      <c r="AL484" s="158">
        <v>0</v>
      </c>
      <c r="AM484" s="141">
        <v>0</v>
      </c>
      <c r="AN484" s="165">
        <v>0</v>
      </c>
    </row>
    <row r="485" spans="1:40" x14ac:dyDescent="0.2">
      <c r="A485" s="85" t="s">
        <v>1060</v>
      </c>
      <c r="B485" s="54" t="s">
        <v>1061</v>
      </c>
      <c r="C485" s="85">
        <v>1487601704</v>
      </c>
      <c r="D485" s="85">
        <v>206394007</v>
      </c>
      <c r="E485" s="86">
        <v>15774</v>
      </c>
      <c r="F485" s="86">
        <v>0</v>
      </c>
      <c r="G485" s="86">
        <v>212</v>
      </c>
      <c r="H485" s="76">
        <v>15986</v>
      </c>
      <c r="I485" s="55">
        <v>0</v>
      </c>
      <c r="J485" s="55">
        <v>5.5248600000000004E-3</v>
      </c>
      <c r="K485" s="55">
        <v>1</v>
      </c>
      <c r="L485" s="55">
        <v>0.99694190000000005</v>
      </c>
      <c r="M485" s="55">
        <v>4.4642900000000001E-3</v>
      </c>
      <c r="N485" s="55">
        <v>0.11267605999999999</v>
      </c>
      <c r="O485" s="55">
        <v>4.1840999999999996E-3</v>
      </c>
      <c r="P485" s="55">
        <v>0</v>
      </c>
      <c r="Q485" s="108">
        <v>4.145078E-2</v>
      </c>
      <c r="R485" s="111">
        <v>0.14398620000000001</v>
      </c>
      <c r="S485" s="55">
        <v>0.81538462</v>
      </c>
      <c r="T485" s="135">
        <v>1</v>
      </c>
      <c r="U485" s="55">
        <v>0.97872340000000002</v>
      </c>
      <c r="V485" s="57">
        <v>78.125</v>
      </c>
      <c r="W485" s="57">
        <v>78.125</v>
      </c>
      <c r="X485" s="91" t="s">
        <v>1230</v>
      </c>
      <c r="Y485" s="56">
        <v>3</v>
      </c>
      <c r="Z485" s="88">
        <v>204577.23767659944</v>
      </c>
      <c r="AA485" s="89">
        <v>1</v>
      </c>
      <c r="AB485" s="89">
        <v>1</v>
      </c>
      <c r="AC485" s="90">
        <v>52.777875000000002</v>
      </c>
      <c r="AD485" s="90">
        <v>78.125</v>
      </c>
      <c r="AE485" s="90">
        <v>25.347124999999998</v>
      </c>
      <c r="AF485" s="89">
        <v>1</v>
      </c>
      <c r="AG485" s="88">
        <v>33582.263512283091</v>
      </c>
      <c r="AH485" s="162">
        <v>238159.50118888254</v>
      </c>
      <c r="AI485" s="141">
        <v>213915.88353511516</v>
      </c>
      <c r="AJ485" s="158">
        <v>-9338.6458585157234</v>
      </c>
      <c r="AK485" s="141">
        <v>34600.958115096</v>
      </c>
      <c r="AL485" s="158">
        <v>-1018.6946028129096</v>
      </c>
      <c r="AM485" s="141">
        <v>248516.84165021116</v>
      </c>
      <c r="AN485" s="165">
        <v>-10357.340461328626</v>
      </c>
    </row>
    <row r="486" spans="1:40" x14ac:dyDescent="0.2">
      <c r="A486" s="85" t="s">
        <v>1062</v>
      </c>
      <c r="B486" s="54" t="s">
        <v>1063</v>
      </c>
      <c r="C486" s="85">
        <v>1437291929</v>
      </c>
      <c r="D486" s="85">
        <v>206504004</v>
      </c>
      <c r="E486" s="86">
        <v>21820</v>
      </c>
      <c r="F486" s="86">
        <v>0</v>
      </c>
      <c r="G486" s="86">
        <v>2813</v>
      </c>
      <c r="H486" s="76">
        <v>24633</v>
      </c>
      <c r="I486" s="55">
        <v>0</v>
      </c>
      <c r="J486" s="55">
        <v>0</v>
      </c>
      <c r="K486" s="55">
        <v>0.98734177000000001</v>
      </c>
      <c r="L486" s="55">
        <v>0.99894068000000003</v>
      </c>
      <c r="M486" s="55">
        <v>4.0485800000000004E-3</v>
      </c>
      <c r="N486" s="55">
        <v>0.53846154000000002</v>
      </c>
      <c r="O486" s="55">
        <v>0</v>
      </c>
      <c r="P486" s="55">
        <v>3.825137E-2</v>
      </c>
      <c r="Q486" s="108">
        <v>0.11214953</v>
      </c>
      <c r="R486" s="111">
        <v>0.17549948000000001</v>
      </c>
      <c r="S486" s="55">
        <v>0.78571429000000004</v>
      </c>
      <c r="T486" s="135">
        <v>1</v>
      </c>
      <c r="U486" s="55">
        <v>0.98763524000000003</v>
      </c>
      <c r="V486" s="57">
        <v>40.625</v>
      </c>
      <c r="W486" s="57">
        <v>40.625</v>
      </c>
      <c r="X486" s="91" t="s">
        <v>1230</v>
      </c>
      <c r="Y486" s="56">
        <v>1</v>
      </c>
      <c r="Z486" s="88">
        <v>0</v>
      </c>
      <c r="AA486" s="89">
        <v>1</v>
      </c>
      <c r="AB486" s="89">
        <v>1</v>
      </c>
      <c r="AC486" s="90">
        <v>44.444749999999999</v>
      </c>
      <c r="AD486" s="90">
        <v>40.625</v>
      </c>
      <c r="AE486" s="90">
        <v>-3.8197499999999991</v>
      </c>
      <c r="AF486" s="89">
        <v>0</v>
      </c>
      <c r="AG486" s="88">
        <v>0</v>
      </c>
      <c r="AH486" s="162">
        <v>0</v>
      </c>
      <c r="AI486" s="141">
        <v>0</v>
      </c>
      <c r="AJ486" s="158">
        <v>0</v>
      </c>
      <c r="AK486" s="141">
        <v>0</v>
      </c>
      <c r="AL486" s="158">
        <v>0</v>
      </c>
      <c r="AM486" s="141">
        <v>0</v>
      </c>
      <c r="AN486" s="165">
        <v>0</v>
      </c>
    </row>
    <row r="487" spans="1:40" x14ac:dyDescent="0.2">
      <c r="A487" s="85" t="s">
        <v>1064</v>
      </c>
      <c r="B487" s="54" t="s">
        <v>1065</v>
      </c>
      <c r="C487" s="85">
        <v>1134261142</v>
      </c>
      <c r="D487" s="85">
        <v>206342204</v>
      </c>
      <c r="E487" s="86">
        <v>22887</v>
      </c>
      <c r="F487" s="86">
        <v>6332</v>
      </c>
      <c r="G487" s="86">
        <v>5921</v>
      </c>
      <c r="H487" s="76">
        <v>35140</v>
      </c>
      <c r="I487" s="55">
        <v>0</v>
      </c>
      <c r="J487" s="55">
        <v>0</v>
      </c>
      <c r="K487" s="55">
        <v>0.98976109000000001</v>
      </c>
      <c r="L487" s="55">
        <v>0.99375000000000002</v>
      </c>
      <c r="M487" s="55">
        <v>8.1743900000000001E-3</v>
      </c>
      <c r="N487" s="55">
        <v>0.34065933999999998</v>
      </c>
      <c r="O487" s="55">
        <v>0</v>
      </c>
      <c r="P487" s="55">
        <v>3.8022799999999999E-3</v>
      </c>
      <c r="Q487" s="108">
        <v>6.1728400000000003E-2</v>
      </c>
      <c r="R487" s="111">
        <v>0.15545665</v>
      </c>
      <c r="S487" s="55">
        <v>0.78431373000000004</v>
      </c>
      <c r="T487" s="135">
        <v>1</v>
      </c>
      <c r="U487" s="55">
        <v>0.99376299000000001</v>
      </c>
      <c r="V487" s="57">
        <v>59.375</v>
      </c>
      <c r="W487" s="57">
        <v>59.375</v>
      </c>
      <c r="X487" s="91" t="s">
        <v>1230</v>
      </c>
      <c r="Y487" s="56">
        <v>2</v>
      </c>
      <c r="Z487" s="88">
        <v>299797.49497292232</v>
      </c>
      <c r="AA487" s="89">
        <v>1</v>
      </c>
      <c r="AB487" s="89">
        <v>1</v>
      </c>
      <c r="AC487" s="90">
        <v>52.778125000000003</v>
      </c>
      <c r="AD487" s="90">
        <v>59.375</v>
      </c>
      <c r="AE487" s="90">
        <v>6.5968749999999972</v>
      </c>
      <c r="AF487" s="89">
        <v>0</v>
      </c>
      <c r="AG487" s="88">
        <v>0</v>
      </c>
      <c r="AH487" s="162">
        <v>299797.49497292232</v>
      </c>
      <c r="AI487" s="141">
        <v>313482.80359581078</v>
      </c>
      <c r="AJ487" s="158">
        <v>-13685.308622888464</v>
      </c>
      <c r="AK487" s="141">
        <v>0</v>
      </c>
      <c r="AL487" s="158">
        <v>0</v>
      </c>
      <c r="AM487" s="141">
        <v>313482.80359581078</v>
      </c>
      <c r="AN487" s="165">
        <v>-13685.308622888464</v>
      </c>
    </row>
    <row r="488" spans="1:40" x14ac:dyDescent="0.2">
      <c r="A488" s="85" t="s">
        <v>1066</v>
      </c>
      <c r="B488" s="54" t="s">
        <v>1067</v>
      </c>
      <c r="C488" s="85">
        <v>1730269184</v>
      </c>
      <c r="D488" s="85">
        <v>206394041</v>
      </c>
      <c r="E488" s="86">
        <v>11171</v>
      </c>
      <c r="F488" s="86">
        <v>0</v>
      </c>
      <c r="G488" s="86">
        <v>1736</v>
      </c>
      <c r="H488" s="76">
        <v>12907</v>
      </c>
      <c r="I488" s="55">
        <v>0</v>
      </c>
      <c r="J488" s="55">
        <v>1.3513509999999999E-2</v>
      </c>
      <c r="K488" s="55">
        <v>0.99483871000000001</v>
      </c>
      <c r="L488" s="55">
        <v>0.98348157999999997</v>
      </c>
      <c r="M488" s="55">
        <v>1.204819E-2</v>
      </c>
      <c r="N488" s="55">
        <v>0.45945945999999999</v>
      </c>
      <c r="O488" s="55">
        <v>2.4353119999999999E-2</v>
      </c>
      <c r="P488" s="55">
        <v>4.6082900000000001E-3</v>
      </c>
      <c r="Q488" s="108">
        <v>7.1065989999999996E-2</v>
      </c>
      <c r="R488" s="111">
        <v>0.16160896</v>
      </c>
      <c r="S488" s="55">
        <v>0.76315789000000001</v>
      </c>
      <c r="T488" s="135">
        <v>1</v>
      </c>
      <c r="U488" s="55">
        <v>0.96984925</v>
      </c>
      <c r="V488" s="57">
        <v>43.75</v>
      </c>
      <c r="W488" s="57">
        <v>43.75</v>
      </c>
      <c r="X488" s="91" t="s">
        <v>1230</v>
      </c>
      <c r="Y488" s="56">
        <v>1</v>
      </c>
      <c r="Z488" s="88">
        <v>0</v>
      </c>
      <c r="AA488" s="89">
        <v>1</v>
      </c>
      <c r="AB488" s="89">
        <v>1</v>
      </c>
      <c r="AC488" s="90">
        <v>22.222249999999999</v>
      </c>
      <c r="AD488" s="90">
        <v>43.75</v>
      </c>
      <c r="AE488" s="90">
        <v>21.527750000000001</v>
      </c>
      <c r="AF488" s="89">
        <v>1</v>
      </c>
      <c r="AG488" s="88">
        <v>27114.117049483164</v>
      </c>
      <c r="AH488" s="162">
        <v>27114.117049483164</v>
      </c>
      <c r="AI488" s="141">
        <v>0</v>
      </c>
      <c r="AJ488" s="158">
        <v>0</v>
      </c>
      <c r="AK488" s="141">
        <v>27936.604928784192</v>
      </c>
      <c r="AL488" s="158">
        <v>-822.48787930102844</v>
      </c>
      <c r="AM488" s="141">
        <v>27936.604928784192</v>
      </c>
      <c r="AN488" s="165">
        <v>-822.48787930102844</v>
      </c>
    </row>
    <row r="489" spans="1:40" x14ac:dyDescent="0.2">
      <c r="A489" s="85" t="s">
        <v>1068</v>
      </c>
      <c r="B489" s="54" t="s">
        <v>1069</v>
      </c>
      <c r="C489" s="85">
        <v>0</v>
      </c>
      <c r="D489" s="85">
        <v>206574013</v>
      </c>
      <c r="E489" s="86">
        <v>0</v>
      </c>
      <c r="F489" s="86">
        <v>0</v>
      </c>
      <c r="G489" s="86">
        <v>0</v>
      </c>
      <c r="H489" s="76">
        <v>0</v>
      </c>
      <c r="I489" s="55">
        <v>0</v>
      </c>
      <c r="J489" s="55">
        <v>0.14666667</v>
      </c>
      <c r="K489" s="55">
        <v>0.91525424</v>
      </c>
      <c r="L489" s="55">
        <v>0.95029240000000004</v>
      </c>
      <c r="M489" s="55">
        <v>5.3333329999999998E-2</v>
      </c>
      <c r="N489" s="55">
        <v>0.41025641000000002</v>
      </c>
      <c r="O489" s="55">
        <v>0.10666667000000001</v>
      </c>
      <c r="P489" s="55">
        <v>0.14754097999999999</v>
      </c>
      <c r="Q489" s="108">
        <v>7.9365080000000005E-2</v>
      </c>
      <c r="R489" s="111">
        <v>0.10857635</v>
      </c>
      <c r="S489" s="55">
        <v>0.78260870000000005</v>
      </c>
      <c r="T489" s="135">
        <v>1</v>
      </c>
      <c r="U489" s="55">
        <v>0.99588476999999997</v>
      </c>
      <c r="V489" s="57">
        <v>34.375</v>
      </c>
      <c r="W489" s="57">
        <v>0</v>
      </c>
      <c r="X489" s="91" t="s">
        <v>1230</v>
      </c>
      <c r="Y489" s="56" t="s">
        <v>23</v>
      </c>
      <c r="Z489" s="88">
        <v>0</v>
      </c>
      <c r="AA489" s="89">
        <v>1</v>
      </c>
      <c r="AB489" s="89">
        <v>0</v>
      </c>
      <c r="AC489" s="90">
        <v>38.888750000000002</v>
      </c>
      <c r="AD489" s="90">
        <v>34.375</v>
      </c>
      <c r="AE489" s="90">
        <v>-4.5137500000000017</v>
      </c>
      <c r="AF489" s="89">
        <v>0</v>
      </c>
      <c r="AG489" s="88">
        <v>0</v>
      </c>
      <c r="AH489" s="162">
        <v>0</v>
      </c>
      <c r="AI489" s="141">
        <v>0</v>
      </c>
      <c r="AJ489" s="158">
        <v>0</v>
      </c>
      <c r="AK489" s="141">
        <v>0</v>
      </c>
      <c r="AL489" s="158">
        <v>0</v>
      </c>
      <c r="AM489" s="141">
        <v>0</v>
      </c>
      <c r="AN489" s="165">
        <v>0</v>
      </c>
    </row>
    <row r="490" spans="1:40" x14ac:dyDescent="0.2">
      <c r="A490" s="85" t="s">
        <v>1070</v>
      </c>
      <c r="B490" s="54" t="s">
        <v>1071</v>
      </c>
      <c r="C490" s="85">
        <v>1285770669</v>
      </c>
      <c r="D490" s="85">
        <v>206481011</v>
      </c>
      <c r="E490" s="86">
        <v>1716</v>
      </c>
      <c r="F490" s="86">
        <v>0</v>
      </c>
      <c r="G490" s="86">
        <v>38188</v>
      </c>
      <c r="H490" s="76">
        <v>39904</v>
      </c>
      <c r="I490" s="55">
        <v>0</v>
      </c>
      <c r="J490" s="55">
        <v>6.976744E-2</v>
      </c>
      <c r="K490" s="55">
        <v>0.88963210999999998</v>
      </c>
      <c r="L490" s="55">
        <v>0.82824697999999997</v>
      </c>
      <c r="M490" s="55">
        <v>7.1599000000000003E-3</v>
      </c>
      <c r="N490" s="55">
        <v>0.45876288999999998</v>
      </c>
      <c r="O490" s="55">
        <v>6.3969899999999996E-2</v>
      </c>
      <c r="P490" s="55">
        <v>2.9850749999999999E-2</v>
      </c>
      <c r="Q490" s="108">
        <v>0.12398922</v>
      </c>
      <c r="R490" s="111">
        <v>0.16234498</v>
      </c>
      <c r="S490" s="55">
        <v>0.546875</v>
      </c>
      <c r="T490" s="135">
        <v>0</v>
      </c>
      <c r="U490" s="55">
        <v>0.99211044999999998</v>
      </c>
      <c r="V490" s="57">
        <v>12.5</v>
      </c>
      <c r="W490" s="57">
        <v>0</v>
      </c>
      <c r="X490" s="91" t="s">
        <v>1230</v>
      </c>
      <c r="Y490" s="56" t="s">
        <v>23</v>
      </c>
      <c r="Z490" s="88">
        <v>0</v>
      </c>
      <c r="AA490" s="89">
        <v>1</v>
      </c>
      <c r="AB490" s="89">
        <v>0</v>
      </c>
      <c r="AC490" s="90">
        <v>27.7775</v>
      </c>
      <c r="AD490" s="90">
        <v>12.5</v>
      </c>
      <c r="AE490" s="90">
        <v>-15.2775</v>
      </c>
      <c r="AF490" s="89">
        <v>0</v>
      </c>
      <c r="AG490" s="88">
        <v>0</v>
      </c>
      <c r="AH490" s="162">
        <v>0</v>
      </c>
      <c r="AI490" s="141">
        <v>0</v>
      </c>
      <c r="AJ490" s="158">
        <v>0</v>
      </c>
      <c r="AK490" s="141">
        <v>0</v>
      </c>
      <c r="AL490" s="158">
        <v>0</v>
      </c>
      <c r="AM490" s="141">
        <v>0</v>
      </c>
      <c r="AN490" s="165">
        <v>0</v>
      </c>
    </row>
    <row r="491" spans="1:40" x14ac:dyDescent="0.2">
      <c r="A491" s="85" t="s">
        <v>1072</v>
      </c>
      <c r="B491" s="54" t="s">
        <v>1073</v>
      </c>
      <c r="C491" s="85">
        <v>1780669093</v>
      </c>
      <c r="D491" s="85">
        <v>206481084</v>
      </c>
      <c r="E491" s="86">
        <v>470</v>
      </c>
      <c r="F491" s="86">
        <v>0</v>
      </c>
      <c r="G491" s="86">
        <v>16493</v>
      </c>
      <c r="H491" s="76">
        <v>16963</v>
      </c>
      <c r="I491" s="55">
        <v>0</v>
      </c>
      <c r="J491" s="55">
        <v>6.8181820000000004E-2</v>
      </c>
      <c r="K491" s="55">
        <v>0.98179271999999995</v>
      </c>
      <c r="L491" s="55">
        <v>0.97210744000000004</v>
      </c>
      <c r="M491" s="55">
        <v>1.7543860000000001E-2</v>
      </c>
      <c r="N491" s="55">
        <v>0.55319149000000001</v>
      </c>
      <c r="O491" s="55">
        <v>3.7499999999999999E-3</v>
      </c>
      <c r="P491" s="55">
        <v>1.1834320000000001E-2</v>
      </c>
      <c r="Q491" s="108">
        <v>6.0109290000000003E-2</v>
      </c>
      <c r="R491" s="111">
        <v>0.14365790000000001</v>
      </c>
      <c r="S491" s="55">
        <v>0.71568626999999996</v>
      </c>
      <c r="T491" s="135">
        <v>1</v>
      </c>
      <c r="U491" s="55">
        <v>0.98798799000000004</v>
      </c>
      <c r="V491" s="57">
        <v>31.25</v>
      </c>
      <c r="W491" s="57">
        <v>31.25</v>
      </c>
      <c r="X491" s="91" t="s">
        <v>1230</v>
      </c>
      <c r="Y491" s="56">
        <v>1</v>
      </c>
      <c r="Z491" s="88">
        <v>0</v>
      </c>
      <c r="AA491" s="89">
        <v>1</v>
      </c>
      <c r="AB491" s="89">
        <v>1</v>
      </c>
      <c r="AC491" s="90">
        <v>47.222124999999998</v>
      </c>
      <c r="AD491" s="90">
        <v>31.25</v>
      </c>
      <c r="AE491" s="90">
        <v>-15.972124999999998</v>
      </c>
      <c r="AF491" s="89">
        <v>0</v>
      </c>
      <c r="AG491" s="88">
        <v>0</v>
      </c>
      <c r="AH491" s="162">
        <v>0</v>
      </c>
      <c r="AI491" s="141">
        <v>0</v>
      </c>
      <c r="AJ491" s="158">
        <v>0</v>
      </c>
      <c r="AK491" s="141">
        <v>0</v>
      </c>
      <c r="AL491" s="158">
        <v>0</v>
      </c>
      <c r="AM491" s="141">
        <v>0</v>
      </c>
      <c r="AN491" s="165">
        <v>0</v>
      </c>
    </row>
    <row r="492" spans="1:40" x14ac:dyDescent="0.2">
      <c r="A492" s="85" t="s">
        <v>1074</v>
      </c>
      <c r="B492" s="54" t="s">
        <v>1075</v>
      </c>
      <c r="C492" s="85">
        <v>1245288083</v>
      </c>
      <c r="D492" s="85">
        <v>206480965</v>
      </c>
      <c r="E492" s="86">
        <v>364</v>
      </c>
      <c r="F492" s="86">
        <v>0</v>
      </c>
      <c r="G492" s="86">
        <v>12789</v>
      </c>
      <c r="H492" s="76">
        <v>13153</v>
      </c>
      <c r="I492" s="55">
        <v>0</v>
      </c>
      <c r="J492" s="55">
        <v>0</v>
      </c>
      <c r="K492" s="55">
        <v>0.91304348000000002</v>
      </c>
      <c r="L492" s="55">
        <v>0.95121951000000005</v>
      </c>
      <c r="M492" s="55">
        <v>1.8633540000000001E-2</v>
      </c>
      <c r="N492" s="55">
        <v>0.41818181999999998</v>
      </c>
      <c r="O492" s="55">
        <v>0.12173913</v>
      </c>
      <c r="P492" s="55">
        <v>1.4705879999999999E-2</v>
      </c>
      <c r="Q492" s="108">
        <v>0.1</v>
      </c>
      <c r="R492" s="111">
        <v>0.17119748000000001</v>
      </c>
      <c r="S492" s="55">
        <v>0.77272726999999997</v>
      </c>
      <c r="T492" s="135">
        <v>1</v>
      </c>
      <c r="U492" s="55">
        <v>0.97740112999999995</v>
      </c>
      <c r="V492" s="57">
        <v>31.25</v>
      </c>
      <c r="W492" s="57">
        <v>31.25</v>
      </c>
      <c r="X492" s="91" t="s">
        <v>1230</v>
      </c>
      <c r="Y492" s="56">
        <v>1</v>
      </c>
      <c r="Z492" s="88">
        <v>0</v>
      </c>
      <c r="AA492" s="89">
        <v>1</v>
      </c>
      <c r="AB492" s="89">
        <v>1</v>
      </c>
      <c r="AC492" s="90">
        <v>44.444249999999997</v>
      </c>
      <c r="AD492" s="90">
        <v>31.25</v>
      </c>
      <c r="AE492" s="90">
        <v>-13.194249999999997</v>
      </c>
      <c r="AF492" s="89">
        <v>0</v>
      </c>
      <c r="AG492" s="88">
        <v>0</v>
      </c>
      <c r="AH492" s="162">
        <v>0</v>
      </c>
      <c r="AI492" s="141">
        <v>0</v>
      </c>
      <c r="AJ492" s="158">
        <v>0</v>
      </c>
      <c r="AK492" s="141">
        <v>0</v>
      </c>
      <c r="AL492" s="158">
        <v>0</v>
      </c>
      <c r="AM492" s="141">
        <v>0</v>
      </c>
      <c r="AN492" s="165">
        <v>0</v>
      </c>
    </row>
    <row r="493" spans="1:40" x14ac:dyDescent="0.2">
      <c r="A493" s="85" t="s">
        <v>1076</v>
      </c>
      <c r="B493" s="54" t="s">
        <v>1077</v>
      </c>
      <c r="C493" s="85">
        <v>1235152679</v>
      </c>
      <c r="D493" s="85">
        <v>206480995</v>
      </c>
      <c r="E493" s="86">
        <v>787</v>
      </c>
      <c r="F493" s="86">
        <v>0</v>
      </c>
      <c r="G493" s="86">
        <v>13545</v>
      </c>
      <c r="H493" s="76">
        <v>14332</v>
      </c>
      <c r="I493" s="55">
        <v>0</v>
      </c>
      <c r="J493" s="55">
        <v>0</v>
      </c>
      <c r="K493" s="55">
        <v>1</v>
      </c>
      <c r="L493" s="55">
        <v>0.93197279</v>
      </c>
      <c r="M493" s="55">
        <v>5.2631600000000002E-3</v>
      </c>
      <c r="N493" s="55">
        <v>9.7560980000000005E-2</v>
      </c>
      <c r="O493" s="55">
        <v>1.5625E-2</v>
      </c>
      <c r="P493" s="55">
        <v>1.2500000000000001E-2</v>
      </c>
      <c r="Q493" s="108">
        <v>0.38970588</v>
      </c>
      <c r="R493" s="111">
        <v>0.18678812</v>
      </c>
      <c r="S493" s="55">
        <v>0.52307691999999995</v>
      </c>
      <c r="T493" s="135">
        <v>1</v>
      </c>
      <c r="U493" s="55">
        <v>0.93220338999999997</v>
      </c>
      <c r="V493" s="57">
        <v>46.875</v>
      </c>
      <c r="W493" s="57">
        <v>46.875</v>
      </c>
      <c r="X493" s="91" t="s">
        <v>1230</v>
      </c>
      <c r="Y493" s="56">
        <v>1</v>
      </c>
      <c r="Z493" s="88">
        <v>0</v>
      </c>
      <c r="AA493" s="89">
        <v>1</v>
      </c>
      <c r="AB493" s="89">
        <v>1</v>
      </c>
      <c r="AC493" s="90">
        <v>41.666625000000003</v>
      </c>
      <c r="AD493" s="90">
        <v>46.875</v>
      </c>
      <c r="AE493" s="90">
        <v>5.2083749999999966</v>
      </c>
      <c r="AF493" s="89">
        <v>0</v>
      </c>
      <c r="AG493" s="88">
        <v>0</v>
      </c>
      <c r="AH493" s="162">
        <v>0</v>
      </c>
      <c r="AI493" s="141">
        <v>0</v>
      </c>
      <c r="AJ493" s="158">
        <v>0</v>
      </c>
      <c r="AK493" s="141">
        <v>0</v>
      </c>
      <c r="AL493" s="158">
        <v>0</v>
      </c>
      <c r="AM493" s="141">
        <v>0</v>
      </c>
      <c r="AN493" s="165">
        <v>0</v>
      </c>
    </row>
    <row r="494" spans="1:40" x14ac:dyDescent="0.2">
      <c r="A494" s="85" t="s">
        <v>1078</v>
      </c>
      <c r="B494" s="54" t="s">
        <v>1079</v>
      </c>
      <c r="C494" s="85">
        <v>1225336456</v>
      </c>
      <c r="D494" s="85">
        <v>206282278</v>
      </c>
      <c r="E494" s="86">
        <v>867</v>
      </c>
      <c r="F494" s="86">
        <v>0</v>
      </c>
      <c r="G494" s="86">
        <v>24091</v>
      </c>
      <c r="H494" s="76">
        <v>24958</v>
      </c>
      <c r="I494" s="55">
        <v>0</v>
      </c>
      <c r="J494" s="55">
        <v>0.19003115000000001</v>
      </c>
      <c r="K494" s="55">
        <v>0.97719297999999999</v>
      </c>
      <c r="L494" s="55">
        <v>0.98683127999999998</v>
      </c>
      <c r="M494" s="55">
        <v>5.6179799999999998E-3</v>
      </c>
      <c r="N494" s="55">
        <v>0.51428571000000001</v>
      </c>
      <c r="O494" s="55">
        <v>0.04</v>
      </c>
      <c r="P494" s="55">
        <v>2.6119400000000001E-2</v>
      </c>
      <c r="Q494" s="108">
        <v>6.9841269999999997E-2</v>
      </c>
      <c r="R494" s="111">
        <v>0.16777754</v>
      </c>
      <c r="S494" s="55">
        <v>0.75</v>
      </c>
      <c r="T494" s="135">
        <v>1</v>
      </c>
      <c r="U494" s="55">
        <v>0.98416289999999995</v>
      </c>
      <c r="V494" s="57">
        <v>28.125</v>
      </c>
      <c r="W494" s="57">
        <v>28.125</v>
      </c>
      <c r="X494" s="91" t="s">
        <v>1230</v>
      </c>
      <c r="Y494" s="56">
        <v>1</v>
      </c>
      <c r="Z494" s="88">
        <v>0</v>
      </c>
      <c r="AA494" s="89">
        <v>1</v>
      </c>
      <c r="AB494" s="89">
        <v>1</v>
      </c>
      <c r="AC494" s="90">
        <v>44.444499999999998</v>
      </c>
      <c r="AD494" s="90">
        <v>28.125</v>
      </c>
      <c r="AE494" s="90">
        <v>-16.319499999999998</v>
      </c>
      <c r="AF494" s="89">
        <v>0</v>
      </c>
      <c r="AG494" s="88">
        <v>0</v>
      </c>
      <c r="AH494" s="162">
        <v>0</v>
      </c>
      <c r="AI494" s="141">
        <v>0</v>
      </c>
      <c r="AJ494" s="158">
        <v>0</v>
      </c>
      <c r="AK494" s="141">
        <v>0</v>
      </c>
      <c r="AL494" s="158">
        <v>0</v>
      </c>
      <c r="AM494" s="141">
        <v>0</v>
      </c>
      <c r="AN494" s="165">
        <v>0</v>
      </c>
    </row>
    <row r="495" spans="1:40" x14ac:dyDescent="0.2">
      <c r="A495" s="85" t="s">
        <v>1080</v>
      </c>
      <c r="B495" s="54" t="s">
        <v>1081</v>
      </c>
      <c r="C495" s="85">
        <v>1528107745</v>
      </c>
      <c r="D495" s="85">
        <v>206281040</v>
      </c>
      <c r="E495" s="86">
        <v>399</v>
      </c>
      <c r="F495" s="86">
        <v>0</v>
      </c>
      <c r="G495" s="86">
        <v>11376</v>
      </c>
      <c r="H495" s="76">
        <v>11775</v>
      </c>
      <c r="I495" s="55">
        <v>0</v>
      </c>
      <c r="J495" s="55">
        <v>0.12</v>
      </c>
      <c r="K495" s="55">
        <v>0.95495494999999997</v>
      </c>
      <c r="L495" s="55">
        <v>0.92241379000000001</v>
      </c>
      <c r="M495" s="55">
        <v>4.0816329999999998E-2</v>
      </c>
      <c r="N495" s="55">
        <v>0.44186047000000001</v>
      </c>
      <c r="O495" s="55">
        <v>8.6956519999999995E-2</v>
      </c>
      <c r="P495" s="55">
        <v>3.8095240000000002E-2</v>
      </c>
      <c r="Q495" s="108">
        <v>0.21568627000000001</v>
      </c>
      <c r="R495" s="111">
        <v>8.3933149999999998E-2</v>
      </c>
      <c r="S495" s="55">
        <v>0.60465115999999997</v>
      </c>
      <c r="T495" s="135">
        <v>1</v>
      </c>
      <c r="U495" s="55">
        <v>1</v>
      </c>
      <c r="V495" s="57">
        <v>18.75</v>
      </c>
      <c r="W495" s="57">
        <v>18.75</v>
      </c>
      <c r="X495" s="91" t="s">
        <v>1230</v>
      </c>
      <c r="Y495" s="56">
        <v>1</v>
      </c>
      <c r="Z495" s="88">
        <v>0</v>
      </c>
      <c r="AA495" s="89">
        <v>1</v>
      </c>
      <c r="AB495" s="89">
        <v>1</v>
      </c>
      <c r="AC495" s="90">
        <v>44.444249999999997</v>
      </c>
      <c r="AD495" s="90">
        <v>18.75</v>
      </c>
      <c r="AE495" s="90">
        <v>-25.694249999999997</v>
      </c>
      <c r="AF495" s="89">
        <v>0</v>
      </c>
      <c r="AG495" s="88">
        <v>0</v>
      </c>
      <c r="AH495" s="162">
        <v>0</v>
      </c>
      <c r="AI495" s="141">
        <v>0</v>
      </c>
      <c r="AJ495" s="158">
        <v>0</v>
      </c>
      <c r="AK495" s="141">
        <v>0</v>
      </c>
      <c r="AL495" s="158">
        <v>0</v>
      </c>
      <c r="AM495" s="141">
        <v>0</v>
      </c>
      <c r="AN495" s="165">
        <v>0</v>
      </c>
    </row>
    <row r="496" spans="1:40" x14ac:dyDescent="0.2">
      <c r="A496" s="85" t="s">
        <v>1082</v>
      </c>
      <c r="B496" s="54" t="s">
        <v>1083</v>
      </c>
      <c r="C496" s="85">
        <v>1346295755</v>
      </c>
      <c r="D496" s="85">
        <v>206280984</v>
      </c>
      <c r="E496" s="86">
        <v>1826</v>
      </c>
      <c r="F496" s="86">
        <v>0</v>
      </c>
      <c r="G496" s="86">
        <v>19317</v>
      </c>
      <c r="H496" s="76">
        <v>21143</v>
      </c>
      <c r="I496" s="55">
        <v>0</v>
      </c>
      <c r="J496" s="55">
        <v>7.1748880000000001E-2</v>
      </c>
      <c r="K496" s="55">
        <v>0.97270246000000005</v>
      </c>
      <c r="L496" s="55">
        <v>0.97119712000000002</v>
      </c>
      <c r="M496" s="55">
        <v>1.547988E-2</v>
      </c>
      <c r="N496" s="55">
        <v>0.48765431999999997</v>
      </c>
      <c r="O496" s="55">
        <v>3.9603960000000001E-2</v>
      </c>
      <c r="P496" s="55">
        <v>2.5089609999999998E-2</v>
      </c>
      <c r="Q496" s="108">
        <v>7.3800740000000004E-2</v>
      </c>
      <c r="R496" s="111">
        <v>0.17585729</v>
      </c>
      <c r="S496" s="55">
        <v>0.66197183000000004</v>
      </c>
      <c r="T496" s="135">
        <v>1</v>
      </c>
      <c r="U496" s="55">
        <v>0.98783454999999998</v>
      </c>
      <c r="V496" s="57">
        <v>25</v>
      </c>
      <c r="W496" s="57">
        <v>25</v>
      </c>
      <c r="X496" s="91" t="s">
        <v>1230</v>
      </c>
      <c r="Y496" s="56">
        <v>1</v>
      </c>
      <c r="Z496" s="88">
        <v>0</v>
      </c>
      <c r="AA496" s="89">
        <v>1</v>
      </c>
      <c r="AB496" s="89">
        <v>1</v>
      </c>
      <c r="AC496" s="90">
        <v>22.222000000000001</v>
      </c>
      <c r="AD496" s="90">
        <v>25</v>
      </c>
      <c r="AE496" s="90">
        <v>2.7779999999999987</v>
      </c>
      <c r="AF496" s="89">
        <v>0</v>
      </c>
      <c r="AG496" s="88">
        <v>0</v>
      </c>
      <c r="AH496" s="162">
        <v>0</v>
      </c>
      <c r="AI496" s="141">
        <v>0</v>
      </c>
      <c r="AJ496" s="158">
        <v>0</v>
      </c>
      <c r="AK496" s="141">
        <v>0</v>
      </c>
      <c r="AL496" s="158">
        <v>0</v>
      </c>
      <c r="AM496" s="141">
        <v>0</v>
      </c>
      <c r="AN496" s="165">
        <v>0</v>
      </c>
    </row>
    <row r="497" spans="1:40" x14ac:dyDescent="0.2">
      <c r="A497" s="85" t="s">
        <v>1084</v>
      </c>
      <c r="B497" s="54" t="s">
        <v>1085</v>
      </c>
      <c r="C497" s="85">
        <v>1023066966</v>
      </c>
      <c r="D497" s="85">
        <v>206480917</v>
      </c>
      <c r="E497" s="86">
        <v>354</v>
      </c>
      <c r="F497" s="86">
        <v>0</v>
      </c>
      <c r="G497" s="86">
        <v>14279</v>
      </c>
      <c r="H497" s="76">
        <v>14633</v>
      </c>
      <c r="I497" s="55">
        <v>0</v>
      </c>
      <c r="J497" s="55">
        <v>1.492537E-2</v>
      </c>
      <c r="K497" s="55">
        <v>0.93513513999999998</v>
      </c>
      <c r="L497" s="55">
        <v>0.97905759000000003</v>
      </c>
      <c r="M497" s="55">
        <v>0</v>
      </c>
      <c r="N497" s="55">
        <v>0.53333333000000005</v>
      </c>
      <c r="O497" s="55">
        <v>0.24113475000000001</v>
      </c>
      <c r="P497" s="55">
        <v>3.1847130000000001E-2</v>
      </c>
      <c r="Q497" s="108">
        <v>0.14814815000000001</v>
      </c>
      <c r="R497" s="111">
        <v>0.18071208</v>
      </c>
      <c r="S497" s="55">
        <v>0.63829787000000004</v>
      </c>
      <c r="T497" s="135">
        <v>1</v>
      </c>
      <c r="U497" s="55">
        <v>1</v>
      </c>
      <c r="V497" s="57">
        <v>25</v>
      </c>
      <c r="W497" s="57">
        <v>25</v>
      </c>
      <c r="X497" s="91" t="s">
        <v>1230</v>
      </c>
      <c r="Y497" s="56">
        <v>1</v>
      </c>
      <c r="Z497" s="88">
        <v>0</v>
      </c>
      <c r="AA497" s="89">
        <v>1</v>
      </c>
      <c r="AB497" s="89">
        <v>1</v>
      </c>
      <c r="AC497" s="90">
        <v>38.888750000000002</v>
      </c>
      <c r="AD497" s="90">
        <v>25</v>
      </c>
      <c r="AE497" s="90">
        <v>-13.888750000000002</v>
      </c>
      <c r="AF497" s="89">
        <v>0</v>
      </c>
      <c r="AG497" s="88">
        <v>0</v>
      </c>
      <c r="AH497" s="162">
        <v>0</v>
      </c>
      <c r="AI497" s="141">
        <v>0</v>
      </c>
      <c r="AJ497" s="158">
        <v>0</v>
      </c>
      <c r="AK497" s="141">
        <v>0</v>
      </c>
      <c r="AL497" s="158">
        <v>0</v>
      </c>
      <c r="AM497" s="141">
        <v>0</v>
      </c>
      <c r="AN497" s="165">
        <v>0</v>
      </c>
    </row>
    <row r="498" spans="1:40" x14ac:dyDescent="0.2">
      <c r="A498" s="85" t="s">
        <v>1086</v>
      </c>
      <c r="B498" s="54" t="s">
        <v>1087</v>
      </c>
      <c r="C498" s="85">
        <v>1396732590</v>
      </c>
      <c r="D498" s="85">
        <v>206481086</v>
      </c>
      <c r="E498" s="86">
        <v>528</v>
      </c>
      <c r="F498" s="86">
        <v>0</v>
      </c>
      <c r="G498" s="86">
        <v>25507</v>
      </c>
      <c r="H498" s="76">
        <v>26035</v>
      </c>
      <c r="I498" s="55">
        <v>0</v>
      </c>
      <c r="J498" s="55">
        <v>1.6326529999999999E-2</v>
      </c>
      <c r="K498" s="55">
        <v>0.94957983000000001</v>
      </c>
      <c r="L498" s="55">
        <v>0.95488722000000004</v>
      </c>
      <c r="M498" s="55">
        <v>1.0344829999999999E-2</v>
      </c>
      <c r="N498" s="55">
        <v>0.45833332999999998</v>
      </c>
      <c r="O498" s="55">
        <v>6.4516130000000005E-2</v>
      </c>
      <c r="P498" s="55">
        <v>4.3137250000000002E-2</v>
      </c>
      <c r="Q498" s="108">
        <v>7.46888E-2</v>
      </c>
      <c r="R498" s="111">
        <v>0.23992985999999999</v>
      </c>
      <c r="S498" s="55">
        <v>0.98245614000000003</v>
      </c>
      <c r="T498" s="135">
        <v>1</v>
      </c>
      <c r="U498" s="55">
        <v>0.99516908000000004</v>
      </c>
      <c r="V498" s="57">
        <v>37.5</v>
      </c>
      <c r="W498" s="57">
        <v>37.5</v>
      </c>
      <c r="X498" s="91" t="s">
        <v>1230</v>
      </c>
      <c r="Y498" s="56">
        <v>1</v>
      </c>
      <c r="Z498" s="88">
        <v>0</v>
      </c>
      <c r="AA498" s="89">
        <v>1</v>
      </c>
      <c r="AB498" s="89">
        <v>1</v>
      </c>
      <c r="AC498" s="90">
        <v>49.999749999999999</v>
      </c>
      <c r="AD498" s="90">
        <v>37.5</v>
      </c>
      <c r="AE498" s="90">
        <v>-12.499749999999999</v>
      </c>
      <c r="AF498" s="89">
        <v>0</v>
      </c>
      <c r="AG498" s="88">
        <v>0</v>
      </c>
      <c r="AH498" s="162">
        <v>0</v>
      </c>
      <c r="AI498" s="141">
        <v>0</v>
      </c>
      <c r="AJ498" s="158">
        <v>0</v>
      </c>
      <c r="AK498" s="141">
        <v>0</v>
      </c>
      <c r="AL498" s="158">
        <v>0</v>
      </c>
      <c r="AM498" s="141">
        <v>0</v>
      </c>
      <c r="AN498" s="165">
        <v>0</v>
      </c>
    </row>
    <row r="499" spans="1:40" x14ac:dyDescent="0.2">
      <c r="A499" s="85" t="s">
        <v>1088</v>
      </c>
      <c r="B499" s="54" t="s">
        <v>1089</v>
      </c>
      <c r="C499" s="85">
        <v>1336162775</v>
      </c>
      <c r="D499" s="85">
        <v>206481105</v>
      </c>
      <c r="E499" s="86">
        <v>443</v>
      </c>
      <c r="F499" s="86">
        <v>0</v>
      </c>
      <c r="G499" s="86">
        <v>13013</v>
      </c>
      <c r="H499" s="76">
        <v>13456</v>
      </c>
      <c r="I499" s="55">
        <v>0</v>
      </c>
      <c r="J499" s="55">
        <v>6.4935100000000001E-3</v>
      </c>
      <c r="K499" s="55">
        <v>0.93636364000000005</v>
      </c>
      <c r="L499" s="55">
        <v>0.96217852000000004</v>
      </c>
      <c r="M499" s="55">
        <v>0</v>
      </c>
      <c r="N499" s="55">
        <v>0.83098592000000004</v>
      </c>
      <c r="O499" s="55">
        <v>3.2454360000000002E-2</v>
      </c>
      <c r="P499" s="55">
        <v>1.6129029999999999E-2</v>
      </c>
      <c r="Q499" s="108">
        <v>0.12142857</v>
      </c>
      <c r="R499" s="111">
        <v>0.21162565</v>
      </c>
      <c r="S499" s="55">
        <v>0.72222222000000003</v>
      </c>
      <c r="T499" s="135">
        <v>1</v>
      </c>
      <c r="U499" s="55">
        <v>0.98881432000000002</v>
      </c>
      <c r="V499" s="57">
        <v>37.5</v>
      </c>
      <c r="W499" s="57">
        <v>37.5</v>
      </c>
      <c r="X499" s="91" t="s">
        <v>1230</v>
      </c>
      <c r="Y499" s="56">
        <v>1</v>
      </c>
      <c r="Z499" s="88">
        <v>0</v>
      </c>
      <c r="AA499" s="89">
        <v>1</v>
      </c>
      <c r="AB499" s="89">
        <v>1</v>
      </c>
      <c r="AC499" s="90">
        <v>38.889000000000003</v>
      </c>
      <c r="AD499" s="90">
        <v>37.5</v>
      </c>
      <c r="AE499" s="90">
        <v>-1.3890000000000029</v>
      </c>
      <c r="AF499" s="89">
        <v>0</v>
      </c>
      <c r="AG499" s="88">
        <v>0</v>
      </c>
      <c r="AH499" s="162">
        <v>0</v>
      </c>
      <c r="AI499" s="141">
        <v>0</v>
      </c>
      <c r="AJ499" s="158">
        <v>0</v>
      </c>
      <c r="AK499" s="141">
        <v>0</v>
      </c>
      <c r="AL499" s="158">
        <v>0</v>
      </c>
      <c r="AM499" s="141">
        <v>0</v>
      </c>
      <c r="AN499" s="165">
        <v>0</v>
      </c>
    </row>
    <row r="500" spans="1:40" x14ac:dyDescent="0.2">
      <c r="A500" s="85" t="s">
        <v>1090</v>
      </c>
      <c r="B500" s="54" t="s">
        <v>1091</v>
      </c>
      <c r="C500" s="85">
        <v>1114914355</v>
      </c>
      <c r="D500" s="85">
        <v>206484004</v>
      </c>
      <c r="E500" s="86">
        <v>900</v>
      </c>
      <c r="F500" s="86">
        <v>0</v>
      </c>
      <c r="G500" s="86">
        <v>21160</v>
      </c>
      <c r="H500" s="76">
        <v>22060</v>
      </c>
      <c r="I500" s="55">
        <v>0</v>
      </c>
      <c r="J500" s="55">
        <v>1.1583009999999999E-2</v>
      </c>
      <c r="K500" s="55">
        <v>1</v>
      </c>
      <c r="L500" s="55">
        <v>1</v>
      </c>
      <c r="M500" s="55">
        <v>2.2140219999999999E-2</v>
      </c>
      <c r="N500" s="55">
        <v>0.27058823999999998</v>
      </c>
      <c r="O500" s="55">
        <v>0</v>
      </c>
      <c r="P500" s="55">
        <v>0</v>
      </c>
      <c r="Q500" s="108">
        <v>0.11538461999999999</v>
      </c>
      <c r="R500" s="111">
        <v>0.20124497</v>
      </c>
      <c r="S500" s="55">
        <v>0.42708332999999998</v>
      </c>
      <c r="T500" s="135">
        <v>1</v>
      </c>
      <c r="U500" s="55">
        <v>0.99589041</v>
      </c>
      <c r="V500" s="57">
        <v>43.75</v>
      </c>
      <c r="W500" s="57">
        <v>43.75</v>
      </c>
      <c r="X500" s="91" t="s">
        <v>1230</v>
      </c>
      <c r="Y500" s="56">
        <v>1</v>
      </c>
      <c r="Z500" s="88">
        <v>0</v>
      </c>
      <c r="AA500" s="89">
        <v>1</v>
      </c>
      <c r="AB500" s="89">
        <v>1</v>
      </c>
      <c r="AC500" s="90">
        <v>50.000500000000002</v>
      </c>
      <c r="AD500" s="90">
        <v>43.75</v>
      </c>
      <c r="AE500" s="90">
        <v>-6.2505000000000024</v>
      </c>
      <c r="AF500" s="89">
        <v>0</v>
      </c>
      <c r="AG500" s="88">
        <v>0</v>
      </c>
      <c r="AH500" s="162">
        <v>0</v>
      </c>
      <c r="AI500" s="141">
        <v>0</v>
      </c>
      <c r="AJ500" s="158">
        <v>0</v>
      </c>
      <c r="AK500" s="141">
        <v>0</v>
      </c>
      <c r="AL500" s="158">
        <v>0</v>
      </c>
      <c r="AM500" s="141">
        <v>0</v>
      </c>
      <c r="AN500" s="165">
        <v>0</v>
      </c>
    </row>
    <row r="501" spans="1:40" x14ac:dyDescent="0.2">
      <c r="A501" s="85" t="s">
        <v>1092</v>
      </c>
      <c r="B501" s="54" t="s">
        <v>1093</v>
      </c>
      <c r="C501" s="85">
        <v>1104826486</v>
      </c>
      <c r="D501" s="85">
        <v>206284010</v>
      </c>
      <c r="E501" s="86">
        <v>915</v>
      </c>
      <c r="F501" s="86">
        <v>0</v>
      </c>
      <c r="G501" s="86">
        <v>994</v>
      </c>
      <c r="H501" s="76">
        <v>1909</v>
      </c>
      <c r="I501" s="55">
        <v>0</v>
      </c>
      <c r="J501" s="55">
        <v>0.12727273</v>
      </c>
      <c r="K501" s="55">
        <v>0.78816198999999998</v>
      </c>
      <c r="L501" s="55">
        <v>0.88390500999999999</v>
      </c>
      <c r="M501" s="55">
        <v>3.8167939999999997E-2</v>
      </c>
      <c r="N501" s="55">
        <v>0.75</v>
      </c>
      <c r="O501" s="55">
        <v>0.18879056</v>
      </c>
      <c r="P501" s="55">
        <v>8.4905659999999994E-2</v>
      </c>
      <c r="Q501" s="108">
        <v>8.0808080000000004E-2</v>
      </c>
      <c r="R501" s="111">
        <v>0.17162297000000001</v>
      </c>
      <c r="S501" s="55">
        <v>0.6</v>
      </c>
      <c r="T501" s="135">
        <v>1</v>
      </c>
      <c r="U501" s="55">
        <v>0.98523985000000003</v>
      </c>
      <c r="V501" s="57">
        <v>6.25</v>
      </c>
      <c r="W501" s="57">
        <v>6.25</v>
      </c>
      <c r="X501" s="91" t="s">
        <v>1230</v>
      </c>
      <c r="Y501" s="56">
        <v>1</v>
      </c>
      <c r="Z501" s="88">
        <v>0</v>
      </c>
      <c r="AA501" s="89">
        <v>1</v>
      </c>
      <c r="AB501" s="89">
        <v>1</v>
      </c>
      <c r="AC501" s="90">
        <v>27.7775</v>
      </c>
      <c r="AD501" s="90">
        <v>6.25</v>
      </c>
      <c r="AE501" s="90">
        <v>-21.5275</v>
      </c>
      <c r="AF501" s="89">
        <v>0</v>
      </c>
      <c r="AG501" s="88">
        <v>0</v>
      </c>
      <c r="AH501" s="162">
        <v>0</v>
      </c>
      <c r="AI501" s="141">
        <v>0</v>
      </c>
      <c r="AJ501" s="158">
        <v>0</v>
      </c>
      <c r="AK501" s="141">
        <v>0</v>
      </c>
      <c r="AL501" s="158">
        <v>0</v>
      </c>
      <c r="AM501" s="141">
        <v>0</v>
      </c>
      <c r="AN501" s="165">
        <v>0</v>
      </c>
    </row>
    <row r="502" spans="1:40" x14ac:dyDescent="0.2">
      <c r="A502" s="85" t="s">
        <v>1094</v>
      </c>
      <c r="B502" s="54" t="s">
        <v>1095</v>
      </c>
      <c r="C502" s="85">
        <v>0</v>
      </c>
      <c r="D502" s="85">
        <v>206484032</v>
      </c>
      <c r="E502" s="86">
        <v>0</v>
      </c>
      <c r="F502" s="86">
        <v>0</v>
      </c>
      <c r="G502" s="86">
        <v>0</v>
      </c>
      <c r="H502" s="76">
        <v>0</v>
      </c>
      <c r="I502" s="55">
        <v>0</v>
      </c>
      <c r="J502" s="55">
        <v>4.3209879999999999E-2</v>
      </c>
      <c r="K502" s="55">
        <v>0.97826086999999995</v>
      </c>
      <c r="L502" s="55">
        <v>0.95408163000000001</v>
      </c>
      <c r="M502" s="55">
        <v>1.2658229999999999E-2</v>
      </c>
      <c r="N502" s="55">
        <v>0.67032966999999999</v>
      </c>
      <c r="O502" s="55">
        <v>3.9772729999999999E-2</v>
      </c>
      <c r="P502" s="55">
        <v>0</v>
      </c>
      <c r="Q502" s="108">
        <v>8.0357139999999994E-2</v>
      </c>
      <c r="R502" s="111">
        <v>0.1112658</v>
      </c>
      <c r="S502" s="55">
        <v>0.6504065</v>
      </c>
      <c r="T502" s="135">
        <v>1</v>
      </c>
      <c r="U502" s="55">
        <v>0.98342541000000006</v>
      </c>
      <c r="V502" s="57">
        <v>40.625</v>
      </c>
      <c r="W502" s="57">
        <v>0</v>
      </c>
      <c r="X502" s="91" t="s">
        <v>1230</v>
      </c>
      <c r="Y502" s="56" t="s">
        <v>23</v>
      </c>
      <c r="Z502" s="88">
        <v>0</v>
      </c>
      <c r="AA502" s="89">
        <v>1</v>
      </c>
      <c r="AB502" s="89">
        <v>0</v>
      </c>
      <c r="AC502" s="90">
        <v>62.500124999999997</v>
      </c>
      <c r="AD502" s="90">
        <v>40.625</v>
      </c>
      <c r="AE502" s="90">
        <v>-21.875124999999997</v>
      </c>
      <c r="AF502" s="89">
        <v>0</v>
      </c>
      <c r="AG502" s="88">
        <v>0</v>
      </c>
      <c r="AH502" s="162">
        <v>0</v>
      </c>
      <c r="AI502" s="141">
        <v>0</v>
      </c>
      <c r="AJ502" s="158">
        <v>0</v>
      </c>
      <c r="AK502" s="141">
        <v>0</v>
      </c>
      <c r="AL502" s="158">
        <v>0</v>
      </c>
      <c r="AM502" s="141">
        <v>0</v>
      </c>
      <c r="AN502" s="165">
        <v>0</v>
      </c>
    </row>
    <row r="503" spans="1:40" x14ac:dyDescent="0.2">
      <c r="A503" s="85" t="s">
        <v>1096</v>
      </c>
      <c r="B503" s="54" t="s">
        <v>1097</v>
      </c>
      <c r="C503" s="85">
        <v>1942508171</v>
      </c>
      <c r="D503" s="85">
        <v>206170997</v>
      </c>
      <c r="E503" s="86">
        <v>167</v>
      </c>
      <c r="F503" s="86">
        <v>0</v>
      </c>
      <c r="G503" s="86">
        <v>16629</v>
      </c>
      <c r="H503" s="76">
        <v>16796</v>
      </c>
      <c r="I503" s="55">
        <v>0</v>
      </c>
      <c r="J503" s="55">
        <v>1.1834320000000001E-2</v>
      </c>
      <c r="K503" s="55">
        <v>0.91772151999999996</v>
      </c>
      <c r="L503" s="55">
        <v>0.88888889000000004</v>
      </c>
      <c r="M503" s="55">
        <v>2.0408160000000002E-2</v>
      </c>
      <c r="N503" s="55">
        <v>0.72222222000000003</v>
      </c>
      <c r="O503" s="55">
        <v>0.18562873999999999</v>
      </c>
      <c r="P503" s="55">
        <v>6.8376069999999997E-2</v>
      </c>
      <c r="Q503" s="108">
        <v>6.8965520000000002E-2</v>
      </c>
      <c r="R503" s="111">
        <v>0.10847517</v>
      </c>
      <c r="S503" s="55">
        <v>0.80952380999999995</v>
      </c>
      <c r="T503" s="135">
        <v>1</v>
      </c>
      <c r="U503" s="55">
        <v>0.94736841999999999</v>
      </c>
      <c r="V503" s="57">
        <v>37.5</v>
      </c>
      <c r="W503" s="57">
        <v>37.5</v>
      </c>
      <c r="X503" s="91" t="s">
        <v>1230</v>
      </c>
      <c r="Y503" s="56">
        <v>1</v>
      </c>
      <c r="Z503" s="88">
        <v>0</v>
      </c>
      <c r="AA503" s="89">
        <v>1</v>
      </c>
      <c r="AB503" s="89">
        <v>1</v>
      </c>
      <c r="AC503" s="90">
        <v>33.332999999999998</v>
      </c>
      <c r="AD503" s="90">
        <v>37.5</v>
      </c>
      <c r="AE503" s="90">
        <v>4.1670000000000016</v>
      </c>
      <c r="AF503" s="89">
        <v>0</v>
      </c>
      <c r="AG503" s="88">
        <v>0</v>
      </c>
      <c r="AH503" s="162">
        <v>0</v>
      </c>
      <c r="AI503" s="141">
        <v>0</v>
      </c>
      <c r="AJ503" s="158">
        <v>0</v>
      </c>
      <c r="AK503" s="141">
        <v>0</v>
      </c>
      <c r="AL503" s="158">
        <v>0</v>
      </c>
      <c r="AM503" s="141">
        <v>0</v>
      </c>
      <c r="AN503" s="165">
        <v>0</v>
      </c>
    </row>
    <row r="504" spans="1:40" x14ac:dyDescent="0.2">
      <c r="A504" s="85" t="s">
        <v>1098</v>
      </c>
      <c r="B504" s="54" t="s">
        <v>1099</v>
      </c>
      <c r="C504" s="85">
        <v>1679542658</v>
      </c>
      <c r="D504" s="85">
        <v>206174005</v>
      </c>
      <c r="E504" s="86">
        <v>1167</v>
      </c>
      <c r="F504" s="86">
        <v>0</v>
      </c>
      <c r="G504" s="86">
        <v>22238</v>
      </c>
      <c r="H504" s="76">
        <v>23405</v>
      </c>
      <c r="I504" s="55">
        <v>0</v>
      </c>
      <c r="J504" s="55">
        <v>0.15671642</v>
      </c>
      <c r="K504" s="55">
        <v>0.89385475000000003</v>
      </c>
      <c r="L504" s="55">
        <v>0.89383562000000005</v>
      </c>
      <c r="M504" s="55">
        <v>1.4814809999999999E-2</v>
      </c>
      <c r="N504" s="55">
        <v>0.45394737000000002</v>
      </c>
      <c r="O504" s="55">
        <v>0.125</v>
      </c>
      <c r="P504" s="55">
        <v>3.5433069999999997E-2</v>
      </c>
      <c r="Q504" s="108">
        <v>8.2089549999999997E-2</v>
      </c>
      <c r="R504" s="111">
        <v>0.15475786999999999</v>
      </c>
      <c r="S504" s="55">
        <v>0.53333333000000005</v>
      </c>
      <c r="T504" s="135">
        <v>1</v>
      </c>
      <c r="U504" s="55">
        <v>1</v>
      </c>
      <c r="V504" s="57">
        <v>18.75</v>
      </c>
      <c r="W504" s="57">
        <v>18.75</v>
      </c>
      <c r="X504" s="91" t="s">
        <v>1230</v>
      </c>
      <c r="Y504" s="56">
        <v>1</v>
      </c>
      <c r="Z504" s="88">
        <v>0</v>
      </c>
      <c r="AA504" s="89">
        <v>1</v>
      </c>
      <c r="AB504" s="89">
        <v>1</v>
      </c>
      <c r="AC504" s="90">
        <v>47.221874999999997</v>
      </c>
      <c r="AD504" s="90">
        <v>18.75</v>
      </c>
      <c r="AE504" s="90">
        <v>-28.471874999999997</v>
      </c>
      <c r="AF504" s="89">
        <v>0</v>
      </c>
      <c r="AG504" s="88">
        <v>0</v>
      </c>
      <c r="AH504" s="162">
        <v>0</v>
      </c>
      <c r="AI504" s="141">
        <v>0</v>
      </c>
      <c r="AJ504" s="158">
        <v>0</v>
      </c>
      <c r="AK504" s="141">
        <v>0</v>
      </c>
      <c r="AL504" s="158">
        <v>0</v>
      </c>
      <c r="AM504" s="141">
        <v>0</v>
      </c>
      <c r="AN504" s="165">
        <v>0</v>
      </c>
    </row>
    <row r="505" spans="1:40" x14ac:dyDescent="0.2">
      <c r="A505" s="85" t="s">
        <v>1100</v>
      </c>
      <c r="B505" s="54" t="s">
        <v>1101</v>
      </c>
      <c r="C505" s="85">
        <v>1932604048</v>
      </c>
      <c r="D505" s="85">
        <v>206172313</v>
      </c>
      <c r="E505" s="86">
        <v>1466</v>
      </c>
      <c r="F505" s="86">
        <v>0</v>
      </c>
      <c r="G505" s="86">
        <v>16694</v>
      </c>
      <c r="H505" s="76">
        <v>18160</v>
      </c>
      <c r="I505" s="55">
        <v>4.6511599999999997E-3</v>
      </c>
      <c r="J505" s="55">
        <v>4.3209879999999999E-2</v>
      </c>
      <c r="K505" s="55">
        <v>0.95321637000000004</v>
      </c>
      <c r="L505" s="55">
        <v>0.95634920999999995</v>
      </c>
      <c r="M505" s="55">
        <v>9.8039200000000007E-3</v>
      </c>
      <c r="N505" s="55">
        <v>0.56617647000000004</v>
      </c>
      <c r="O505" s="55">
        <v>6.6298339999999997E-2</v>
      </c>
      <c r="P505" s="55">
        <v>7.2368420000000003E-2</v>
      </c>
      <c r="Q505" s="108">
        <v>0.14851485</v>
      </c>
      <c r="R505" s="111">
        <v>0.15590061999999999</v>
      </c>
      <c r="S505" s="55">
        <v>0.42307692000000002</v>
      </c>
      <c r="T505" s="135">
        <v>0</v>
      </c>
      <c r="U505" s="55">
        <v>0.92936803000000001</v>
      </c>
      <c r="V505" s="57">
        <v>18.75</v>
      </c>
      <c r="W505" s="57">
        <v>0</v>
      </c>
      <c r="X505" s="91" t="s">
        <v>1230</v>
      </c>
      <c r="Y505" s="56" t="s">
        <v>23</v>
      </c>
      <c r="Z505" s="88">
        <v>0</v>
      </c>
      <c r="AA505" s="89">
        <v>1</v>
      </c>
      <c r="AB505" s="89">
        <v>0</v>
      </c>
      <c r="AC505" s="90">
        <v>33.333500000000001</v>
      </c>
      <c r="AD505" s="90">
        <v>18.75</v>
      </c>
      <c r="AE505" s="90">
        <v>-14.583500000000001</v>
      </c>
      <c r="AF505" s="89">
        <v>0</v>
      </c>
      <c r="AG505" s="88">
        <v>0</v>
      </c>
      <c r="AH505" s="162">
        <v>0</v>
      </c>
      <c r="AI505" s="141">
        <v>0</v>
      </c>
      <c r="AJ505" s="158">
        <v>0</v>
      </c>
      <c r="AK505" s="141">
        <v>0</v>
      </c>
      <c r="AL505" s="158">
        <v>0</v>
      </c>
      <c r="AM505" s="141">
        <v>0</v>
      </c>
      <c r="AN505" s="165">
        <v>0</v>
      </c>
    </row>
    <row r="506" spans="1:40" x14ac:dyDescent="0.2">
      <c r="A506" s="85" t="s">
        <v>1102</v>
      </c>
      <c r="B506" s="54" t="s">
        <v>1103</v>
      </c>
      <c r="C506" s="85">
        <v>1104008002</v>
      </c>
      <c r="D506" s="85">
        <v>206150682</v>
      </c>
      <c r="E506" s="86">
        <v>31328</v>
      </c>
      <c r="F506" s="86">
        <v>0</v>
      </c>
      <c r="G506" s="86">
        <v>660</v>
      </c>
      <c r="H506" s="76">
        <v>31988</v>
      </c>
      <c r="I506" s="55">
        <v>0</v>
      </c>
      <c r="J506" s="55">
        <v>1.694915E-2</v>
      </c>
      <c r="K506" s="55">
        <v>0.88520407999999995</v>
      </c>
      <c r="L506" s="55">
        <v>0.86828422999999999</v>
      </c>
      <c r="M506" s="55">
        <v>6.8119890000000002E-2</v>
      </c>
      <c r="N506" s="55">
        <v>0.42016807</v>
      </c>
      <c r="O506" s="55">
        <v>0.10583942</v>
      </c>
      <c r="P506" s="55">
        <v>8.7591240000000001E-2</v>
      </c>
      <c r="Q506" s="108">
        <v>0.1433121</v>
      </c>
      <c r="R506" s="111">
        <v>0.21834326000000001</v>
      </c>
      <c r="S506" s="55">
        <v>0.73856208999999995</v>
      </c>
      <c r="T506" s="135">
        <v>1</v>
      </c>
      <c r="U506" s="55">
        <v>0.91493055999999995</v>
      </c>
      <c r="V506" s="57">
        <v>18.75</v>
      </c>
      <c r="W506" s="57">
        <v>18.75</v>
      </c>
      <c r="X506" s="91" t="s">
        <v>1230</v>
      </c>
      <c r="Y506" s="56">
        <v>1</v>
      </c>
      <c r="Z506" s="88">
        <v>0</v>
      </c>
      <c r="AA506" s="89">
        <v>1</v>
      </c>
      <c r="AB506" s="89">
        <v>1</v>
      </c>
      <c r="AC506" s="90">
        <v>27.777750000000001</v>
      </c>
      <c r="AD506" s="90">
        <v>18.75</v>
      </c>
      <c r="AE506" s="90">
        <v>-9.0277500000000011</v>
      </c>
      <c r="AF506" s="89">
        <v>0</v>
      </c>
      <c r="AG506" s="88">
        <v>0</v>
      </c>
      <c r="AH506" s="162">
        <v>0</v>
      </c>
      <c r="AI506" s="141">
        <v>0</v>
      </c>
      <c r="AJ506" s="158">
        <v>0</v>
      </c>
      <c r="AK506" s="141">
        <v>0</v>
      </c>
      <c r="AL506" s="158">
        <v>0</v>
      </c>
      <c r="AM506" s="141">
        <v>0</v>
      </c>
      <c r="AN506" s="165">
        <v>0</v>
      </c>
    </row>
    <row r="507" spans="1:40" x14ac:dyDescent="0.2">
      <c r="A507" s="85" t="s">
        <v>1104</v>
      </c>
      <c r="B507" s="54" t="s">
        <v>1105</v>
      </c>
      <c r="C507" s="85">
        <v>1417499963</v>
      </c>
      <c r="D507" s="85">
        <v>206150686</v>
      </c>
      <c r="E507" s="86">
        <v>23372</v>
      </c>
      <c r="F507" s="86">
        <v>0</v>
      </c>
      <c r="G507" s="86">
        <v>107</v>
      </c>
      <c r="H507" s="76">
        <v>23479</v>
      </c>
      <c r="I507" s="55">
        <v>0</v>
      </c>
      <c r="J507" s="55">
        <v>1.0810810000000001E-2</v>
      </c>
      <c r="K507" s="55">
        <v>0.92235608999999996</v>
      </c>
      <c r="L507" s="55">
        <v>0.92105263000000004</v>
      </c>
      <c r="M507" s="55">
        <v>0</v>
      </c>
      <c r="N507" s="55">
        <v>0.4</v>
      </c>
      <c r="O507" s="55">
        <v>1.503759E-2</v>
      </c>
      <c r="P507" s="55">
        <v>5.81395E-3</v>
      </c>
      <c r="Q507" s="108">
        <v>6.1135370000000001E-2</v>
      </c>
      <c r="R507" s="111">
        <v>0.22461149999999999</v>
      </c>
      <c r="S507" s="55">
        <v>0.84722222000000003</v>
      </c>
      <c r="T507" s="135">
        <v>1</v>
      </c>
      <c r="U507" s="55">
        <v>0.96443811999999995</v>
      </c>
      <c r="V507" s="57">
        <v>53.125</v>
      </c>
      <c r="W507" s="57">
        <v>53.125</v>
      </c>
      <c r="X507" s="91" t="s">
        <v>1230</v>
      </c>
      <c r="Y507" s="56">
        <v>2</v>
      </c>
      <c r="Z507" s="88">
        <v>200311.47935313723</v>
      </c>
      <c r="AA507" s="89">
        <v>1</v>
      </c>
      <c r="AB507" s="89">
        <v>1</v>
      </c>
      <c r="AC507" s="90">
        <v>44.444499999999998</v>
      </c>
      <c r="AD507" s="90">
        <v>53.125</v>
      </c>
      <c r="AE507" s="90">
        <v>8.6805000000000021</v>
      </c>
      <c r="AF507" s="89">
        <v>0</v>
      </c>
      <c r="AG507" s="88">
        <v>0</v>
      </c>
      <c r="AH507" s="162">
        <v>200311.47935313723</v>
      </c>
      <c r="AI507" s="141">
        <v>209455.39970478206</v>
      </c>
      <c r="AJ507" s="158">
        <v>-9143.9203516448324</v>
      </c>
      <c r="AK507" s="141">
        <v>50819.210283018831</v>
      </c>
      <c r="AL507" s="158">
        <v>-50819.210283018831</v>
      </c>
      <c r="AM507" s="141">
        <v>260274.60998780088</v>
      </c>
      <c r="AN507" s="165">
        <v>-59963.130634663656</v>
      </c>
    </row>
    <row r="508" spans="1:40" x14ac:dyDescent="0.2">
      <c r="A508" s="85" t="s">
        <v>1106</v>
      </c>
      <c r="B508" s="54" t="s">
        <v>1107</v>
      </c>
      <c r="C508" s="85">
        <v>1972969129</v>
      </c>
      <c r="D508" s="85">
        <v>206150688</v>
      </c>
      <c r="E508" s="86">
        <v>14263</v>
      </c>
      <c r="F508" s="86">
        <v>0</v>
      </c>
      <c r="G508" s="86">
        <v>282</v>
      </c>
      <c r="H508" s="76">
        <v>14545</v>
      </c>
      <c r="I508" s="55">
        <v>0</v>
      </c>
      <c r="J508" s="55">
        <v>2.3622049999999999E-2</v>
      </c>
      <c r="K508" s="55">
        <v>0.49056603999999998</v>
      </c>
      <c r="L508" s="55">
        <v>0.30496454000000001</v>
      </c>
      <c r="M508" s="55">
        <v>1.704545E-2</v>
      </c>
      <c r="N508" s="55">
        <v>0.46031746000000001</v>
      </c>
      <c r="O508" s="55">
        <v>0</v>
      </c>
      <c r="P508" s="55">
        <v>0</v>
      </c>
      <c r="Q508" s="108">
        <v>0.22222222</v>
      </c>
      <c r="R508" s="111">
        <v>0.25975471</v>
      </c>
      <c r="S508" s="55" t="s">
        <v>43</v>
      </c>
      <c r="T508" s="135">
        <v>1</v>
      </c>
      <c r="U508" s="55">
        <v>0.98557691999999997</v>
      </c>
      <c r="V508" s="57">
        <v>21.428599999999999</v>
      </c>
      <c r="W508" s="57">
        <v>21.428599999999999</v>
      </c>
      <c r="X508" s="91" t="s">
        <v>1230</v>
      </c>
      <c r="Y508" s="56">
        <v>1</v>
      </c>
      <c r="Z508" s="88">
        <v>0</v>
      </c>
      <c r="AA508" s="89">
        <v>1</v>
      </c>
      <c r="AB508" s="89">
        <v>1</v>
      </c>
      <c r="AC508" s="90">
        <v>33.333500000000001</v>
      </c>
      <c r="AD508" s="90">
        <v>21.428599999999999</v>
      </c>
      <c r="AE508" s="90">
        <v>-11.904900000000001</v>
      </c>
      <c r="AF508" s="89">
        <v>0</v>
      </c>
      <c r="AG508" s="88">
        <v>0</v>
      </c>
      <c r="AH508" s="162">
        <v>0</v>
      </c>
      <c r="AI508" s="141">
        <v>0</v>
      </c>
      <c r="AJ508" s="158">
        <v>0</v>
      </c>
      <c r="AK508" s="141">
        <v>0</v>
      </c>
      <c r="AL508" s="158">
        <v>0</v>
      </c>
      <c r="AM508" s="141">
        <v>0</v>
      </c>
      <c r="AN508" s="165">
        <v>0</v>
      </c>
    </row>
    <row r="509" spans="1:40" x14ac:dyDescent="0.2">
      <c r="A509" s="85" t="s">
        <v>1108</v>
      </c>
      <c r="B509" s="54" t="s">
        <v>1109</v>
      </c>
      <c r="C509" s="85">
        <v>1114150448</v>
      </c>
      <c r="D509" s="85">
        <v>206154002</v>
      </c>
      <c r="E509" s="86">
        <v>21088</v>
      </c>
      <c r="F509" s="86">
        <v>0</v>
      </c>
      <c r="G509" s="86">
        <v>167</v>
      </c>
      <c r="H509" s="76">
        <v>21255</v>
      </c>
      <c r="I509" s="55">
        <v>0</v>
      </c>
      <c r="J509" s="55">
        <v>1.0600709999999999E-2</v>
      </c>
      <c r="K509" s="55">
        <v>0.99642538000000003</v>
      </c>
      <c r="L509" s="55">
        <v>1</v>
      </c>
      <c r="M509" s="55">
        <v>3.1055900000000001E-3</v>
      </c>
      <c r="N509" s="55">
        <v>0.57926829000000002</v>
      </c>
      <c r="O509" s="55">
        <v>1.7094020000000001E-2</v>
      </c>
      <c r="P509" s="55">
        <v>1.428571E-2</v>
      </c>
      <c r="Q509" s="108">
        <v>0.15282392</v>
      </c>
      <c r="R509" s="111">
        <v>0.20226199</v>
      </c>
      <c r="S509" s="55">
        <v>0.77777777999999997</v>
      </c>
      <c r="T509" s="135">
        <v>1</v>
      </c>
      <c r="U509" s="55">
        <v>0.98490566000000002</v>
      </c>
      <c r="V509" s="57">
        <v>37.5</v>
      </c>
      <c r="W509" s="57">
        <v>37.5</v>
      </c>
      <c r="X509" s="91" t="s">
        <v>1230</v>
      </c>
      <c r="Y509" s="56">
        <v>1</v>
      </c>
      <c r="Z509" s="88">
        <v>0</v>
      </c>
      <c r="AA509" s="89">
        <v>1</v>
      </c>
      <c r="AB509" s="89">
        <v>1</v>
      </c>
      <c r="AC509" s="90">
        <v>22.222249999999999</v>
      </c>
      <c r="AD509" s="90">
        <v>37.5</v>
      </c>
      <c r="AE509" s="90">
        <v>15.277750000000001</v>
      </c>
      <c r="AF509" s="89">
        <v>1</v>
      </c>
      <c r="AG509" s="88">
        <v>44651.007816437952</v>
      </c>
      <c r="AH509" s="162">
        <v>44651.007816437952</v>
      </c>
      <c r="AI509" s="141">
        <v>0</v>
      </c>
      <c r="AJ509" s="158">
        <v>0</v>
      </c>
      <c r="AK509" s="141">
        <v>46005.465077966066</v>
      </c>
      <c r="AL509" s="158">
        <v>-1354.457261528114</v>
      </c>
      <c r="AM509" s="141">
        <v>46005.465077966066</v>
      </c>
      <c r="AN509" s="165">
        <v>-1354.457261528114</v>
      </c>
    </row>
    <row r="510" spans="1:40" x14ac:dyDescent="0.2">
      <c r="A510" s="85" t="s">
        <v>1110</v>
      </c>
      <c r="B510" s="54" t="s">
        <v>1111</v>
      </c>
      <c r="C510" s="85">
        <v>1568677342</v>
      </c>
      <c r="D510" s="85">
        <v>206150698</v>
      </c>
      <c r="E510" s="86">
        <v>5760</v>
      </c>
      <c r="F510" s="86">
        <v>0</v>
      </c>
      <c r="G510" s="86">
        <v>0</v>
      </c>
      <c r="H510" s="76">
        <v>5760</v>
      </c>
      <c r="I510" s="55">
        <v>4.1493800000000003E-3</v>
      </c>
      <c r="J510" s="55">
        <v>1.0752690000000001E-2</v>
      </c>
      <c r="K510" s="55">
        <v>0.80434782999999999</v>
      </c>
      <c r="L510" s="55">
        <v>0.62248996000000001</v>
      </c>
      <c r="M510" s="55">
        <v>2.9288700000000001E-2</v>
      </c>
      <c r="N510" s="55">
        <v>0.37383178</v>
      </c>
      <c r="O510" s="55">
        <v>0.11627907</v>
      </c>
      <c r="P510" s="55">
        <v>3.1578950000000001E-2</v>
      </c>
      <c r="Q510" s="108">
        <v>0.11594203</v>
      </c>
      <c r="R510" s="111">
        <v>0.20676341000000001</v>
      </c>
      <c r="S510" s="55">
        <v>0.66666667000000002</v>
      </c>
      <c r="T510" s="135">
        <v>1</v>
      </c>
      <c r="U510" s="55">
        <v>0.94025157000000004</v>
      </c>
      <c r="V510" s="57">
        <v>12.5</v>
      </c>
      <c r="W510" s="57">
        <v>12.5</v>
      </c>
      <c r="X510" s="91" t="s">
        <v>1230</v>
      </c>
      <c r="Y510" s="56">
        <v>1</v>
      </c>
      <c r="Z510" s="88">
        <v>0</v>
      </c>
      <c r="AA510" s="89">
        <v>1</v>
      </c>
      <c r="AB510" s="89">
        <v>1</v>
      </c>
      <c r="AC510" s="90">
        <v>12.499874999999999</v>
      </c>
      <c r="AD510" s="90">
        <v>12.5</v>
      </c>
      <c r="AE510" s="90">
        <v>1.2500000000059686E-4</v>
      </c>
      <c r="AF510" s="89">
        <v>0</v>
      </c>
      <c r="AG510" s="88">
        <v>0</v>
      </c>
      <c r="AH510" s="162">
        <v>0</v>
      </c>
      <c r="AI510" s="141">
        <v>0</v>
      </c>
      <c r="AJ510" s="158">
        <v>0</v>
      </c>
      <c r="AK510" s="141">
        <v>0</v>
      </c>
      <c r="AL510" s="158">
        <v>0</v>
      </c>
      <c r="AM510" s="141">
        <v>0</v>
      </c>
      <c r="AN510" s="165">
        <v>0</v>
      </c>
    </row>
    <row r="511" spans="1:40" x14ac:dyDescent="0.2">
      <c r="A511" s="85" t="s">
        <v>1112</v>
      </c>
      <c r="B511" s="54" t="s">
        <v>1113</v>
      </c>
      <c r="C511" s="85">
        <v>1497763528</v>
      </c>
      <c r="D511" s="85">
        <v>206150017</v>
      </c>
      <c r="E511" s="86">
        <v>23360</v>
      </c>
      <c r="F511" s="86">
        <v>0</v>
      </c>
      <c r="G511" s="86">
        <v>0</v>
      </c>
      <c r="H511" s="76">
        <v>23360</v>
      </c>
      <c r="I511" s="55">
        <v>3.5335690000000003E-2</v>
      </c>
      <c r="J511" s="55">
        <v>5.9405939999999997E-2</v>
      </c>
      <c r="K511" s="55">
        <v>0.5</v>
      </c>
      <c r="L511" s="55">
        <v>0.27272727000000002</v>
      </c>
      <c r="M511" s="55">
        <v>4.676259E-2</v>
      </c>
      <c r="N511" s="55">
        <v>0.44155844</v>
      </c>
      <c r="O511" s="55">
        <v>0.125</v>
      </c>
      <c r="P511" s="55">
        <v>0.11618257</v>
      </c>
      <c r="Q511" s="108">
        <v>5.7377049999999999E-2</v>
      </c>
      <c r="R511" s="111">
        <v>8.5600700000000002E-2</v>
      </c>
      <c r="S511" s="55">
        <v>0.61290323000000002</v>
      </c>
      <c r="T511" s="135">
        <v>1</v>
      </c>
      <c r="U511" s="55">
        <v>0.93023255999999999</v>
      </c>
      <c r="V511" s="57">
        <v>18.75</v>
      </c>
      <c r="W511" s="57">
        <v>18.75</v>
      </c>
      <c r="X511" s="91" t="s">
        <v>1230</v>
      </c>
      <c r="Y511" s="56">
        <v>1</v>
      </c>
      <c r="Z511" s="88">
        <v>0</v>
      </c>
      <c r="AA511" s="89">
        <v>1</v>
      </c>
      <c r="AB511" s="89">
        <v>1</v>
      </c>
      <c r="AC511" s="90">
        <v>22.222000000000001</v>
      </c>
      <c r="AD511" s="90">
        <v>18.75</v>
      </c>
      <c r="AE511" s="90">
        <v>-3.4720000000000013</v>
      </c>
      <c r="AF511" s="89">
        <v>0</v>
      </c>
      <c r="AG511" s="88">
        <v>0</v>
      </c>
      <c r="AH511" s="162">
        <v>0</v>
      </c>
      <c r="AI511" s="141">
        <v>0</v>
      </c>
      <c r="AJ511" s="158">
        <v>0</v>
      </c>
      <c r="AK511" s="141">
        <v>0</v>
      </c>
      <c r="AL511" s="158">
        <v>0</v>
      </c>
      <c r="AM511" s="141">
        <v>0</v>
      </c>
      <c r="AN511" s="165">
        <v>0</v>
      </c>
    </row>
    <row r="512" spans="1:40" x14ac:dyDescent="0.2">
      <c r="A512" s="85" t="s">
        <v>1114</v>
      </c>
      <c r="B512" s="54" t="s">
        <v>1115</v>
      </c>
      <c r="C512" s="85">
        <v>1821024928</v>
      </c>
      <c r="D512" s="85">
        <v>206150773</v>
      </c>
      <c r="E512" s="86">
        <v>25350</v>
      </c>
      <c r="F512" s="86">
        <v>0</v>
      </c>
      <c r="G512" s="86">
        <v>178</v>
      </c>
      <c r="H512" s="76">
        <v>25528</v>
      </c>
      <c r="I512" s="55">
        <v>8.4745800000000007E-3</v>
      </c>
      <c r="J512" s="55">
        <v>8.3333329999999997E-2</v>
      </c>
      <c r="K512" s="55">
        <v>0.70718232000000003</v>
      </c>
      <c r="L512" s="55">
        <v>0.68220338999999997</v>
      </c>
      <c r="M512" s="55">
        <v>4.0229889999999997E-2</v>
      </c>
      <c r="N512" s="55">
        <v>0.50381679000000001</v>
      </c>
      <c r="O512" s="55">
        <v>0.18367347000000001</v>
      </c>
      <c r="P512" s="55">
        <v>0.23791822000000001</v>
      </c>
      <c r="Q512" s="108">
        <v>0.23024054999999999</v>
      </c>
      <c r="R512" s="111">
        <v>0.18222743999999999</v>
      </c>
      <c r="S512" s="55">
        <v>0.59722222000000003</v>
      </c>
      <c r="T512" s="135">
        <v>1</v>
      </c>
      <c r="U512" s="55">
        <v>0.96829971000000004</v>
      </c>
      <c r="V512" s="57">
        <v>0</v>
      </c>
      <c r="W512" s="57">
        <v>0</v>
      </c>
      <c r="X512" s="91" t="s">
        <v>1230</v>
      </c>
      <c r="Y512" s="56">
        <v>1</v>
      </c>
      <c r="Z512" s="88">
        <v>0</v>
      </c>
      <c r="AA512" s="89">
        <v>1</v>
      </c>
      <c r="AB512" s="89">
        <v>1</v>
      </c>
      <c r="AC512" s="90">
        <v>11.111000000000001</v>
      </c>
      <c r="AD512" s="90">
        <v>0</v>
      </c>
      <c r="AE512" s="90">
        <v>-11.111000000000001</v>
      </c>
      <c r="AF512" s="89">
        <v>0</v>
      </c>
      <c r="AG512" s="88">
        <v>0</v>
      </c>
      <c r="AH512" s="162">
        <v>0</v>
      </c>
      <c r="AI512" s="141">
        <v>0</v>
      </c>
      <c r="AJ512" s="158">
        <v>0</v>
      </c>
      <c r="AK512" s="141">
        <v>0</v>
      </c>
      <c r="AL512" s="158">
        <v>0</v>
      </c>
      <c r="AM512" s="141">
        <v>0</v>
      </c>
      <c r="AN512" s="165">
        <v>0</v>
      </c>
    </row>
    <row r="513" spans="1:40" x14ac:dyDescent="0.2">
      <c r="A513" s="85" t="s">
        <v>1116</v>
      </c>
      <c r="B513" s="54" t="s">
        <v>1117</v>
      </c>
      <c r="C513" s="85">
        <v>1700967213</v>
      </c>
      <c r="D513" s="85">
        <v>206152091</v>
      </c>
      <c r="E513" s="86">
        <v>9225</v>
      </c>
      <c r="F513" s="86">
        <v>0</v>
      </c>
      <c r="G513" s="86">
        <v>30</v>
      </c>
      <c r="H513" s="76">
        <v>9255</v>
      </c>
      <c r="I513" s="55">
        <v>0</v>
      </c>
      <c r="J513" s="55">
        <v>4.3165469999999997E-2</v>
      </c>
      <c r="K513" s="55">
        <v>0.96239315999999997</v>
      </c>
      <c r="L513" s="55">
        <v>0.99020808000000005</v>
      </c>
      <c r="M513" s="55">
        <v>4.697987E-2</v>
      </c>
      <c r="N513" s="55">
        <v>0.70212766000000004</v>
      </c>
      <c r="O513" s="55">
        <v>1.974865E-2</v>
      </c>
      <c r="P513" s="55">
        <v>2.5423729999999999E-2</v>
      </c>
      <c r="Q513" s="108">
        <v>9.2436969999999993E-2</v>
      </c>
      <c r="R513" s="111">
        <v>0.31506627999999998</v>
      </c>
      <c r="S513" s="55">
        <v>0.67088608000000005</v>
      </c>
      <c r="T513" s="135">
        <v>1</v>
      </c>
      <c r="U513" s="55">
        <v>0.99448528999999997</v>
      </c>
      <c r="V513" s="57">
        <v>9.375</v>
      </c>
      <c r="W513" s="57">
        <v>9.375</v>
      </c>
      <c r="X513" s="91" t="s">
        <v>1230</v>
      </c>
      <c r="Y513" s="56">
        <v>1</v>
      </c>
      <c r="Z513" s="88">
        <v>0</v>
      </c>
      <c r="AA513" s="89">
        <v>1</v>
      </c>
      <c r="AB513" s="89">
        <v>1</v>
      </c>
      <c r="AC513" s="90">
        <v>41.666874999999997</v>
      </c>
      <c r="AD513" s="90">
        <v>9.375</v>
      </c>
      <c r="AE513" s="90">
        <v>-32.291874999999997</v>
      </c>
      <c r="AF513" s="89">
        <v>0</v>
      </c>
      <c r="AG513" s="88">
        <v>0</v>
      </c>
      <c r="AH513" s="162">
        <v>0</v>
      </c>
      <c r="AI513" s="141">
        <v>0</v>
      </c>
      <c r="AJ513" s="158">
        <v>0</v>
      </c>
      <c r="AK513" s="141">
        <v>0</v>
      </c>
      <c r="AL513" s="158">
        <v>0</v>
      </c>
      <c r="AM513" s="141">
        <v>0</v>
      </c>
      <c r="AN513" s="165">
        <v>0</v>
      </c>
    </row>
    <row r="514" spans="1:40" x14ac:dyDescent="0.2">
      <c r="A514" s="85" t="s">
        <v>1118</v>
      </c>
      <c r="B514" s="54" t="s">
        <v>1119</v>
      </c>
      <c r="C514" s="85">
        <v>1568410769</v>
      </c>
      <c r="D514" s="85">
        <v>206150060</v>
      </c>
      <c r="E514" s="86">
        <v>22058</v>
      </c>
      <c r="F514" s="86">
        <v>0</v>
      </c>
      <c r="G514" s="86">
        <v>1244</v>
      </c>
      <c r="H514" s="76">
        <v>23302</v>
      </c>
      <c r="I514" s="55">
        <v>0</v>
      </c>
      <c r="J514" s="55">
        <v>1.282051E-2</v>
      </c>
      <c r="K514" s="55">
        <v>0.890625</v>
      </c>
      <c r="L514" s="55">
        <v>0.84693878</v>
      </c>
      <c r="M514" s="55">
        <v>3.46021E-3</v>
      </c>
      <c r="N514" s="55">
        <v>0.53205128000000002</v>
      </c>
      <c r="O514" s="55">
        <v>4.0816329999999998E-2</v>
      </c>
      <c r="P514" s="55">
        <v>2.734375E-2</v>
      </c>
      <c r="Q514" s="108">
        <v>9.0909089999999998E-2</v>
      </c>
      <c r="R514" s="111">
        <v>0.20223363999999999</v>
      </c>
      <c r="S514" s="55">
        <v>0.6</v>
      </c>
      <c r="T514" s="135">
        <v>1</v>
      </c>
      <c r="U514" s="55">
        <v>0.97235022999999998</v>
      </c>
      <c r="V514" s="57">
        <v>15.625</v>
      </c>
      <c r="W514" s="57">
        <v>15.625</v>
      </c>
      <c r="X514" s="91" t="s">
        <v>1230</v>
      </c>
      <c r="Y514" s="56">
        <v>1</v>
      </c>
      <c r="Z514" s="88">
        <v>0</v>
      </c>
      <c r="AA514" s="89">
        <v>1</v>
      </c>
      <c r="AB514" s="89">
        <v>1</v>
      </c>
      <c r="AC514" s="90">
        <v>30.555375000000002</v>
      </c>
      <c r="AD514" s="90">
        <v>15.625</v>
      </c>
      <c r="AE514" s="90">
        <v>-14.930375000000002</v>
      </c>
      <c r="AF514" s="89">
        <v>0</v>
      </c>
      <c r="AG514" s="88">
        <v>0</v>
      </c>
      <c r="AH514" s="162">
        <v>0</v>
      </c>
      <c r="AI514" s="141">
        <v>0</v>
      </c>
      <c r="AJ514" s="158">
        <v>0</v>
      </c>
      <c r="AK514" s="141">
        <v>0</v>
      </c>
      <c r="AL514" s="158">
        <v>0</v>
      </c>
      <c r="AM514" s="141">
        <v>0</v>
      </c>
      <c r="AN514" s="165">
        <v>0</v>
      </c>
    </row>
    <row r="515" spans="1:40" x14ac:dyDescent="0.2">
      <c r="A515" s="85" t="s">
        <v>1120</v>
      </c>
      <c r="B515" s="54" t="s">
        <v>1121</v>
      </c>
      <c r="C515" s="85">
        <v>1023060571</v>
      </c>
      <c r="D515" s="85">
        <v>206150795</v>
      </c>
      <c r="E515" s="86">
        <v>26007</v>
      </c>
      <c r="F515" s="86">
        <v>0</v>
      </c>
      <c r="G515" s="86">
        <v>742</v>
      </c>
      <c r="H515" s="76">
        <v>26749</v>
      </c>
      <c r="I515" s="55">
        <v>0</v>
      </c>
      <c r="J515" s="55">
        <v>3.9370100000000003E-3</v>
      </c>
      <c r="K515" s="55">
        <v>0.77200000000000002</v>
      </c>
      <c r="L515" s="55">
        <v>0.79569891999999998</v>
      </c>
      <c r="M515" s="55">
        <v>1.234568E-2</v>
      </c>
      <c r="N515" s="55">
        <v>0.54918032999999999</v>
      </c>
      <c r="O515" s="55">
        <v>0.23648648999999999</v>
      </c>
      <c r="P515" s="55">
        <v>0.11818182000000001</v>
      </c>
      <c r="Q515" s="108">
        <v>9.7222219999999998E-2</v>
      </c>
      <c r="R515" s="111">
        <v>0.2469249</v>
      </c>
      <c r="S515" s="55">
        <v>0.45977011000000001</v>
      </c>
      <c r="T515" s="135">
        <v>1</v>
      </c>
      <c r="U515" s="55">
        <v>0.98954704000000004</v>
      </c>
      <c r="V515" s="57">
        <v>12.5</v>
      </c>
      <c r="W515" s="57">
        <v>12.5</v>
      </c>
      <c r="X515" s="91" t="s">
        <v>73</v>
      </c>
      <c r="Y515" s="56" t="s">
        <v>23</v>
      </c>
      <c r="Z515" s="88">
        <v>0</v>
      </c>
      <c r="AA515" s="89">
        <v>1</v>
      </c>
      <c r="AB515" s="89">
        <v>0</v>
      </c>
      <c r="AC515" s="90">
        <v>22.222000000000001</v>
      </c>
      <c r="AD515" s="90">
        <v>12.5</v>
      </c>
      <c r="AE515" s="90">
        <v>-9.7220000000000013</v>
      </c>
      <c r="AF515" s="89">
        <v>0</v>
      </c>
      <c r="AG515" s="88">
        <v>0</v>
      </c>
      <c r="AH515" s="162">
        <v>0</v>
      </c>
      <c r="AI515" s="141">
        <v>0</v>
      </c>
      <c r="AJ515" s="158">
        <v>0</v>
      </c>
      <c r="AK515" s="141">
        <v>0</v>
      </c>
      <c r="AL515" s="158">
        <v>0</v>
      </c>
      <c r="AM515" s="141">
        <v>0</v>
      </c>
      <c r="AN515" s="165">
        <v>0</v>
      </c>
    </row>
    <row r="516" spans="1:40" x14ac:dyDescent="0.2">
      <c r="A516" s="85" t="s">
        <v>1122</v>
      </c>
      <c r="B516" s="54" t="s">
        <v>1123</v>
      </c>
      <c r="C516" s="85">
        <v>1336594811</v>
      </c>
      <c r="D516" s="85">
        <v>206150774</v>
      </c>
      <c r="E516" s="86">
        <v>20617</v>
      </c>
      <c r="F516" s="86">
        <v>0</v>
      </c>
      <c r="G516" s="86">
        <v>265</v>
      </c>
      <c r="H516" s="76">
        <v>20882</v>
      </c>
      <c r="I516" s="55">
        <v>1.886792E-2</v>
      </c>
      <c r="J516" s="55">
        <v>3.4653469999999999E-2</v>
      </c>
      <c r="K516" s="55">
        <v>0.92575039000000003</v>
      </c>
      <c r="L516" s="55">
        <v>0.95671476</v>
      </c>
      <c r="M516" s="55">
        <v>2.9535860000000001E-2</v>
      </c>
      <c r="N516" s="55">
        <v>0.37222221999999999</v>
      </c>
      <c r="O516" s="55">
        <v>2.842809E-2</v>
      </c>
      <c r="P516" s="55">
        <v>1.092896E-2</v>
      </c>
      <c r="Q516" s="108">
        <v>7.9575599999999996E-2</v>
      </c>
      <c r="R516" s="111">
        <v>0.18315244999999999</v>
      </c>
      <c r="S516" s="55" t="s">
        <v>43</v>
      </c>
      <c r="T516" s="135">
        <v>1</v>
      </c>
      <c r="U516" s="55">
        <v>0.98333333000000001</v>
      </c>
      <c r="V516" s="57">
        <v>28.571400000000001</v>
      </c>
      <c r="W516" s="57">
        <v>28.571400000000001</v>
      </c>
      <c r="X516" s="91" t="s">
        <v>1230</v>
      </c>
      <c r="Y516" s="56">
        <v>1</v>
      </c>
      <c r="Z516" s="88">
        <v>0</v>
      </c>
      <c r="AA516" s="89">
        <v>1</v>
      </c>
      <c r="AB516" s="89">
        <v>1</v>
      </c>
      <c r="AC516" s="90">
        <v>12.500125000000001</v>
      </c>
      <c r="AD516" s="90">
        <v>28.571400000000001</v>
      </c>
      <c r="AE516" s="90">
        <v>16.071275</v>
      </c>
      <c r="AF516" s="89">
        <v>1</v>
      </c>
      <c r="AG516" s="88">
        <v>43867.43567268207</v>
      </c>
      <c r="AH516" s="162">
        <v>43867.43567268207</v>
      </c>
      <c r="AI516" s="141">
        <v>0</v>
      </c>
      <c r="AJ516" s="158">
        <v>0</v>
      </c>
      <c r="AK516" s="141">
        <v>0</v>
      </c>
      <c r="AL516" s="158">
        <v>43867.43567268207</v>
      </c>
      <c r="AM516" s="141">
        <v>0</v>
      </c>
      <c r="AN516" s="165">
        <v>43867.43567268207</v>
      </c>
    </row>
    <row r="517" spans="1:40" x14ac:dyDescent="0.2">
      <c r="A517" s="85" t="s">
        <v>1124</v>
      </c>
      <c r="B517" s="54" t="s">
        <v>1125</v>
      </c>
      <c r="C517" s="85">
        <v>1255389318</v>
      </c>
      <c r="D517" s="85">
        <v>206154007</v>
      </c>
      <c r="E517" s="86">
        <v>22257</v>
      </c>
      <c r="F517" s="86">
        <v>0</v>
      </c>
      <c r="G517" s="86">
        <v>44</v>
      </c>
      <c r="H517" s="76">
        <v>22301</v>
      </c>
      <c r="I517" s="55">
        <v>0</v>
      </c>
      <c r="J517" s="55">
        <v>1.239669E-2</v>
      </c>
      <c r="K517" s="55">
        <v>0.85017421999999998</v>
      </c>
      <c r="L517" s="55">
        <v>0.95238095</v>
      </c>
      <c r="M517" s="55">
        <v>7.3578599999999994E-2</v>
      </c>
      <c r="N517" s="55">
        <v>0.51376147000000005</v>
      </c>
      <c r="O517" s="55">
        <v>8.5585590000000003E-2</v>
      </c>
      <c r="P517" s="55">
        <v>9.8837209999999995E-2</v>
      </c>
      <c r="Q517" s="108">
        <v>0.24363636</v>
      </c>
      <c r="R517" s="111">
        <v>0.14659791</v>
      </c>
      <c r="S517" s="55">
        <v>0.5</v>
      </c>
      <c r="T517" s="135">
        <v>1</v>
      </c>
      <c r="U517" s="55">
        <v>0.97679813999999998</v>
      </c>
      <c r="V517" s="57">
        <v>15.625</v>
      </c>
      <c r="W517" s="57">
        <v>15.625</v>
      </c>
      <c r="X517" s="91" t="s">
        <v>1230</v>
      </c>
      <c r="Y517" s="56">
        <v>1</v>
      </c>
      <c r="Z517" s="88">
        <v>0</v>
      </c>
      <c r="AA517" s="89">
        <v>1</v>
      </c>
      <c r="AB517" s="89">
        <v>1</v>
      </c>
      <c r="AC517" s="90">
        <v>13.888875000000001</v>
      </c>
      <c r="AD517" s="90">
        <v>15.625</v>
      </c>
      <c r="AE517" s="90">
        <v>1.7361249999999995</v>
      </c>
      <c r="AF517" s="89">
        <v>0</v>
      </c>
      <c r="AG517" s="88">
        <v>0</v>
      </c>
      <c r="AH517" s="162">
        <v>0</v>
      </c>
      <c r="AI517" s="141">
        <v>0</v>
      </c>
      <c r="AJ517" s="158">
        <v>0</v>
      </c>
      <c r="AK517" s="141">
        <v>0</v>
      </c>
      <c r="AL517" s="158">
        <v>0</v>
      </c>
      <c r="AM517" s="141">
        <v>0</v>
      </c>
      <c r="AN517" s="165">
        <v>0</v>
      </c>
    </row>
    <row r="518" spans="1:40" x14ac:dyDescent="0.2">
      <c r="A518" s="85" t="s">
        <v>1126</v>
      </c>
      <c r="B518" s="54" t="s">
        <v>1127</v>
      </c>
      <c r="C518" s="85">
        <v>1366595019</v>
      </c>
      <c r="D518" s="85">
        <v>206154031</v>
      </c>
      <c r="E518" s="86">
        <v>44643</v>
      </c>
      <c r="F518" s="86">
        <v>0</v>
      </c>
      <c r="G518" s="86">
        <v>0</v>
      </c>
      <c r="H518" s="76">
        <v>44643</v>
      </c>
      <c r="I518" s="55">
        <v>0</v>
      </c>
      <c r="J518" s="55">
        <v>1.221996E-2</v>
      </c>
      <c r="K518" s="55">
        <v>0.54368932000000003</v>
      </c>
      <c r="L518" s="55">
        <v>0.5</v>
      </c>
      <c r="M518" s="55">
        <v>2.8680689999999998E-2</v>
      </c>
      <c r="N518" s="55">
        <v>0.48484848000000003</v>
      </c>
      <c r="O518" s="55">
        <v>0.11235955</v>
      </c>
      <c r="P518" s="55">
        <v>4.7619050000000003E-2</v>
      </c>
      <c r="Q518" s="108">
        <v>0.13135593000000001</v>
      </c>
      <c r="R518" s="111">
        <v>0.17784526000000001</v>
      </c>
      <c r="S518" s="55">
        <v>0.88181818000000001</v>
      </c>
      <c r="T518" s="135">
        <v>1</v>
      </c>
      <c r="U518" s="55">
        <v>0.99684543000000003</v>
      </c>
      <c r="V518" s="57">
        <v>18.75</v>
      </c>
      <c r="W518" s="57">
        <v>18.75</v>
      </c>
      <c r="X518" s="91" t="s">
        <v>1230</v>
      </c>
      <c r="Y518" s="56">
        <v>1</v>
      </c>
      <c r="Z518" s="88">
        <v>0</v>
      </c>
      <c r="AA518" s="89">
        <v>1</v>
      </c>
      <c r="AB518" s="89">
        <v>1</v>
      </c>
      <c r="AC518" s="90">
        <v>30.555375000000002</v>
      </c>
      <c r="AD518" s="90">
        <v>18.75</v>
      </c>
      <c r="AE518" s="90">
        <v>-11.805375000000002</v>
      </c>
      <c r="AF518" s="89">
        <v>0</v>
      </c>
      <c r="AG518" s="88">
        <v>0</v>
      </c>
      <c r="AH518" s="162">
        <v>0</v>
      </c>
      <c r="AI518" s="141">
        <v>0</v>
      </c>
      <c r="AJ518" s="158">
        <v>0</v>
      </c>
      <c r="AK518" s="141">
        <v>0</v>
      </c>
      <c r="AL518" s="158">
        <v>0</v>
      </c>
      <c r="AM518" s="141">
        <v>0</v>
      </c>
      <c r="AN518" s="165">
        <v>0</v>
      </c>
    </row>
    <row r="519" spans="1:40" x14ac:dyDescent="0.2">
      <c r="A519" s="85" t="s">
        <v>1128</v>
      </c>
      <c r="B519" s="54" t="s">
        <v>1129</v>
      </c>
      <c r="C519" s="85">
        <v>1275697658</v>
      </c>
      <c r="D519" s="85">
        <v>206154109</v>
      </c>
      <c r="E519" s="86">
        <v>19547</v>
      </c>
      <c r="F519" s="86">
        <v>0</v>
      </c>
      <c r="G519" s="86">
        <v>0</v>
      </c>
      <c r="H519" s="76">
        <v>19547</v>
      </c>
      <c r="I519" s="55">
        <v>0</v>
      </c>
      <c r="J519" s="55">
        <v>4.1379310000000002E-2</v>
      </c>
      <c r="K519" s="55">
        <v>0.98025134999999997</v>
      </c>
      <c r="L519" s="55">
        <v>0.99635035999999999</v>
      </c>
      <c r="M519" s="55">
        <v>2.3102310000000001E-2</v>
      </c>
      <c r="N519" s="55">
        <v>0.66901407999999996</v>
      </c>
      <c r="O519" s="55">
        <v>5.4211040000000002E-2</v>
      </c>
      <c r="P519" s="55">
        <v>0</v>
      </c>
      <c r="Q519" s="108">
        <v>0.1120332</v>
      </c>
      <c r="R519" s="111">
        <v>0.14027935</v>
      </c>
      <c r="S519" s="55">
        <v>0.47058823999999999</v>
      </c>
      <c r="T519" s="135">
        <v>1</v>
      </c>
      <c r="U519" s="55">
        <v>0.99455930000000003</v>
      </c>
      <c r="V519" s="57">
        <v>18.75</v>
      </c>
      <c r="W519" s="57">
        <v>18.75</v>
      </c>
      <c r="X519" s="91" t="s">
        <v>1230</v>
      </c>
      <c r="Y519" s="56">
        <v>1</v>
      </c>
      <c r="Z519" s="88">
        <v>0</v>
      </c>
      <c r="AA519" s="89">
        <v>1</v>
      </c>
      <c r="AB519" s="89">
        <v>1</v>
      </c>
      <c r="AC519" s="90">
        <v>44.444499999999998</v>
      </c>
      <c r="AD519" s="90">
        <v>18.75</v>
      </c>
      <c r="AE519" s="90">
        <v>-25.694499999999998</v>
      </c>
      <c r="AF519" s="89">
        <v>0</v>
      </c>
      <c r="AG519" s="88">
        <v>0</v>
      </c>
      <c r="AH519" s="162">
        <v>0</v>
      </c>
      <c r="AI519" s="141">
        <v>0</v>
      </c>
      <c r="AJ519" s="158">
        <v>0</v>
      </c>
      <c r="AK519" s="141">
        <v>0</v>
      </c>
      <c r="AL519" s="158">
        <v>0</v>
      </c>
      <c r="AM519" s="141">
        <v>0</v>
      </c>
      <c r="AN519" s="165">
        <v>0</v>
      </c>
    </row>
    <row r="520" spans="1:40" x14ac:dyDescent="0.2">
      <c r="A520" s="85" t="s">
        <v>1130</v>
      </c>
      <c r="B520" s="54" t="s">
        <v>1131</v>
      </c>
      <c r="C520" s="85">
        <v>1942301627</v>
      </c>
      <c r="D520" s="85">
        <v>206540707</v>
      </c>
      <c r="E520" s="86">
        <v>5831</v>
      </c>
      <c r="F520" s="86">
        <v>0</v>
      </c>
      <c r="G520" s="86">
        <v>317</v>
      </c>
      <c r="H520" s="76">
        <v>6148</v>
      </c>
      <c r="I520" s="55">
        <v>0</v>
      </c>
      <c r="J520" s="55">
        <v>0</v>
      </c>
      <c r="K520" s="55">
        <v>0.96732026000000004</v>
      </c>
      <c r="L520" s="55">
        <v>0.96573876000000003</v>
      </c>
      <c r="M520" s="55">
        <v>9.1954019999999997E-2</v>
      </c>
      <c r="N520" s="55">
        <v>0.82608696000000004</v>
      </c>
      <c r="O520" s="55">
        <v>0.10242588</v>
      </c>
      <c r="P520" s="55">
        <v>5.1948050000000003E-2</v>
      </c>
      <c r="Q520" s="108">
        <v>0.16417909999999999</v>
      </c>
      <c r="R520" s="111">
        <v>0.20534148999999999</v>
      </c>
      <c r="S520" s="55">
        <v>0.45714285999999998</v>
      </c>
      <c r="T520" s="135">
        <v>1</v>
      </c>
      <c r="U520" s="55">
        <v>0.98802394999999998</v>
      </c>
      <c r="V520" s="57">
        <v>18.75</v>
      </c>
      <c r="W520" s="57">
        <v>18.75</v>
      </c>
      <c r="X520" s="91" t="s">
        <v>1230</v>
      </c>
      <c r="Y520" s="56">
        <v>1</v>
      </c>
      <c r="Z520" s="88">
        <v>0</v>
      </c>
      <c r="AA520" s="89">
        <v>1</v>
      </c>
      <c r="AB520" s="89">
        <v>1</v>
      </c>
      <c r="AC520" s="90">
        <v>47.222124999999998</v>
      </c>
      <c r="AD520" s="90">
        <v>18.75</v>
      </c>
      <c r="AE520" s="90">
        <v>-28.472124999999998</v>
      </c>
      <c r="AF520" s="89">
        <v>0</v>
      </c>
      <c r="AG520" s="88">
        <v>0</v>
      </c>
      <c r="AH520" s="162">
        <v>0</v>
      </c>
      <c r="AI520" s="141">
        <v>0</v>
      </c>
      <c r="AJ520" s="158">
        <v>0</v>
      </c>
      <c r="AK520" s="141">
        <v>0</v>
      </c>
      <c r="AL520" s="158">
        <v>0</v>
      </c>
      <c r="AM520" s="141">
        <v>0</v>
      </c>
      <c r="AN520" s="165">
        <v>0</v>
      </c>
    </row>
    <row r="521" spans="1:40" x14ac:dyDescent="0.2">
      <c r="A521" s="85" t="s">
        <v>1132</v>
      </c>
      <c r="B521" s="54" t="s">
        <v>1133</v>
      </c>
      <c r="C521" s="85">
        <v>1457457574</v>
      </c>
      <c r="D521" s="85">
        <v>206540809</v>
      </c>
      <c r="E521" s="86">
        <v>20682</v>
      </c>
      <c r="F521" s="86">
        <v>0</v>
      </c>
      <c r="G521" s="86">
        <v>566</v>
      </c>
      <c r="H521" s="76">
        <v>21248</v>
      </c>
      <c r="I521" s="55">
        <v>0</v>
      </c>
      <c r="J521" s="55">
        <v>2.7777779999999998E-2</v>
      </c>
      <c r="K521" s="55">
        <v>0.98920085999999996</v>
      </c>
      <c r="L521" s="55">
        <v>0.98648648999999999</v>
      </c>
      <c r="M521" s="55">
        <v>1.2658229999999999E-2</v>
      </c>
      <c r="N521" s="55">
        <v>0.65168539000000003</v>
      </c>
      <c r="O521" s="55">
        <v>9.1836730000000005E-2</v>
      </c>
      <c r="P521" s="55">
        <v>2.5380710000000001E-2</v>
      </c>
      <c r="Q521" s="108">
        <v>0.16243655000000001</v>
      </c>
      <c r="R521" s="111">
        <v>0.23184690999999999</v>
      </c>
      <c r="S521" s="55">
        <v>0.34883721000000001</v>
      </c>
      <c r="T521" s="135">
        <v>1</v>
      </c>
      <c r="U521" s="55">
        <v>0.99743590000000004</v>
      </c>
      <c r="V521" s="57">
        <v>18.75</v>
      </c>
      <c r="W521" s="57">
        <v>18.75</v>
      </c>
      <c r="X521" s="91" t="s">
        <v>1230</v>
      </c>
      <c r="Y521" s="56">
        <v>1</v>
      </c>
      <c r="Z521" s="88">
        <v>0</v>
      </c>
      <c r="AA521" s="89">
        <v>1</v>
      </c>
      <c r="AB521" s="89">
        <v>1</v>
      </c>
      <c r="AC521" s="90">
        <v>44.444499999999998</v>
      </c>
      <c r="AD521" s="90">
        <v>18.75</v>
      </c>
      <c r="AE521" s="90">
        <v>-25.694499999999998</v>
      </c>
      <c r="AF521" s="89">
        <v>0</v>
      </c>
      <c r="AG521" s="88">
        <v>0</v>
      </c>
      <c r="AH521" s="162">
        <v>0</v>
      </c>
      <c r="AI521" s="141">
        <v>0</v>
      </c>
      <c r="AJ521" s="158">
        <v>0</v>
      </c>
      <c r="AK521" s="141">
        <v>0</v>
      </c>
      <c r="AL521" s="158">
        <v>0</v>
      </c>
      <c r="AM521" s="141">
        <v>0</v>
      </c>
      <c r="AN521" s="165">
        <v>0</v>
      </c>
    </row>
    <row r="522" spans="1:40" x14ac:dyDescent="0.2">
      <c r="A522" s="85" t="s">
        <v>1134</v>
      </c>
      <c r="B522" s="54" t="s">
        <v>1135</v>
      </c>
      <c r="C522" s="85">
        <v>1235546300</v>
      </c>
      <c r="D522" s="85">
        <v>206540823</v>
      </c>
      <c r="E522" s="86">
        <v>15631</v>
      </c>
      <c r="F522" s="86">
        <v>0</v>
      </c>
      <c r="G522" s="86">
        <v>500</v>
      </c>
      <c r="H522" s="76">
        <v>16131</v>
      </c>
      <c r="I522" s="55">
        <v>0</v>
      </c>
      <c r="J522" s="55">
        <v>0</v>
      </c>
      <c r="K522" s="55">
        <v>0.98636363999999999</v>
      </c>
      <c r="L522" s="55">
        <v>0.99632352999999996</v>
      </c>
      <c r="M522" s="55">
        <v>0</v>
      </c>
      <c r="N522" s="55">
        <v>0.22500000000000001</v>
      </c>
      <c r="O522" s="55">
        <v>0</v>
      </c>
      <c r="P522" s="55">
        <v>0</v>
      </c>
      <c r="Q522" s="108">
        <v>4.4025160000000001E-2</v>
      </c>
      <c r="R522" s="111">
        <v>0.20675114</v>
      </c>
      <c r="S522" s="55">
        <v>0.79166667000000002</v>
      </c>
      <c r="T522" s="135">
        <v>1</v>
      </c>
      <c r="U522" s="55">
        <v>0.97950820000000005</v>
      </c>
      <c r="V522" s="57">
        <v>75</v>
      </c>
      <c r="W522" s="57">
        <v>75</v>
      </c>
      <c r="X522" s="91" t="s">
        <v>1230</v>
      </c>
      <c r="Y522" s="56">
        <v>3</v>
      </c>
      <c r="Z522" s="88">
        <v>206432.84254730548</v>
      </c>
      <c r="AA522" s="89">
        <v>1</v>
      </c>
      <c r="AB522" s="89">
        <v>1</v>
      </c>
      <c r="AC522" s="90">
        <v>50.000250000000001</v>
      </c>
      <c r="AD522" s="90">
        <v>75</v>
      </c>
      <c r="AE522" s="90">
        <v>24.999749999999999</v>
      </c>
      <c r="AF522" s="89">
        <v>1</v>
      </c>
      <c r="AG522" s="88">
        <v>33886.869305432163</v>
      </c>
      <c r="AH522" s="162">
        <v>240319.71185273764</v>
      </c>
      <c r="AI522" s="141">
        <v>215856.19400131004</v>
      </c>
      <c r="AJ522" s="158">
        <v>-9423.351454004558</v>
      </c>
      <c r="AK522" s="141">
        <v>34914.8039130873</v>
      </c>
      <c r="AL522" s="158">
        <v>-1027.9346076551374</v>
      </c>
      <c r="AM522" s="141">
        <v>250770.99791439733</v>
      </c>
      <c r="AN522" s="165">
        <v>-10451.286061659688</v>
      </c>
    </row>
    <row r="523" spans="1:40" x14ac:dyDescent="0.2">
      <c r="A523" s="85" t="s">
        <v>1136</v>
      </c>
      <c r="B523" s="54" t="s">
        <v>1137</v>
      </c>
      <c r="C523" s="85">
        <v>1134427289</v>
      </c>
      <c r="D523" s="85">
        <v>206540075</v>
      </c>
      <c r="E523" s="86">
        <v>33602</v>
      </c>
      <c r="F523" s="86">
        <v>0</v>
      </c>
      <c r="G523" s="86">
        <v>1326</v>
      </c>
      <c r="H523" s="76">
        <v>34928</v>
      </c>
      <c r="I523" s="55">
        <v>0</v>
      </c>
      <c r="J523" s="55">
        <v>4.2216360000000001E-2</v>
      </c>
      <c r="K523" s="55">
        <v>0.83189654999999996</v>
      </c>
      <c r="L523" s="55">
        <v>0.86678507999999999</v>
      </c>
      <c r="M523" s="55">
        <v>1.3483149999999999E-2</v>
      </c>
      <c r="N523" s="55">
        <v>0.58947368</v>
      </c>
      <c r="O523" s="55">
        <v>5.3030300000000002E-2</v>
      </c>
      <c r="P523" s="55">
        <v>2.5559109999999999E-2</v>
      </c>
      <c r="Q523" s="108">
        <v>0.14507771999999999</v>
      </c>
      <c r="R523" s="111">
        <v>0.14327106000000001</v>
      </c>
      <c r="S523" s="55">
        <v>0.6</v>
      </c>
      <c r="T523" s="135">
        <v>1</v>
      </c>
      <c r="U523" s="55">
        <v>0.98010850000000005</v>
      </c>
      <c r="V523" s="57">
        <v>12.5</v>
      </c>
      <c r="W523" s="57">
        <v>12.5</v>
      </c>
      <c r="X523" s="91" t="s">
        <v>1230</v>
      </c>
      <c r="Y523" s="56">
        <v>1</v>
      </c>
      <c r="Z523" s="88">
        <v>0</v>
      </c>
      <c r="AA523" s="89">
        <v>1</v>
      </c>
      <c r="AB523" s="89">
        <v>1</v>
      </c>
      <c r="AC523" s="90">
        <v>27.7775</v>
      </c>
      <c r="AD523" s="90">
        <v>12.5</v>
      </c>
      <c r="AE523" s="90">
        <v>-15.2775</v>
      </c>
      <c r="AF523" s="89">
        <v>0</v>
      </c>
      <c r="AG523" s="88">
        <v>0</v>
      </c>
      <c r="AH523" s="162">
        <v>0</v>
      </c>
      <c r="AI523" s="141">
        <v>0</v>
      </c>
      <c r="AJ523" s="158">
        <v>0</v>
      </c>
      <c r="AK523" s="141">
        <v>0</v>
      </c>
      <c r="AL523" s="158">
        <v>0</v>
      </c>
      <c r="AM523" s="141">
        <v>0</v>
      </c>
      <c r="AN523" s="165">
        <v>0</v>
      </c>
    </row>
    <row r="524" spans="1:40" x14ac:dyDescent="0.2">
      <c r="A524" s="85" t="s">
        <v>1138</v>
      </c>
      <c r="B524" s="54" t="s">
        <v>1139</v>
      </c>
      <c r="C524" s="85">
        <v>1356746606</v>
      </c>
      <c r="D524" s="85">
        <v>206540709</v>
      </c>
      <c r="E524" s="86">
        <v>23972</v>
      </c>
      <c r="F524" s="86">
        <v>0</v>
      </c>
      <c r="G524" s="86">
        <v>136</v>
      </c>
      <c r="H524" s="76">
        <v>24108</v>
      </c>
      <c r="I524" s="55">
        <v>0</v>
      </c>
      <c r="J524" s="55">
        <v>0</v>
      </c>
      <c r="K524" s="55">
        <v>0.90039840999999998</v>
      </c>
      <c r="L524" s="55">
        <v>0.88929888999999995</v>
      </c>
      <c r="M524" s="55">
        <v>3.9867109999999997E-2</v>
      </c>
      <c r="N524" s="55">
        <v>0.51515151999999997</v>
      </c>
      <c r="O524" s="55">
        <v>1.369863E-2</v>
      </c>
      <c r="P524" s="55">
        <v>2.01005E-2</v>
      </c>
      <c r="Q524" s="108">
        <v>4.3999999999999997E-2</v>
      </c>
      <c r="R524" s="111">
        <v>0.19298714</v>
      </c>
      <c r="S524" s="55">
        <v>0.67857142999999998</v>
      </c>
      <c r="T524" s="135">
        <v>1</v>
      </c>
      <c r="U524" s="55">
        <v>0.97484276999999997</v>
      </c>
      <c r="V524" s="57">
        <v>31.25</v>
      </c>
      <c r="W524" s="57">
        <v>31.25</v>
      </c>
      <c r="X524" s="91" t="s">
        <v>1230</v>
      </c>
      <c r="Y524" s="56">
        <v>1</v>
      </c>
      <c r="Z524" s="88">
        <v>0</v>
      </c>
      <c r="AA524" s="89">
        <v>1</v>
      </c>
      <c r="AB524" s="89">
        <v>1</v>
      </c>
      <c r="AC524" s="90">
        <v>49.999749999999999</v>
      </c>
      <c r="AD524" s="90">
        <v>31.25</v>
      </c>
      <c r="AE524" s="90">
        <v>-18.749749999999999</v>
      </c>
      <c r="AF524" s="89">
        <v>0</v>
      </c>
      <c r="AG524" s="88">
        <v>0</v>
      </c>
      <c r="AH524" s="162">
        <v>0</v>
      </c>
      <c r="AI524" s="141">
        <v>0</v>
      </c>
      <c r="AJ524" s="158">
        <v>0</v>
      </c>
      <c r="AK524" s="141">
        <v>0</v>
      </c>
      <c r="AL524" s="158">
        <v>0</v>
      </c>
      <c r="AM524" s="141">
        <v>0</v>
      </c>
      <c r="AN524" s="165">
        <v>0</v>
      </c>
    </row>
    <row r="525" spans="1:40" x14ac:dyDescent="0.2">
      <c r="A525" s="85" t="s">
        <v>1140</v>
      </c>
      <c r="B525" s="54" t="s">
        <v>1141</v>
      </c>
      <c r="C525" s="85">
        <v>1376524843</v>
      </c>
      <c r="D525" s="85">
        <v>206540723</v>
      </c>
      <c r="E525" s="86">
        <v>37302</v>
      </c>
      <c r="F525" s="86">
        <v>0</v>
      </c>
      <c r="G525" s="86">
        <v>50</v>
      </c>
      <c r="H525" s="76">
        <v>37352</v>
      </c>
      <c r="I525" s="55">
        <v>0</v>
      </c>
      <c r="J525" s="55">
        <v>3.21543E-3</v>
      </c>
      <c r="K525" s="55">
        <v>0.99423631000000001</v>
      </c>
      <c r="L525" s="55">
        <v>1</v>
      </c>
      <c r="M525" s="55">
        <v>0</v>
      </c>
      <c r="N525" s="55">
        <v>0.11594203</v>
      </c>
      <c r="O525" s="55">
        <v>3.7313400000000001E-3</v>
      </c>
      <c r="P525" s="55">
        <v>2.71003E-3</v>
      </c>
      <c r="Q525" s="108">
        <v>5.0377829999999998E-2</v>
      </c>
      <c r="R525" s="111">
        <v>0.16279832999999999</v>
      </c>
      <c r="S525" s="55">
        <v>0.65306122</v>
      </c>
      <c r="T525" s="135">
        <v>1</v>
      </c>
      <c r="U525" s="55">
        <v>0.98908297000000001</v>
      </c>
      <c r="V525" s="57">
        <v>65.625</v>
      </c>
      <c r="W525" s="57">
        <v>65.625</v>
      </c>
      <c r="X525" s="91" t="s">
        <v>1230</v>
      </c>
      <c r="Y525" s="56">
        <v>2</v>
      </c>
      <c r="Z525" s="88">
        <v>318669.20979591901</v>
      </c>
      <c r="AA525" s="89">
        <v>1</v>
      </c>
      <c r="AB525" s="89">
        <v>1</v>
      </c>
      <c r="AC525" s="90">
        <v>61.111249999999998</v>
      </c>
      <c r="AD525" s="90">
        <v>65.625</v>
      </c>
      <c r="AE525" s="90">
        <v>4.5137500000000017</v>
      </c>
      <c r="AF525" s="89">
        <v>0</v>
      </c>
      <c r="AG525" s="88">
        <v>0</v>
      </c>
      <c r="AH525" s="162">
        <v>318669.20979591901</v>
      </c>
      <c r="AI525" s="141">
        <v>333215.98406120442</v>
      </c>
      <c r="AJ525" s="158">
        <v>-14546.774265285407</v>
      </c>
      <c r="AK525" s="141">
        <v>0</v>
      </c>
      <c r="AL525" s="158">
        <v>0</v>
      </c>
      <c r="AM525" s="141">
        <v>333215.98406120442</v>
      </c>
      <c r="AN525" s="165">
        <v>-14546.774265285407</v>
      </c>
    </row>
    <row r="526" spans="1:40" x14ac:dyDescent="0.2">
      <c r="A526" s="85" t="s">
        <v>1142</v>
      </c>
      <c r="B526" s="54" t="s">
        <v>1143</v>
      </c>
      <c r="C526" s="85">
        <v>1316011851</v>
      </c>
      <c r="D526" s="85">
        <v>206540762</v>
      </c>
      <c r="E526" s="86">
        <v>27092</v>
      </c>
      <c r="F526" s="86">
        <v>0</v>
      </c>
      <c r="G526" s="86">
        <v>56</v>
      </c>
      <c r="H526" s="76">
        <v>27148</v>
      </c>
      <c r="I526" s="55">
        <v>0</v>
      </c>
      <c r="J526" s="55">
        <v>0</v>
      </c>
      <c r="K526" s="55">
        <v>0.63366336999999995</v>
      </c>
      <c r="L526" s="55">
        <v>0.66336634000000005</v>
      </c>
      <c r="M526" s="55">
        <v>0</v>
      </c>
      <c r="N526" s="55">
        <v>0.76859504000000001</v>
      </c>
      <c r="O526" s="55">
        <v>1.428571E-2</v>
      </c>
      <c r="P526" s="55">
        <v>0</v>
      </c>
      <c r="Q526" s="108">
        <v>0.28896104</v>
      </c>
      <c r="R526" s="111">
        <v>0.22456659000000001</v>
      </c>
      <c r="S526" s="55">
        <v>0.92307691999999997</v>
      </c>
      <c r="T526" s="135">
        <v>0</v>
      </c>
      <c r="U526" s="55">
        <v>0.98666666999999997</v>
      </c>
      <c r="V526" s="57">
        <v>46.875</v>
      </c>
      <c r="W526" s="57">
        <v>0</v>
      </c>
      <c r="X526" s="91" t="s">
        <v>1230</v>
      </c>
      <c r="Y526" s="56" t="s">
        <v>23</v>
      </c>
      <c r="Z526" s="88">
        <v>0</v>
      </c>
      <c r="AA526" s="89">
        <v>1</v>
      </c>
      <c r="AB526" s="89">
        <v>0</v>
      </c>
      <c r="AC526" s="90">
        <v>33.333500000000001</v>
      </c>
      <c r="AD526" s="90">
        <v>46.875</v>
      </c>
      <c r="AE526" s="90">
        <v>13.541499999999999</v>
      </c>
      <c r="AF526" s="89">
        <v>1</v>
      </c>
      <c r="AG526" s="88">
        <v>0</v>
      </c>
      <c r="AH526" s="162">
        <v>0</v>
      </c>
      <c r="AI526" s="141">
        <v>0</v>
      </c>
      <c r="AJ526" s="158">
        <v>0</v>
      </c>
      <c r="AK526" s="141">
        <v>0</v>
      </c>
      <c r="AL526" s="158">
        <v>0</v>
      </c>
      <c r="AM526" s="141">
        <v>0</v>
      </c>
      <c r="AN526" s="165">
        <v>0</v>
      </c>
    </row>
    <row r="527" spans="1:40" x14ac:dyDescent="0.2">
      <c r="A527" s="85" t="s">
        <v>1144</v>
      </c>
      <c r="B527" s="54" t="s">
        <v>1145</v>
      </c>
      <c r="C527" s="85">
        <v>1225270341</v>
      </c>
      <c r="D527" s="85">
        <v>206540828</v>
      </c>
      <c r="E527" s="86">
        <v>45389</v>
      </c>
      <c r="F527" s="86">
        <v>0</v>
      </c>
      <c r="G527" s="86">
        <v>0</v>
      </c>
      <c r="H527" s="76">
        <v>45389</v>
      </c>
      <c r="I527" s="55">
        <v>3.6101100000000001E-3</v>
      </c>
      <c r="J527" s="55">
        <v>1.980198E-2</v>
      </c>
      <c r="K527" s="55">
        <v>0.875</v>
      </c>
      <c r="L527" s="55">
        <v>0.83737863999999995</v>
      </c>
      <c r="M527" s="55">
        <v>2.205882E-2</v>
      </c>
      <c r="N527" s="55">
        <v>0.38775510000000002</v>
      </c>
      <c r="O527" s="55">
        <v>0.11428571</v>
      </c>
      <c r="P527" s="55">
        <v>8.2324460000000002E-2</v>
      </c>
      <c r="Q527" s="108">
        <v>0.14229248999999999</v>
      </c>
      <c r="R527" s="111">
        <v>0.22276451</v>
      </c>
      <c r="S527" s="55">
        <v>0.59562842000000005</v>
      </c>
      <c r="T527" s="135">
        <v>1</v>
      </c>
      <c r="U527" s="55">
        <v>0.98625430000000003</v>
      </c>
      <c r="V527" s="57">
        <v>12.5</v>
      </c>
      <c r="W527" s="57">
        <v>12.5</v>
      </c>
      <c r="X527" s="91" t="s">
        <v>73</v>
      </c>
      <c r="Y527" s="56" t="s">
        <v>23</v>
      </c>
      <c r="Z527" s="88">
        <v>0</v>
      </c>
      <c r="AA527" s="89">
        <v>1</v>
      </c>
      <c r="AB527" s="89">
        <v>0</v>
      </c>
      <c r="AC527" s="90">
        <v>24.999874999999999</v>
      </c>
      <c r="AD527" s="90">
        <v>12.5</v>
      </c>
      <c r="AE527" s="90">
        <v>-12.499874999999999</v>
      </c>
      <c r="AF527" s="89">
        <v>0</v>
      </c>
      <c r="AG527" s="88">
        <v>0</v>
      </c>
      <c r="AH527" s="162">
        <v>0</v>
      </c>
      <c r="AI527" s="141">
        <v>0</v>
      </c>
      <c r="AJ527" s="158">
        <v>0</v>
      </c>
      <c r="AK527" s="141">
        <v>0</v>
      </c>
      <c r="AL527" s="158">
        <v>0</v>
      </c>
      <c r="AM527" s="141">
        <v>0</v>
      </c>
      <c r="AN527" s="165">
        <v>0</v>
      </c>
    </row>
    <row r="528" spans="1:40" x14ac:dyDescent="0.2">
      <c r="A528" s="85" t="s">
        <v>1146</v>
      </c>
      <c r="B528" s="54" t="s">
        <v>1147</v>
      </c>
      <c r="C528" s="85">
        <v>1871674358</v>
      </c>
      <c r="D528" s="85">
        <v>206541695</v>
      </c>
      <c r="E528" s="86">
        <v>28277</v>
      </c>
      <c r="F528" s="86">
        <v>0</v>
      </c>
      <c r="G528" s="86">
        <v>219</v>
      </c>
      <c r="H528" s="76">
        <v>28496</v>
      </c>
      <c r="I528" s="55">
        <v>0</v>
      </c>
      <c r="J528" s="55">
        <v>1.538462E-2</v>
      </c>
      <c r="K528" s="55">
        <v>0.64655172000000005</v>
      </c>
      <c r="L528" s="55">
        <v>0.59670782</v>
      </c>
      <c r="M528" s="55">
        <v>6.6889599999999999E-3</v>
      </c>
      <c r="N528" s="55">
        <v>0.54347825999999999</v>
      </c>
      <c r="O528" s="55">
        <v>0.30061349999999998</v>
      </c>
      <c r="P528" s="55">
        <v>0.10045662</v>
      </c>
      <c r="Q528" s="108">
        <v>0.20363635999999999</v>
      </c>
      <c r="R528" s="111">
        <v>0.20882249</v>
      </c>
      <c r="S528" s="55">
        <v>0.72093023000000001</v>
      </c>
      <c r="T528" s="135">
        <v>1</v>
      </c>
      <c r="U528" s="55">
        <v>0.89308175999999995</v>
      </c>
      <c r="V528" s="57">
        <v>18.75</v>
      </c>
      <c r="W528" s="57">
        <v>0</v>
      </c>
      <c r="X528" s="91" t="s">
        <v>73</v>
      </c>
      <c r="Y528" s="56" t="s">
        <v>23</v>
      </c>
      <c r="Z528" s="88">
        <v>0</v>
      </c>
      <c r="AA528" s="89">
        <v>1</v>
      </c>
      <c r="AB528" s="89">
        <v>0</v>
      </c>
      <c r="AC528" s="90">
        <v>11.111000000000001</v>
      </c>
      <c r="AD528" s="90">
        <v>18.75</v>
      </c>
      <c r="AE528" s="90">
        <v>7.6389999999999993</v>
      </c>
      <c r="AF528" s="89">
        <v>0</v>
      </c>
      <c r="AG528" s="88">
        <v>0</v>
      </c>
      <c r="AH528" s="162">
        <v>0</v>
      </c>
      <c r="AI528" s="141">
        <v>0</v>
      </c>
      <c r="AJ528" s="158">
        <v>0</v>
      </c>
      <c r="AK528" s="141">
        <v>0</v>
      </c>
      <c r="AL528" s="158">
        <v>0</v>
      </c>
      <c r="AM528" s="141">
        <v>0</v>
      </c>
      <c r="AN528" s="165">
        <v>0</v>
      </c>
    </row>
    <row r="529" spans="1:40" x14ac:dyDescent="0.2">
      <c r="A529" s="85" t="s">
        <v>1148</v>
      </c>
      <c r="B529" s="54" t="s">
        <v>1149</v>
      </c>
      <c r="C529" s="85">
        <v>1174730105</v>
      </c>
      <c r="D529" s="85">
        <v>206541740</v>
      </c>
      <c r="E529" s="86">
        <v>26009</v>
      </c>
      <c r="F529" s="86">
        <v>0</v>
      </c>
      <c r="G529" s="86">
        <v>265</v>
      </c>
      <c r="H529" s="76">
        <v>26274</v>
      </c>
      <c r="I529" s="55">
        <v>0</v>
      </c>
      <c r="J529" s="55">
        <v>0</v>
      </c>
      <c r="K529" s="55">
        <v>0.99305555999999995</v>
      </c>
      <c r="L529" s="55">
        <v>0.99441341000000005</v>
      </c>
      <c r="M529" s="55">
        <v>0</v>
      </c>
      <c r="N529" s="55">
        <v>0.26760562999999998</v>
      </c>
      <c r="O529" s="55">
        <v>0</v>
      </c>
      <c r="P529" s="55">
        <v>0</v>
      </c>
      <c r="Q529" s="108">
        <v>4.4280439999999997E-2</v>
      </c>
      <c r="R529" s="111">
        <v>0.21242121999999999</v>
      </c>
      <c r="S529" s="55">
        <v>0.61643835999999996</v>
      </c>
      <c r="T529" s="135">
        <v>1</v>
      </c>
      <c r="U529" s="55">
        <v>0.97777778000000004</v>
      </c>
      <c r="V529" s="57">
        <v>68.75</v>
      </c>
      <c r="W529" s="57">
        <v>68.75</v>
      </c>
      <c r="X529" s="91" t="s">
        <v>1230</v>
      </c>
      <c r="Y529" s="56">
        <v>3</v>
      </c>
      <c r="Z529" s="88">
        <v>336235.60257193632</v>
      </c>
      <c r="AA529" s="89">
        <v>1</v>
      </c>
      <c r="AB529" s="89">
        <v>1</v>
      </c>
      <c r="AC529" s="90">
        <v>50</v>
      </c>
      <c r="AD529" s="90">
        <v>68.75</v>
      </c>
      <c r="AE529" s="90">
        <v>18.75</v>
      </c>
      <c r="AF529" s="89">
        <v>1</v>
      </c>
      <c r="AG529" s="88">
        <v>55194.569718611659</v>
      </c>
      <c r="AH529" s="162">
        <v>391430.17229054798</v>
      </c>
      <c r="AI529" s="141">
        <v>351584.25647451618</v>
      </c>
      <c r="AJ529" s="158">
        <v>-15348.653902579856</v>
      </c>
      <c r="AK529" s="141">
        <v>56868.858596023543</v>
      </c>
      <c r="AL529" s="158">
        <v>-1674.2888774118837</v>
      </c>
      <c r="AM529" s="141">
        <v>408453.1150705397</v>
      </c>
      <c r="AN529" s="165">
        <v>-17022.942779991718</v>
      </c>
    </row>
    <row r="530" spans="1:40" x14ac:dyDescent="0.2">
      <c r="A530" s="85" t="s">
        <v>1150</v>
      </c>
      <c r="B530" s="54" t="s">
        <v>1151</v>
      </c>
      <c r="C530" s="85">
        <v>1952609182</v>
      </c>
      <c r="D530" s="85">
        <v>206542063</v>
      </c>
      <c r="E530" s="86">
        <v>18755</v>
      </c>
      <c r="F530" s="86">
        <v>0</v>
      </c>
      <c r="G530" s="86">
        <v>0</v>
      </c>
      <c r="H530" s="76">
        <v>18755</v>
      </c>
      <c r="I530" s="55">
        <v>0</v>
      </c>
      <c r="J530" s="55">
        <v>1.843318E-2</v>
      </c>
      <c r="K530" s="55">
        <v>0.96610169000000001</v>
      </c>
      <c r="L530" s="55">
        <v>0.98398576999999998</v>
      </c>
      <c r="M530" s="55">
        <v>8.0645200000000004E-3</v>
      </c>
      <c r="N530" s="55">
        <v>0.50961537999999995</v>
      </c>
      <c r="O530" s="55">
        <v>0.01</v>
      </c>
      <c r="P530" s="55">
        <v>2.793296E-2</v>
      </c>
      <c r="Q530" s="108">
        <v>0.11255411</v>
      </c>
      <c r="R530" s="111">
        <v>0.16469925999999999</v>
      </c>
      <c r="S530" s="55">
        <v>0.75454544999999995</v>
      </c>
      <c r="T530" s="135">
        <v>1</v>
      </c>
      <c r="U530" s="55">
        <v>0.97522523000000005</v>
      </c>
      <c r="V530" s="57">
        <v>34.375</v>
      </c>
      <c r="W530" s="57">
        <v>34.375</v>
      </c>
      <c r="X530" s="91" t="s">
        <v>1230</v>
      </c>
      <c r="Y530" s="56">
        <v>1</v>
      </c>
      <c r="Z530" s="88">
        <v>0</v>
      </c>
      <c r="AA530" s="89">
        <v>1</v>
      </c>
      <c r="AB530" s="89">
        <v>1</v>
      </c>
      <c r="AC530" s="90">
        <v>11.11125</v>
      </c>
      <c r="AD530" s="90">
        <v>34.375</v>
      </c>
      <c r="AE530" s="90">
        <v>23.263750000000002</v>
      </c>
      <c r="AF530" s="89">
        <v>1</v>
      </c>
      <c r="AG530" s="88">
        <v>39399.183796626385</v>
      </c>
      <c r="AH530" s="162">
        <v>39399.183796626385</v>
      </c>
      <c r="AI530" s="141">
        <v>0</v>
      </c>
      <c r="AJ530" s="158">
        <v>0</v>
      </c>
      <c r="AK530" s="141">
        <v>40594.330629840202</v>
      </c>
      <c r="AL530" s="158">
        <v>-1195.1468332138174</v>
      </c>
      <c r="AM530" s="141">
        <v>40594.330629840202</v>
      </c>
      <c r="AN530" s="165">
        <v>-1195.1468332138174</v>
      </c>
    </row>
    <row r="531" spans="1:40" x14ac:dyDescent="0.2">
      <c r="A531" s="85" t="s">
        <v>1152</v>
      </c>
      <c r="B531" s="54" t="s">
        <v>1153</v>
      </c>
      <c r="C531" s="85">
        <v>1215001763</v>
      </c>
      <c r="D531" s="85">
        <v>206544041</v>
      </c>
      <c r="E531" s="86">
        <v>24635</v>
      </c>
      <c r="F531" s="86">
        <v>0</v>
      </c>
      <c r="G531" s="86">
        <v>59</v>
      </c>
      <c r="H531" s="76">
        <v>24694</v>
      </c>
      <c r="I531" s="55">
        <v>0</v>
      </c>
      <c r="J531" s="55">
        <v>0</v>
      </c>
      <c r="K531" s="55">
        <v>0.91796875</v>
      </c>
      <c r="L531" s="55">
        <v>0.87702265000000001</v>
      </c>
      <c r="M531" s="55">
        <v>1.9867550000000001E-2</v>
      </c>
      <c r="N531" s="55">
        <v>0.31210190999999998</v>
      </c>
      <c r="O531" s="55">
        <v>4.123711E-2</v>
      </c>
      <c r="P531" s="55">
        <v>5.2132699999999997E-2</v>
      </c>
      <c r="Q531" s="108">
        <v>0.23773585</v>
      </c>
      <c r="R531" s="111">
        <v>0.17257896</v>
      </c>
      <c r="S531" s="55">
        <v>0.91764705999999996</v>
      </c>
      <c r="T531" s="135">
        <v>1</v>
      </c>
      <c r="U531" s="55">
        <v>0.93565684000000005</v>
      </c>
      <c r="V531" s="57">
        <v>34.375</v>
      </c>
      <c r="W531" s="57">
        <v>34.375</v>
      </c>
      <c r="X531" s="91" t="s">
        <v>1230</v>
      </c>
      <c r="Y531" s="56">
        <v>1</v>
      </c>
      <c r="Z531" s="88">
        <v>0</v>
      </c>
      <c r="AA531" s="89">
        <v>1</v>
      </c>
      <c r="AB531" s="89">
        <v>1</v>
      </c>
      <c r="AC531" s="90">
        <v>25.000125000000001</v>
      </c>
      <c r="AD531" s="90">
        <v>34.375</v>
      </c>
      <c r="AE531" s="90">
        <v>9.3748749999999994</v>
      </c>
      <c r="AF531" s="89">
        <v>0</v>
      </c>
      <c r="AG531" s="88">
        <v>0</v>
      </c>
      <c r="AH531" s="162">
        <v>0</v>
      </c>
      <c r="AI531" s="141">
        <v>0</v>
      </c>
      <c r="AJ531" s="158">
        <v>0</v>
      </c>
      <c r="AK531" s="141">
        <v>0</v>
      </c>
      <c r="AL531" s="158">
        <v>0</v>
      </c>
      <c r="AM531" s="141">
        <v>0</v>
      </c>
      <c r="AN531" s="165">
        <v>0</v>
      </c>
    </row>
    <row r="532" spans="1:40" x14ac:dyDescent="0.2">
      <c r="A532" s="85" t="s">
        <v>1154</v>
      </c>
      <c r="B532" s="54" t="s">
        <v>1155</v>
      </c>
      <c r="C532" s="85">
        <v>1770644262</v>
      </c>
      <c r="D532" s="85">
        <v>206544043</v>
      </c>
      <c r="E532" s="86">
        <v>24510</v>
      </c>
      <c r="F532" s="86">
        <v>0</v>
      </c>
      <c r="G532" s="86">
        <v>224</v>
      </c>
      <c r="H532" s="76">
        <v>24734</v>
      </c>
      <c r="I532" s="55">
        <v>0</v>
      </c>
      <c r="J532" s="55">
        <v>3.7594E-3</v>
      </c>
      <c r="K532" s="55">
        <v>1</v>
      </c>
      <c r="L532" s="55">
        <v>0.99723757000000002</v>
      </c>
      <c r="M532" s="55">
        <v>0</v>
      </c>
      <c r="N532" s="55">
        <v>0.34821428999999998</v>
      </c>
      <c r="O532" s="55">
        <v>0</v>
      </c>
      <c r="P532" s="55">
        <v>0</v>
      </c>
      <c r="Q532" s="108">
        <v>9.4339619999999999E-2</v>
      </c>
      <c r="R532" s="111">
        <v>0.15679893</v>
      </c>
      <c r="S532" s="55">
        <v>0.93846154000000004</v>
      </c>
      <c r="T532" s="135">
        <v>1</v>
      </c>
      <c r="U532" s="55">
        <v>0.99413490000000004</v>
      </c>
      <c r="V532" s="57">
        <v>68.75</v>
      </c>
      <c r="W532" s="57">
        <v>68.75</v>
      </c>
      <c r="X532" s="91" t="s">
        <v>1230</v>
      </c>
      <c r="Y532" s="56">
        <v>3</v>
      </c>
      <c r="Z532" s="88">
        <v>316527.799117541</v>
      </c>
      <c r="AA532" s="89">
        <v>1</v>
      </c>
      <c r="AB532" s="89">
        <v>1</v>
      </c>
      <c r="AC532" s="90">
        <v>52.777875000000002</v>
      </c>
      <c r="AD532" s="90">
        <v>68.75</v>
      </c>
      <c r="AE532" s="90">
        <v>15.972124999999998</v>
      </c>
      <c r="AF532" s="89">
        <v>1</v>
      </c>
      <c r="AG532" s="88">
        <v>51959.446122407731</v>
      </c>
      <c r="AH532" s="162">
        <v>368487.24523994874</v>
      </c>
      <c r="AI532" s="141">
        <v>330976.8211783772</v>
      </c>
      <c r="AJ532" s="158">
        <v>-14449.0220608362</v>
      </c>
      <c r="AK532" s="141">
        <v>53535.599775978015</v>
      </c>
      <c r="AL532" s="158">
        <v>-1576.1536535702835</v>
      </c>
      <c r="AM532" s="141">
        <v>384512.42095435521</v>
      </c>
      <c r="AN532" s="165">
        <v>-16025.175714406476</v>
      </c>
    </row>
    <row r="533" spans="1:40" x14ac:dyDescent="0.2">
      <c r="A533" s="85" t="s">
        <v>1156</v>
      </c>
      <c r="B533" s="54" t="s">
        <v>1157</v>
      </c>
      <c r="C533" s="85">
        <v>1407924582</v>
      </c>
      <c r="D533" s="85">
        <v>206070893</v>
      </c>
      <c r="E533" s="86">
        <v>26204</v>
      </c>
      <c r="F533" s="86">
        <v>0</v>
      </c>
      <c r="G533" s="86">
        <v>375</v>
      </c>
      <c r="H533" s="76">
        <v>26579</v>
      </c>
      <c r="I533" s="55">
        <v>0</v>
      </c>
      <c r="J533" s="55">
        <v>5.6603769999999998E-2</v>
      </c>
      <c r="K533" s="55">
        <v>0.83035714000000005</v>
      </c>
      <c r="L533" s="55">
        <v>0.77327935000000003</v>
      </c>
      <c r="M533" s="55">
        <v>6.5146600000000002E-3</v>
      </c>
      <c r="N533" s="55">
        <v>0.63736263999999998</v>
      </c>
      <c r="O533" s="55">
        <v>0.22110552999999999</v>
      </c>
      <c r="P533" s="55">
        <v>0.12653060999999999</v>
      </c>
      <c r="Q533" s="108">
        <v>8.3018869999999995E-2</v>
      </c>
      <c r="R533" s="111">
        <v>0.15504098999999999</v>
      </c>
      <c r="S533" s="55">
        <v>0.51851851999999998</v>
      </c>
      <c r="T533" s="135">
        <v>1</v>
      </c>
      <c r="U533" s="55">
        <v>0.99331104000000003</v>
      </c>
      <c r="V533" s="57">
        <v>18.75</v>
      </c>
      <c r="W533" s="57">
        <v>18.75</v>
      </c>
      <c r="X533" s="91" t="s">
        <v>1230</v>
      </c>
      <c r="Y533" s="56">
        <v>1</v>
      </c>
      <c r="Z533" s="88">
        <v>0</v>
      </c>
      <c r="AA533" s="89">
        <v>1</v>
      </c>
      <c r="AB533" s="89">
        <v>1</v>
      </c>
      <c r="AC533" s="90">
        <v>30.555375000000002</v>
      </c>
      <c r="AD533" s="90">
        <v>18.75</v>
      </c>
      <c r="AE533" s="90">
        <v>-11.805375000000002</v>
      </c>
      <c r="AF533" s="89">
        <v>0</v>
      </c>
      <c r="AG533" s="88">
        <v>0</v>
      </c>
      <c r="AH533" s="162">
        <v>0</v>
      </c>
      <c r="AI533" s="141">
        <v>0</v>
      </c>
      <c r="AJ533" s="158">
        <v>0</v>
      </c>
      <c r="AK533" s="141">
        <v>0</v>
      </c>
      <c r="AL533" s="158">
        <v>0</v>
      </c>
      <c r="AM533" s="141">
        <v>0</v>
      </c>
      <c r="AN533" s="165">
        <v>0</v>
      </c>
    </row>
    <row r="534" spans="1:40" x14ac:dyDescent="0.2">
      <c r="A534" s="85" t="s">
        <v>1158</v>
      </c>
      <c r="B534" s="54" t="s">
        <v>1159</v>
      </c>
      <c r="C534" s="85">
        <v>1932129731</v>
      </c>
      <c r="D534" s="85">
        <v>206070896</v>
      </c>
      <c r="E534" s="86">
        <v>23143</v>
      </c>
      <c r="F534" s="86">
        <v>0</v>
      </c>
      <c r="G534" s="86">
        <v>1458</v>
      </c>
      <c r="H534" s="76">
        <v>24601</v>
      </c>
      <c r="I534" s="55">
        <v>0</v>
      </c>
      <c r="J534" s="55">
        <v>8.6294419999999997E-2</v>
      </c>
      <c r="K534" s="55">
        <v>0.98319327999999995</v>
      </c>
      <c r="L534" s="55">
        <v>0.98089172000000002</v>
      </c>
      <c r="M534" s="55">
        <v>7.57576E-3</v>
      </c>
      <c r="N534" s="55">
        <v>0.33333332999999998</v>
      </c>
      <c r="O534" s="55">
        <v>2.3904379999999999E-2</v>
      </c>
      <c r="P534" s="55">
        <v>8.6206900000000003E-3</v>
      </c>
      <c r="Q534" s="108">
        <v>5.9322029999999998E-2</v>
      </c>
      <c r="R534" s="111">
        <v>0.16863199000000001</v>
      </c>
      <c r="S534" s="55" t="s">
        <v>43</v>
      </c>
      <c r="T534" s="135">
        <v>1</v>
      </c>
      <c r="U534" s="55">
        <v>1</v>
      </c>
      <c r="V534" s="57">
        <v>35.714300000000001</v>
      </c>
      <c r="W534" s="57">
        <v>35.714300000000001</v>
      </c>
      <c r="X534" s="91" t="s">
        <v>1230</v>
      </c>
      <c r="Y534" s="56">
        <v>1</v>
      </c>
      <c r="Z534" s="88">
        <v>0</v>
      </c>
      <c r="AA534" s="89">
        <v>1</v>
      </c>
      <c r="AB534" s="89">
        <v>1</v>
      </c>
      <c r="AC534" s="90">
        <v>33.33325</v>
      </c>
      <c r="AD534" s="90">
        <v>35.714300000000001</v>
      </c>
      <c r="AE534" s="90">
        <v>2.3810500000000019</v>
      </c>
      <c r="AF534" s="89">
        <v>0</v>
      </c>
      <c r="AG534" s="88">
        <v>0</v>
      </c>
      <c r="AH534" s="162">
        <v>0</v>
      </c>
      <c r="AI534" s="141">
        <v>0</v>
      </c>
      <c r="AJ534" s="158">
        <v>0</v>
      </c>
      <c r="AK534" s="141">
        <v>0</v>
      </c>
      <c r="AL534" s="158">
        <v>0</v>
      </c>
      <c r="AM534" s="141">
        <v>0</v>
      </c>
      <c r="AN534" s="165">
        <v>0</v>
      </c>
    </row>
    <row r="535" spans="1:40" x14ac:dyDescent="0.2">
      <c r="A535" s="85" t="s">
        <v>1160</v>
      </c>
      <c r="B535" s="54" t="s">
        <v>1161</v>
      </c>
      <c r="C535" s="85">
        <v>1821320417</v>
      </c>
      <c r="D535" s="85">
        <v>206070905</v>
      </c>
      <c r="E535" s="86">
        <v>30446</v>
      </c>
      <c r="F535" s="86">
        <v>0</v>
      </c>
      <c r="G535" s="86">
        <v>758</v>
      </c>
      <c r="H535" s="76">
        <v>31204</v>
      </c>
      <c r="I535" s="55">
        <v>0</v>
      </c>
      <c r="J535" s="55">
        <v>2.9801319999999999E-2</v>
      </c>
      <c r="K535" s="55">
        <v>1</v>
      </c>
      <c r="L535" s="55">
        <v>0.98863635999999999</v>
      </c>
      <c r="M535" s="55">
        <v>1.166181E-2</v>
      </c>
      <c r="N535" s="55">
        <v>0.2</v>
      </c>
      <c r="O535" s="55">
        <v>0</v>
      </c>
      <c r="P535" s="55">
        <v>0</v>
      </c>
      <c r="Q535" s="108">
        <v>0.21561337999999999</v>
      </c>
      <c r="R535" s="111">
        <v>0.17575674999999999</v>
      </c>
      <c r="S535" s="55">
        <v>0.82828283000000003</v>
      </c>
      <c r="T535" s="135">
        <v>1</v>
      </c>
      <c r="U535" s="55">
        <v>0.98022598999999999</v>
      </c>
      <c r="V535" s="57">
        <v>59.375</v>
      </c>
      <c r="W535" s="57">
        <v>59.375</v>
      </c>
      <c r="X535" s="91" t="s">
        <v>1230</v>
      </c>
      <c r="Y535" s="56">
        <v>2</v>
      </c>
      <c r="Z535" s="88">
        <v>266217.445450628</v>
      </c>
      <c r="AA535" s="89">
        <v>1</v>
      </c>
      <c r="AB535" s="89">
        <v>1</v>
      </c>
      <c r="AC535" s="90">
        <v>44.444249999999997</v>
      </c>
      <c r="AD535" s="90">
        <v>59.375</v>
      </c>
      <c r="AE535" s="90">
        <v>14.930750000000003</v>
      </c>
      <c r="AF535" s="89">
        <v>1</v>
      </c>
      <c r="AG535" s="88">
        <v>65551.166685680073</v>
      </c>
      <c r="AH535" s="162">
        <v>331768.6121363081</v>
      </c>
      <c r="AI535" s="141">
        <v>278369.87488342857</v>
      </c>
      <c r="AJ535" s="158">
        <v>-12152.429432800564</v>
      </c>
      <c r="AK535" s="141">
        <v>67539.615727727738</v>
      </c>
      <c r="AL535" s="158">
        <v>-1988.449042047665</v>
      </c>
      <c r="AM535" s="141">
        <v>345909.49061115633</v>
      </c>
      <c r="AN535" s="165">
        <v>-14140.878474848229</v>
      </c>
    </row>
    <row r="536" spans="1:40" x14ac:dyDescent="0.2">
      <c r="A536" s="85" t="s">
        <v>1162</v>
      </c>
      <c r="B536" s="54" t="s">
        <v>1163</v>
      </c>
      <c r="C536" s="85">
        <v>1730221268</v>
      </c>
      <c r="D536" s="85">
        <v>206070958</v>
      </c>
      <c r="E536" s="86">
        <v>8876</v>
      </c>
      <c r="F536" s="86">
        <v>0</v>
      </c>
      <c r="G536" s="86">
        <v>212</v>
      </c>
      <c r="H536" s="76">
        <v>9088</v>
      </c>
      <c r="I536" s="55">
        <v>0</v>
      </c>
      <c r="J536" s="55">
        <v>0</v>
      </c>
      <c r="K536" s="55">
        <v>0.99229584000000004</v>
      </c>
      <c r="L536" s="55">
        <v>1</v>
      </c>
      <c r="M536" s="55">
        <v>3.3613450000000003E-2</v>
      </c>
      <c r="N536" s="55" t="s">
        <v>43</v>
      </c>
      <c r="O536" s="55">
        <v>2.5179859999999998E-2</v>
      </c>
      <c r="P536" s="55">
        <v>9.4339619999999999E-2</v>
      </c>
      <c r="Q536" s="108">
        <v>7.4468090000000001E-2</v>
      </c>
      <c r="R536" s="111">
        <v>0.15476206000000001</v>
      </c>
      <c r="S536" s="55">
        <v>0.71666666999999995</v>
      </c>
      <c r="T536" s="135">
        <v>1</v>
      </c>
      <c r="U536" s="55">
        <v>0.94703389999999998</v>
      </c>
      <c r="V536" s="57">
        <v>50</v>
      </c>
      <c r="W536" s="57">
        <v>50</v>
      </c>
      <c r="X536" s="91" t="s">
        <v>1230</v>
      </c>
      <c r="Y536" s="56">
        <v>2</v>
      </c>
      <c r="Z536" s="88">
        <v>77534.423287248661</v>
      </c>
      <c r="AA536" s="89">
        <v>1</v>
      </c>
      <c r="AB536" s="89">
        <v>1</v>
      </c>
      <c r="AC536" s="90">
        <v>38.889000000000003</v>
      </c>
      <c r="AD536" s="90">
        <v>50</v>
      </c>
      <c r="AE536" s="90">
        <v>11.110999999999997</v>
      </c>
      <c r="AF536" s="89">
        <v>1</v>
      </c>
      <c r="AG536" s="88">
        <v>19091.430676819014</v>
      </c>
      <c r="AH536" s="162">
        <v>96625.853964067675</v>
      </c>
      <c r="AI536" s="141">
        <v>81073.754100134553</v>
      </c>
      <c r="AJ536" s="158">
        <v>-3539.3308128858916</v>
      </c>
      <c r="AK536" s="141">
        <v>19670.555945827127</v>
      </c>
      <c r="AL536" s="158">
        <v>-579.12526900811281</v>
      </c>
      <c r="AM536" s="141">
        <v>100744.31004596168</v>
      </c>
      <c r="AN536" s="165">
        <v>-4118.4560818940081</v>
      </c>
    </row>
    <row r="537" spans="1:40" x14ac:dyDescent="0.2">
      <c r="A537" s="85" t="s">
        <v>1164</v>
      </c>
      <c r="B537" s="54" t="s">
        <v>1165</v>
      </c>
      <c r="C537" s="85">
        <v>1821087966</v>
      </c>
      <c r="D537" s="85">
        <v>206071099</v>
      </c>
      <c r="E537" s="86">
        <v>9820</v>
      </c>
      <c r="F537" s="86">
        <v>0</v>
      </c>
      <c r="G537" s="86">
        <v>378</v>
      </c>
      <c r="H537" s="76">
        <v>10198</v>
      </c>
      <c r="I537" s="55">
        <v>0</v>
      </c>
      <c r="J537" s="55">
        <v>9.3023259999999997E-2</v>
      </c>
      <c r="K537" s="55" t="s">
        <v>43</v>
      </c>
      <c r="L537" s="55" t="s">
        <v>43</v>
      </c>
      <c r="M537" s="55">
        <v>8.1967199999999994E-3</v>
      </c>
      <c r="N537" s="55">
        <v>0.68421052999999998</v>
      </c>
      <c r="O537" s="55" t="s">
        <v>43</v>
      </c>
      <c r="P537" s="55">
        <v>0</v>
      </c>
      <c r="Q537" s="108">
        <v>5.6818180000000003E-2</v>
      </c>
      <c r="R537" s="111" t="s">
        <v>43</v>
      </c>
      <c r="S537" s="55">
        <v>0.94444444000000005</v>
      </c>
      <c r="T537" s="135">
        <v>1</v>
      </c>
      <c r="U537" s="55">
        <v>0.9</v>
      </c>
      <c r="V537" s="57">
        <v>50</v>
      </c>
      <c r="W537" s="57">
        <v>50</v>
      </c>
      <c r="X537" s="91" t="s">
        <v>1230</v>
      </c>
      <c r="Y537" s="56">
        <v>2</v>
      </c>
      <c r="Z537" s="88">
        <v>87004.406765334701</v>
      </c>
      <c r="AA537" s="89">
        <v>1</v>
      </c>
      <c r="AB537" s="89">
        <v>1</v>
      </c>
      <c r="AC537" s="90">
        <v>85.714428570999999</v>
      </c>
      <c r="AD537" s="90">
        <v>50</v>
      </c>
      <c r="AE537" s="90">
        <v>-35.714428570999999</v>
      </c>
      <c r="AF537" s="89">
        <v>0</v>
      </c>
      <c r="AG537" s="88">
        <v>0</v>
      </c>
      <c r="AH537" s="162">
        <v>87004.406765334701</v>
      </c>
      <c r="AI537" s="141">
        <v>0</v>
      </c>
      <c r="AJ537" s="158">
        <v>87004.406765334701</v>
      </c>
      <c r="AK537" s="141">
        <v>0</v>
      </c>
      <c r="AL537" s="158">
        <v>0</v>
      </c>
      <c r="AM537" s="141">
        <v>0</v>
      </c>
      <c r="AN537" s="165">
        <v>87004.406765334701</v>
      </c>
    </row>
    <row r="538" spans="1:40" x14ac:dyDescent="0.2">
      <c r="A538" s="85" t="s">
        <v>1166</v>
      </c>
      <c r="B538" s="54" t="s">
        <v>1167</v>
      </c>
      <c r="C538" s="85">
        <v>1669996245</v>
      </c>
      <c r="D538" s="85">
        <v>206071107</v>
      </c>
      <c r="E538" s="86">
        <v>22877</v>
      </c>
      <c r="F538" s="86">
        <v>0</v>
      </c>
      <c r="G538" s="86">
        <v>340</v>
      </c>
      <c r="H538" s="76">
        <v>23217</v>
      </c>
      <c r="I538" s="55">
        <v>0</v>
      </c>
      <c r="J538" s="55">
        <v>0.14864864999999999</v>
      </c>
      <c r="K538" s="55">
        <v>0.98636363999999999</v>
      </c>
      <c r="L538" s="55">
        <v>0.98272552999999996</v>
      </c>
      <c r="M538" s="55">
        <v>1.55642E-2</v>
      </c>
      <c r="N538" s="55">
        <v>0.328125</v>
      </c>
      <c r="O538" s="55">
        <v>6.7285380000000006E-2</v>
      </c>
      <c r="P538" s="55">
        <v>6.6265060000000001E-2</v>
      </c>
      <c r="Q538" s="108">
        <v>0.10958904</v>
      </c>
      <c r="R538" s="111">
        <v>0.19193574999999999</v>
      </c>
      <c r="S538" s="55" t="s">
        <v>43</v>
      </c>
      <c r="T538" s="135">
        <v>1</v>
      </c>
      <c r="U538" s="55">
        <v>1</v>
      </c>
      <c r="V538" s="57">
        <v>21.428599999999999</v>
      </c>
      <c r="W538" s="57">
        <v>21.428599999999999</v>
      </c>
      <c r="X538" s="91" t="s">
        <v>1230</v>
      </c>
      <c r="Y538" s="56">
        <v>1</v>
      </c>
      <c r="Z538" s="88">
        <v>0</v>
      </c>
      <c r="AA538" s="89">
        <v>1</v>
      </c>
      <c r="AB538" s="89">
        <v>1</v>
      </c>
      <c r="AC538" s="90">
        <v>27.7775</v>
      </c>
      <c r="AD538" s="90">
        <v>21.428599999999999</v>
      </c>
      <c r="AE538" s="90">
        <v>-6.3489000000000004</v>
      </c>
      <c r="AF538" s="89">
        <v>0</v>
      </c>
      <c r="AG538" s="88">
        <v>0</v>
      </c>
      <c r="AH538" s="162">
        <v>0</v>
      </c>
      <c r="AI538" s="141">
        <v>0</v>
      </c>
      <c r="AJ538" s="158">
        <v>0</v>
      </c>
      <c r="AK538" s="141">
        <v>0</v>
      </c>
      <c r="AL538" s="158">
        <v>0</v>
      </c>
      <c r="AM538" s="141">
        <v>0</v>
      </c>
      <c r="AN538" s="165">
        <v>0</v>
      </c>
    </row>
    <row r="539" spans="1:40" x14ac:dyDescent="0.2">
      <c r="A539" s="85" t="s">
        <v>1168</v>
      </c>
      <c r="B539" s="54" t="s">
        <v>1169</v>
      </c>
      <c r="C539" s="85">
        <v>1932172491</v>
      </c>
      <c r="D539" s="85">
        <v>206073644</v>
      </c>
      <c r="E539" s="86">
        <v>53683</v>
      </c>
      <c r="F539" s="86">
        <v>0</v>
      </c>
      <c r="G539" s="86">
        <v>2149</v>
      </c>
      <c r="H539" s="76">
        <v>55832</v>
      </c>
      <c r="I539" s="55">
        <v>5.5865899999999998E-3</v>
      </c>
      <c r="J539" s="55">
        <v>5.8510640000000003E-2</v>
      </c>
      <c r="K539" s="55">
        <v>0.98776757999999998</v>
      </c>
      <c r="L539" s="55">
        <v>0.98961038999999995</v>
      </c>
      <c r="M539" s="55">
        <v>2.5174829999999999E-2</v>
      </c>
      <c r="N539" s="55">
        <v>0.40977444000000002</v>
      </c>
      <c r="O539" s="55">
        <v>3.6900370000000002E-2</v>
      </c>
      <c r="P539" s="55">
        <v>1.9298249999999999E-2</v>
      </c>
      <c r="Q539" s="108">
        <v>9.4736840000000003E-2</v>
      </c>
      <c r="R539" s="111">
        <v>0.11964378000000001</v>
      </c>
      <c r="S539" s="55">
        <v>0.75</v>
      </c>
      <c r="T539" s="135">
        <v>1</v>
      </c>
      <c r="U539" s="55">
        <v>0.92920354000000005</v>
      </c>
      <c r="V539" s="57">
        <v>37.5</v>
      </c>
      <c r="W539" s="57">
        <v>37.5</v>
      </c>
      <c r="X539" s="91" t="s">
        <v>1230</v>
      </c>
      <c r="Y539" s="56">
        <v>1</v>
      </c>
      <c r="Z539" s="88">
        <v>0</v>
      </c>
      <c r="AA539" s="89">
        <v>1</v>
      </c>
      <c r="AB539" s="89">
        <v>1</v>
      </c>
      <c r="AC539" s="90">
        <v>44.444249999999997</v>
      </c>
      <c r="AD539" s="90">
        <v>37.5</v>
      </c>
      <c r="AE539" s="90">
        <v>-6.9442499999999967</v>
      </c>
      <c r="AF539" s="89">
        <v>0</v>
      </c>
      <c r="AG539" s="88">
        <v>0</v>
      </c>
      <c r="AH539" s="162">
        <v>0</v>
      </c>
      <c r="AI539" s="141">
        <v>0</v>
      </c>
      <c r="AJ539" s="158">
        <v>0</v>
      </c>
      <c r="AK539" s="141">
        <v>0</v>
      </c>
      <c r="AL539" s="158">
        <v>0</v>
      </c>
      <c r="AM539" s="141">
        <v>0</v>
      </c>
      <c r="AN539" s="165">
        <v>0</v>
      </c>
    </row>
    <row r="540" spans="1:40" x14ac:dyDescent="0.2">
      <c r="A540" s="85" t="s">
        <v>1170</v>
      </c>
      <c r="B540" s="54" t="s">
        <v>1171</v>
      </c>
      <c r="C540" s="85">
        <v>1568593473</v>
      </c>
      <c r="D540" s="85">
        <v>206071095</v>
      </c>
      <c r="E540" s="86">
        <v>43524</v>
      </c>
      <c r="F540" s="86">
        <v>0</v>
      </c>
      <c r="G540" s="86">
        <v>823</v>
      </c>
      <c r="H540" s="76">
        <v>44347</v>
      </c>
      <c r="I540" s="55">
        <v>0</v>
      </c>
      <c r="J540" s="55">
        <v>8.3146070000000002E-2</v>
      </c>
      <c r="K540" s="55">
        <v>0.91891891999999997</v>
      </c>
      <c r="L540" s="55">
        <v>0.90105263000000002</v>
      </c>
      <c r="M540" s="55">
        <v>1.1650489999999999E-2</v>
      </c>
      <c r="N540" s="55">
        <v>0.68421052999999998</v>
      </c>
      <c r="O540" s="55">
        <v>0.14215079999999999</v>
      </c>
      <c r="P540" s="55">
        <v>0.13804714000000001</v>
      </c>
      <c r="Q540" s="108">
        <v>0.11725664</v>
      </c>
      <c r="R540" s="111">
        <v>0.16334008999999999</v>
      </c>
      <c r="S540" s="55">
        <v>0.734375</v>
      </c>
      <c r="T540" s="135">
        <v>1</v>
      </c>
      <c r="U540" s="55">
        <v>0.97942001999999995</v>
      </c>
      <c r="V540" s="57">
        <v>18.75</v>
      </c>
      <c r="W540" s="57">
        <v>18.75</v>
      </c>
      <c r="X540" s="91" t="s">
        <v>1230</v>
      </c>
      <c r="Y540" s="56">
        <v>1</v>
      </c>
      <c r="Z540" s="88">
        <v>0</v>
      </c>
      <c r="AA540" s="89">
        <v>1</v>
      </c>
      <c r="AB540" s="89">
        <v>1</v>
      </c>
      <c r="AC540" s="90">
        <v>33.33325</v>
      </c>
      <c r="AD540" s="90">
        <v>18.75</v>
      </c>
      <c r="AE540" s="90">
        <v>-14.58325</v>
      </c>
      <c r="AF540" s="89">
        <v>0</v>
      </c>
      <c r="AG540" s="88">
        <v>0</v>
      </c>
      <c r="AH540" s="162">
        <v>0</v>
      </c>
      <c r="AI540" s="141">
        <v>0</v>
      </c>
      <c r="AJ540" s="158">
        <v>0</v>
      </c>
      <c r="AK540" s="141">
        <v>0</v>
      </c>
      <c r="AL540" s="158">
        <v>0</v>
      </c>
      <c r="AM540" s="141">
        <v>0</v>
      </c>
      <c r="AN540" s="165">
        <v>0</v>
      </c>
    </row>
    <row r="541" spans="1:40" x14ac:dyDescent="0.2">
      <c r="A541" s="85" t="s">
        <v>1172</v>
      </c>
      <c r="B541" s="54" t="s">
        <v>1173</v>
      </c>
      <c r="C541" s="85">
        <v>1902127392</v>
      </c>
      <c r="D541" s="85">
        <v>206071061</v>
      </c>
      <c r="E541" s="86">
        <v>17715</v>
      </c>
      <c r="F541" s="86">
        <v>0</v>
      </c>
      <c r="G541" s="86">
        <v>249</v>
      </c>
      <c r="H541" s="76">
        <v>17964</v>
      </c>
      <c r="I541" s="55">
        <v>0</v>
      </c>
      <c r="J541" s="55">
        <v>1.6483520000000002E-2</v>
      </c>
      <c r="K541" s="55">
        <v>0.99082568999999998</v>
      </c>
      <c r="L541" s="55">
        <v>0.98903107999999995</v>
      </c>
      <c r="M541" s="55">
        <v>1.9900500000000002E-2</v>
      </c>
      <c r="N541" s="55">
        <v>0.72641509000000004</v>
      </c>
      <c r="O541" s="55">
        <v>3.3821869999999997E-2</v>
      </c>
      <c r="P541" s="55">
        <v>1.282051E-2</v>
      </c>
      <c r="Q541" s="108">
        <v>0.14444444000000001</v>
      </c>
      <c r="R541" s="111">
        <v>0.14683656</v>
      </c>
      <c r="S541" s="55">
        <v>0.92592593000000001</v>
      </c>
      <c r="T541" s="135">
        <v>1</v>
      </c>
      <c r="U541" s="55">
        <v>0.99590164000000003</v>
      </c>
      <c r="V541" s="57">
        <v>37.5</v>
      </c>
      <c r="W541" s="57">
        <v>37.5</v>
      </c>
      <c r="X541" s="91" t="s">
        <v>1230</v>
      </c>
      <c r="Y541" s="56">
        <v>1</v>
      </c>
      <c r="Z541" s="88">
        <v>0</v>
      </c>
      <c r="AA541" s="89">
        <v>1</v>
      </c>
      <c r="AB541" s="89">
        <v>1</v>
      </c>
      <c r="AC541" s="90">
        <v>55.555750000000003</v>
      </c>
      <c r="AD541" s="90">
        <v>37.5</v>
      </c>
      <c r="AE541" s="90">
        <v>-18.055750000000003</v>
      </c>
      <c r="AF541" s="89">
        <v>0</v>
      </c>
      <c r="AG541" s="88">
        <v>0</v>
      </c>
      <c r="AH541" s="162">
        <v>0</v>
      </c>
      <c r="AI541" s="141">
        <v>0</v>
      </c>
      <c r="AJ541" s="158">
        <v>0</v>
      </c>
      <c r="AK541" s="141">
        <v>0</v>
      </c>
      <c r="AL541" s="158">
        <v>0</v>
      </c>
      <c r="AM541" s="141">
        <v>0</v>
      </c>
      <c r="AN541" s="165">
        <v>0</v>
      </c>
    </row>
    <row r="542" spans="1:40" x14ac:dyDescent="0.2">
      <c r="A542" s="85" t="s">
        <v>1174</v>
      </c>
      <c r="B542" s="54" t="s">
        <v>1175</v>
      </c>
      <c r="C542" s="85">
        <v>1578559480</v>
      </c>
      <c r="D542" s="85">
        <v>206071069</v>
      </c>
      <c r="E542" s="86">
        <v>18037</v>
      </c>
      <c r="F542" s="86">
        <v>0</v>
      </c>
      <c r="G542" s="86">
        <v>395</v>
      </c>
      <c r="H542" s="76">
        <v>18432</v>
      </c>
      <c r="I542" s="55">
        <v>0</v>
      </c>
      <c r="J542" s="55">
        <v>3.1746030000000001E-2</v>
      </c>
      <c r="K542" s="55">
        <v>0.97983871</v>
      </c>
      <c r="L542" s="55">
        <v>0.97430406999999997</v>
      </c>
      <c r="M542" s="55">
        <v>1.7241380000000001E-2</v>
      </c>
      <c r="N542" s="55">
        <v>0.45833332999999998</v>
      </c>
      <c r="O542" s="55">
        <v>7.9896910000000002E-2</v>
      </c>
      <c r="P542" s="55">
        <v>2.3148149999999999E-2</v>
      </c>
      <c r="Q542" s="108">
        <v>0.15384614999999999</v>
      </c>
      <c r="R542" s="111">
        <v>0.21735547</v>
      </c>
      <c r="S542" s="55">
        <v>0.81034483000000002</v>
      </c>
      <c r="T542" s="135">
        <v>0</v>
      </c>
      <c r="U542" s="55">
        <v>0.94484411999999995</v>
      </c>
      <c r="V542" s="57">
        <v>28.125</v>
      </c>
      <c r="W542" s="57">
        <v>0</v>
      </c>
      <c r="X542" s="91" t="s">
        <v>1230</v>
      </c>
      <c r="Y542" s="56" t="s">
        <v>23</v>
      </c>
      <c r="Z542" s="88">
        <v>0</v>
      </c>
      <c r="AA542" s="89">
        <v>1</v>
      </c>
      <c r="AB542" s="89">
        <v>0</v>
      </c>
      <c r="AC542" s="90">
        <v>34.374781249999998</v>
      </c>
      <c r="AD542" s="90">
        <v>28.125</v>
      </c>
      <c r="AE542" s="90">
        <v>-6.2497812499999981</v>
      </c>
      <c r="AF542" s="89">
        <v>0</v>
      </c>
      <c r="AG542" s="88">
        <v>0</v>
      </c>
      <c r="AH542" s="162">
        <v>0</v>
      </c>
      <c r="AI542" s="141">
        <v>0</v>
      </c>
      <c r="AJ542" s="158">
        <v>0</v>
      </c>
      <c r="AK542" s="141">
        <v>0</v>
      </c>
      <c r="AL542" s="158">
        <v>0</v>
      </c>
      <c r="AM542" s="141">
        <v>0</v>
      </c>
      <c r="AN542" s="165">
        <v>0</v>
      </c>
    </row>
    <row r="543" spans="1:40" x14ac:dyDescent="0.2">
      <c r="A543" s="85" t="s">
        <v>1176</v>
      </c>
      <c r="B543" s="54" t="s">
        <v>1177</v>
      </c>
      <c r="C543" s="85">
        <v>1154777357</v>
      </c>
      <c r="D543" s="85">
        <v>206070933</v>
      </c>
      <c r="E543" s="86">
        <v>7596</v>
      </c>
      <c r="F543" s="86">
        <v>0</v>
      </c>
      <c r="G543" s="86">
        <v>807</v>
      </c>
      <c r="H543" s="76">
        <v>8403</v>
      </c>
      <c r="I543" s="55">
        <v>0</v>
      </c>
      <c r="J543" s="55">
        <v>6.6666669999999997E-2</v>
      </c>
      <c r="K543" s="55">
        <v>0.91164659000000003</v>
      </c>
      <c r="L543" s="55">
        <v>0.91876751000000001</v>
      </c>
      <c r="M543" s="55">
        <v>1.574803E-2</v>
      </c>
      <c r="N543" s="55">
        <v>0.44871794999999998</v>
      </c>
      <c r="O543" s="55">
        <v>0.10822511</v>
      </c>
      <c r="P543" s="55">
        <v>2.5316459999999999E-2</v>
      </c>
      <c r="Q543" s="108">
        <v>0.13684210999999999</v>
      </c>
      <c r="R543" s="111">
        <v>0.19754872000000001</v>
      </c>
      <c r="S543" s="55">
        <v>0.43243242999999998</v>
      </c>
      <c r="T543" s="135">
        <v>1</v>
      </c>
      <c r="U543" s="55">
        <v>0.99641577000000003</v>
      </c>
      <c r="V543" s="57">
        <v>9.375</v>
      </c>
      <c r="W543" s="57">
        <v>9.375</v>
      </c>
      <c r="X543" s="91" t="s">
        <v>1230</v>
      </c>
      <c r="Y543" s="56">
        <v>1</v>
      </c>
      <c r="Z543" s="88">
        <v>0</v>
      </c>
      <c r="AA543" s="89">
        <v>1</v>
      </c>
      <c r="AB543" s="89">
        <v>1</v>
      </c>
      <c r="AC543" s="90">
        <v>46.874906250000002</v>
      </c>
      <c r="AD543" s="90">
        <v>9.375</v>
      </c>
      <c r="AE543" s="90">
        <v>-37.499906250000002</v>
      </c>
      <c r="AF543" s="89">
        <v>0</v>
      </c>
      <c r="AG543" s="88">
        <v>0</v>
      </c>
      <c r="AH543" s="162">
        <v>0</v>
      </c>
      <c r="AI543" s="141">
        <v>0</v>
      </c>
      <c r="AJ543" s="158">
        <v>0</v>
      </c>
      <c r="AK543" s="141">
        <v>0</v>
      </c>
      <c r="AL543" s="158">
        <v>0</v>
      </c>
      <c r="AM543" s="141">
        <v>0</v>
      </c>
      <c r="AN543" s="165">
        <v>0</v>
      </c>
    </row>
    <row r="544" spans="1:40" x14ac:dyDescent="0.2">
      <c r="A544" s="85" t="s">
        <v>1178</v>
      </c>
      <c r="B544" s="54" t="s">
        <v>1179</v>
      </c>
      <c r="C544" s="85">
        <v>1831235290</v>
      </c>
      <c r="D544" s="85">
        <v>206071044</v>
      </c>
      <c r="E544" s="86">
        <v>19763</v>
      </c>
      <c r="F544" s="86">
        <v>7354</v>
      </c>
      <c r="G544" s="86">
        <v>1563</v>
      </c>
      <c r="H544" s="76">
        <v>28680</v>
      </c>
      <c r="I544" s="55">
        <v>0</v>
      </c>
      <c r="J544" s="55">
        <v>3.3962260000000001E-2</v>
      </c>
      <c r="K544" s="55">
        <v>0.87745097999999999</v>
      </c>
      <c r="L544" s="55">
        <v>0.94779115999999997</v>
      </c>
      <c r="M544" s="55">
        <v>0.02</v>
      </c>
      <c r="N544" s="55">
        <v>0.43636364</v>
      </c>
      <c r="O544" s="55">
        <v>0.10135135000000001</v>
      </c>
      <c r="P544" s="55">
        <v>7.4468090000000001E-2</v>
      </c>
      <c r="Q544" s="108">
        <v>0.18719211999999999</v>
      </c>
      <c r="R544" s="111">
        <v>0.18350320000000001</v>
      </c>
      <c r="S544" s="55">
        <v>0.56521739000000004</v>
      </c>
      <c r="T544" s="135">
        <v>0</v>
      </c>
      <c r="U544" s="55">
        <v>0.99712643999999995</v>
      </c>
      <c r="V544" s="57">
        <v>9.375</v>
      </c>
      <c r="W544" s="57">
        <v>0</v>
      </c>
      <c r="X544" s="91" t="s">
        <v>1230</v>
      </c>
      <c r="Y544" s="56" t="s">
        <v>23</v>
      </c>
      <c r="Z544" s="88">
        <v>0</v>
      </c>
      <c r="AA544" s="89">
        <v>1</v>
      </c>
      <c r="AB544" s="89">
        <v>0</v>
      </c>
      <c r="AC544" s="90">
        <v>25.000125000000001</v>
      </c>
      <c r="AD544" s="90">
        <v>9.375</v>
      </c>
      <c r="AE544" s="90">
        <v>-15.625125000000001</v>
      </c>
      <c r="AF544" s="89">
        <v>0</v>
      </c>
      <c r="AG544" s="88">
        <v>0</v>
      </c>
      <c r="AH544" s="162">
        <v>0</v>
      </c>
      <c r="AI544" s="141">
        <v>0</v>
      </c>
      <c r="AJ544" s="158">
        <v>0</v>
      </c>
      <c r="AK544" s="141">
        <v>0</v>
      </c>
      <c r="AL544" s="158">
        <v>0</v>
      </c>
      <c r="AM544" s="141">
        <v>0</v>
      </c>
      <c r="AN544" s="165">
        <v>0</v>
      </c>
    </row>
    <row r="545" spans="1:40" x14ac:dyDescent="0.2">
      <c r="A545" s="85" t="s">
        <v>1180</v>
      </c>
      <c r="B545" s="54" t="s">
        <v>1181</v>
      </c>
      <c r="C545" s="85">
        <v>1063938470</v>
      </c>
      <c r="D545" s="85">
        <v>206073366</v>
      </c>
      <c r="E545" s="86">
        <v>30445</v>
      </c>
      <c r="F545" s="86">
        <v>11152</v>
      </c>
      <c r="G545" s="86">
        <v>1165</v>
      </c>
      <c r="H545" s="76">
        <v>42762</v>
      </c>
      <c r="I545" s="55">
        <v>0</v>
      </c>
      <c r="J545" s="55">
        <v>4.5783129999999998E-2</v>
      </c>
      <c r="K545" s="55">
        <v>0.95669687999999997</v>
      </c>
      <c r="L545" s="55">
        <v>0.94657762999999995</v>
      </c>
      <c r="M545" s="55">
        <v>2.1400780000000001E-2</v>
      </c>
      <c r="N545" s="55">
        <v>0.34408601999999999</v>
      </c>
      <c r="O545" s="55">
        <v>2.7338129999999999E-2</v>
      </c>
      <c r="P545" s="55">
        <v>2.0905920000000001E-2</v>
      </c>
      <c r="Q545" s="108">
        <v>0.10887097</v>
      </c>
      <c r="R545" s="111">
        <v>0.16304266000000001</v>
      </c>
      <c r="S545" s="55" t="s">
        <v>43</v>
      </c>
      <c r="T545" s="135">
        <v>1</v>
      </c>
      <c r="U545" s="55">
        <v>0.99906976999999997</v>
      </c>
      <c r="V545" s="57">
        <v>28.571400000000001</v>
      </c>
      <c r="W545" s="57">
        <v>28.571400000000001</v>
      </c>
      <c r="X545" s="91" t="s">
        <v>1230</v>
      </c>
      <c r="Y545" s="56">
        <v>1</v>
      </c>
      <c r="Z545" s="88">
        <v>0</v>
      </c>
      <c r="AA545" s="89">
        <v>1</v>
      </c>
      <c r="AB545" s="89">
        <v>1</v>
      </c>
      <c r="AC545" s="90">
        <v>22.222249999999999</v>
      </c>
      <c r="AD545" s="90">
        <v>28.571400000000001</v>
      </c>
      <c r="AE545" s="90">
        <v>6.3491500000000016</v>
      </c>
      <c r="AF545" s="89">
        <v>0</v>
      </c>
      <c r="AG545" s="88">
        <v>0</v>
      </c>
      <c r="AH545" s="162">
        <v>0</v>
      </c>
      <c r="AI545" s="141">
        <v>0</v>
      </c>
      <c r="AJ545" s="158">
        <v>0</v>
      </c>
      <c r="AK545" s="141">
        <v>0</v>
      </c>
      <c r="AL545" s="158">
        <v>0</v>
      </c>
      <c r="AM545" s="141">
        <v>0</v>
      </c>
      <c r="AN545" s="165">
        <v>0</v>
      </c>
    </row>
    <row r="546" spans="1:40" x14ac:dyDescent="0.2">
      <c r="A546" s="85" t="s">
        <v>1182</v>
      </c>
      <c r="B546" s="54" t="s">
        <v>1183</v>
      </c>
      <c r="C546" s="85">
        <v>1750385167</v>
      </c>
      <c r="D546" s="85">
        <v>206010926</v>
      </c>
      <c r="E546" s="86">
        <v>22789</v>
      </c>
      <c r="F546" s="86">
        <v>0</v>
      </c>
      <c r="G546" s="86">
        <v>0</v>
      </c>
      <c r="H546" s="76">
        <v>22789</v>
      </c>
      <c r="I546" s="55">
        <v>0</v>
      </c>
      <c r="J546" s="55">
        <v>1.2500000000000001E-2</v>
      </c>
      <c r="K546" s="55">
        <v>0.96656534999999999</v>
      </c>
      <c r="L546" s="55">
        <v>0.98348926999999997</v>
      </c>
      <c r="M546" s="55">
        <v>3.4965030000000001E-2</v>
      </c>
      <c r="N546" s="55">
        <v>0.29069767000000002</v>
      </c>
      <c r="O546" s="55">
        <v>2.7359799999999998E-3</v>
      </c>
      <c r="P546" s="55">
        <v>8.1967199999999994E-3</v>
      </c>
      <c r="Q546" s="108">
        <v>5.5555559999999997E-2</v>
      </c>
      <c r="R546" s="111">
        <v>0.15504634</v>
      </c>
      <c r="S546" s="55">
        <v>0.80714286000000002</v>
      </c>
      <c r="T546" s="135">
        <v>1</v>
      </c>
      <c r="U546" s="55">
        <v>0.98487261000000004</v>
      </c>
      <c r="V546" s="57">
        <v>50</v>
      </c>
      <c r="W546" s="57">
        <v>50</v>
      </c>
      <c r="X546" s="91" t="s">
        <v>1230</v>
      </c>
      <c r="Y546" s="56">
        <v>2</v>
      </c>
      <c r="Z546" s="88">
        <v>194424.73286675941</v>
      </c>
      <c r="AA546" s="89">
        <v>1</v>
      </c>
      <c r="AB546" s="89">
        <v>1</v>
      </c>
      <c r="AC546" s="90">
        <v>52.777625</v>
      </c>
      <c r="AD546" s="90">
        <v>50</v>
      </c>
      <c r="AE546" s="90">
        <v>-2.7776250000000005</v>
      </c>
      <c r="AF546" s="89">
        <v>0</v>
      </c>
      <c r="AG546" s="88">
        <v>0</v>
      </c>
      <c r="AH546" s="162">
        <v>194424.73286675941</v>
      </c>
      <c r="AI546" s="141">
        <v>203299.93201892235</v>
      </c>
      <c r="AJ546" s="158">
        <v>-8875.1991521629388</v>
      </c>
      <c r="AK546" s="141">
        <v>49325.737175336093</v>
      </c>
      <c r="AL546" s="158">
        <v>-49325.737175336093</v>
      </c>
      <c r="AM546" s="141">
        <v>252625.66919425846</v>
      </c>
      <c r="AN546" s="165">
        <v>-58200.936327499046</v>
      </c>
    </row>
    <row r="547" spans="1:40" x14ac:dyDescent="0.2">
      <c r="A547" s="85" t="s">
        <v>1184</v>
      </c>
      <c r="B547" s="54" t="s">
        <v>1185</v>
      </c>
      <c r="C547" s="85">
        <v>1154718773</v>
      </c>
      <c r="D547" s="85">
        <v>206071029</v>
      </c>
      <c r="E547" s="86">
        <v>10115</v>
      </c>
      <c r="F547" s="86">
        <v>0</v>
      </c>
      <c r="G547" s="86">
        <v>743</v>
      </c>
      <c r="H547" s="76">
        <v>10858</v>
      </c>
      <c r="I547" s="55">
        <v>0</v>
      </c>
      <c r="J547" s="55">
        <v>1.834862E-2</v>
      </c>
      <c r="K547" s="55">
        <v>0.99354838999999995</v>
      </c>
      <c r="L547" s="55">
        <v>0.98936170000000001</v>
      </c>
      <c r="M547" s="55">
        <v>6.8965520000000002E-2</v>
      </c>
      <c r="N547" s="55">
        <v>0.33870968000000001</v>
      </c>
      <c r="O547" s="55">
        <v>3.4782609999999999E-2</v>
      </c>
      <c r="P547" s="55">
        <v>8.3333329999999997E-2</v>
      </c>
      <c r="Q547" s="108">
        <v>1.4814809999999999E-2</v>
      </c>
      <c r="R547" s="111">
        <v>0.20562073</v>
      </c>
      <c r="S547" s="55">
        <v>0.52941176000000001</v>
      </c>
      <c r="T547" s="135">
        <v>1</v>
      </c>
      <c r="U547" s="55">
        <v>0.97311828</v>
      </c>
      <c r="V547" s="57">
        <v>34.375</v>
      </c>
      <c r="W547" s="57">
        <v>34.375</v>
      </c>
      <c r="X547" s="91" t="s">
        <v>1230</v>
      </c>
      <c r="Y547" s="56">
        <v>1</v>
      </c>
      <c r="Z547" s="88">
        <v>0</v>
      </c>
      <c r="AA547" s="89">
        <v>1</v>
      </c>
      <c r="AB547" s="89">
        <v>1</v>
      </c>
      <c r="AC547" s="90">
        <v>33.33325</v>
      </c>
      <c r="AD547" s="90">
        <v>34.375</v>
      </c>
      <c r="AE547" s="90">
        <v>1.0417500000000004</v>
      </c>
      <c r="AF547" s="89">
        <v>0</v>
      </c>
      <c r="AG547" s="88">
        <v>0</v>
      </c>
      <c r="AH547" s="162">
        <v>0</v>
      </c>
      <c r="AI547" s="141">
        <v>0</v>
      </c>
      <c r="AJ547" s="158">
        <v>0</v>
      </c>
      <c r="AK547" s="141">
        <v>0</v>
      </c>
      <c r="AL547" s="158">
        <v>0</v>
      </c>
      <c r="AM547" s="141">
        <v>0</v>
      </c>
      <c r="AN547" s="165">
        <v>0</v>
      </c>
    </row>
    <row r="548" spans="1:40" x14ac:dyDescent="0.2">
      <c r="A548" s="85" t="s">
        <v>1186</v>
      </c>
      <c r="B548" s="54" t="s">
        <v>1187</v>
      </c>
      <c r="C548" s="85">
        <v>1558717579</v>
      </c>
      <c r="D548" s="85">
        <v>206071028</v>
      </c>
      <c r="E548" s="86">
        <v>7333</v>
      </c>
      <c r="F548" s="86">
        <v>0</v>
      </c>
      <c r="G548" s="86">
        <v>147</v>
      </c>
      <c r="H548" s="76">
        <v>7480</v>
      </c>
      <c r="I548" s="55">
        <v>0</v>
      </c>
      <c r="J548" s="55">
        <v>3.1914890000000001E-2</v>
      </c>
      <c r="K548" s="55">
        <v>0.94347826000000001</v>
      </c>
      <c r="L548" s="55">
        <v>0.91925466</v>
      </c>
      <c r="M548" s="55">
        <v>1.9607840000000001E-2</v>
      </c>
      <c r="N548" s="55">
        <v>0.60465115999999997</v>
      </c>
      <c r="O548" s="55">
        <v>9.2807400000000009E-3</v>
      </c>
      <c r="P548" s="55">
        <v>0</v>
      </c>
      <c r="Q548" s="108">
        <v>7.1428569999999997E-2</v>
      </c>
      <c r="R548" s="111">
        <v>0.13924329999999999</v>
      </c>
      <c r="S548" s="55">
        <v>0.71794871999999998</v>
      </c>
      <c r="T548" s="135">
        <v>1</v>
      </c>
      <c r="U548" s="55">
        <v>0.98475610000000002</v>
      </c>
      <c r="V548" s="57">
        <v>40.625</v>
      </c>
      <c r="W548" s="57">
        <v>40.625</v>
      </c>
      <c r="X548" s="91" t="s">
        <v>1230</v>
      </c>
      <c r="Y548" s="56">
        <v>1</v>
      </c>
      <c r="Z548" s="88">
        <v>0</v>
      </c>
      <c r="AA548" s="89">
        <v>1</v>
      </c>
      <c r="AB548" s="89">
        <v>1</v>
      </c>
      <c r="AC548" s="90">
        <v>59.37528125</v>
      </c>
      <c r="AD548" s="90">
        <v>40.625</v>
      </c>
      <c r="AE548" s="90">
        <v>-18.75028125</v>
      </c>
      <c r="AF548" s="89">
        <v>0</v>
      </c>
      <c r="AG548" s="88">
        <v>0</v>
      </c>
      <c r="AH548" s="162">
        <v>0</v>
      </c>
      <c r="AI548" s="141">
        <v>0</v>
      </c>
      <c r="AJ548" s="158">
        <v>0</v>
      </c>
      <c r="AK548" s="141">
        <v>0</v>
      </c>
      <c r="AL548" s="158">
        <v>0</v>
      </c>
      <c r="AM548" s="141">
        <v>0</v>
      </c>
      <c r="AN548" s="165">
        <v>0</v>
      </c>
    </row>
    <row r="549" spans="1:40" x14ac:dyDescent="0.2">
      <c r="A549" s="85" t="s">
        <v>1188</v>
      </c>
      <c r="B549" s="54" t="s">
        <v>1189</v>
      </c>
      <c r="C549" s="85">
        <v>1558532465</v>
      </c>
      <c r="D549" s="85">
        <v>206073349</v>
      </c>
      <c r="E549" s="86">
        <v>23552</v>
      </c>
      <c r="F549" s="86">
        <v>0</v>
      </c>
      <c r="G549" s="86">
        <v>1724</v>
      </c>
      <c r="H549" s="76">
        <v>25276</v>
      </c>
      <c r="I549" s="55">
        <v>0</v>
      </c>
      <c r="J549" s="55">
        <v>5.9113300000000001E-2</v>
      </c>
      <c r="K549" s="55">
        <v>0.92150171000000003</v>
      </c>
      <c r="L549" s="55">
        <v>0.96613994999999997</v>
      </c>
      <c r="M549" s="55">
        <v>3.9682500000000004E-3</v>
      </c>
      <c r="N549" s="55">
        <v>0.51851851999999998</v>
      </c>
      <c r="O549" s="55">
        <v>7.7611940000000004E-2</v>
      </c>
      <c r="P549" s="55">
        <v>1.0416669999999999E-2</v>
      </c>
      <c r="Q549" s="108">
        <v>0.11707317</v>
      </c>
      <c r="R549" s="111">
        <v>0.13447790000000001</v>
      </c>
      <c r="S549" s="55">
        <v>0.85294117999999997</v>
      </c>
      <c r="T549" s="135">
        <v>1</v>
      </c>
      <c r="U549" s="55">
        <v>1</v>
      </c>
      <c r="V549" s="57">
        <v>37.5</v>
      </c>
      <c r="W549" s="57">
        <v>37.5</v>
      </c>
      <c r="X549" s="91" t="s">
        <v>1230</v>
      </c>
      <c r="Y549" s="56">
        <v>1</v>
      </c>
      <c r="Z549" s="88">
        <v>0</v>
      </c>
      <c r="AA549" s="89">
        <v>1</v>
      </c>
      <c r="AB549" s="89">
        <v>1</v>
      </c>
      <c r="AC549" s="90">
        <v>41.666625000000003</v>
      </c>
      <c r="AD549" s="90">
        <v>37.5</v>
      </c>
      <c r="AE549" s="90">
        <v>-4.1666250000000034</v>
      </c>
      <c r="AF549" s="89">
        <v>0</v>
      </c>
      <c r="AG549" s="88">
        <v>0</v>
      </c>
      <c r="AH549" s="162">
        <v>0</v>
      </c>
      <c r="AI549" s="141">
        <v>0</v>
      </c>
      <c r="AJ549" s="158">
        <v>0</v>
      </c>
      <c r="AK549" s="141">
        <v>0</v>
      </c>
      <c r="AL549" s="158">
        <v>0</v>
      </c>
      <c r="AM549" s="141">
        <v>0</v>
      </c>
      <c r="AN549" s="165">
        <v>0</v>
      </c>
    </row>
    <row r="550" spans="1:40" x14ac:dyDescent="0.2">
      <c r="A550" s="85" t="s">
        <v>1190</v>
      </c>
      <c r="B550" s="54" t="s">
        <v>1191</v>
      </c>
      <c r="C550" s="85">
        <v>1871661967</v>
      </c>
      <c r="D550" s="85">
        <v>206073641</v>
      </c>
      <c r="E550" s="86">
        <v>23242</v>
      </c>
      <c r="F550" s="86">
        <v>0</v>
      </c>
      <c r="G550" s="86">
        <v>1160</v>
      </c>
      <c r="H550" s="76">
        <v>24402</v>
      </c>
      <c r="I550" s="55">
        <v>0</v>
      </c>
      <c r="J550" s="55">
        <v>4.3137250000000002E-2</v>
      </c>
      <c r="K550" s="55">
        <v>0.82553191000000004</v>
      </c>
      <c r="L550" s="55">
        <v>0.83603238999999996</v>
      </c>
      <c r="M550" s="55">
        <v>6.4846420000000002E-2</v>
      </c>
      <c r="N550" s="55">
        <v>0.76521739</v>
      </c>
      <c r="O550" s="55">
        <v>0.15914489000000001</v>
      </c>
      <c r="P550" s="55">
        <v>0.15763547</v>
      </c>
      <c r="Q550" s="108">
        <v>8.5271319999999998E-2</v>
      </c>
      <c r="R550" s="111">
        <v>0.11297384000000001</v>
      </c>
      <c r="S550" s="55">
        <v>0.69512194999999999</v>
      </c>
      <c r="T550" s="135">
        <v>1</v>
      </c>
      <c r="U550" s="55">
        <v>0.99061032999999998</v>
      </c>
      <c r="V550" s="57">
        <v>18.75</v>
      </c>
      <c r="W550" s="57">
        <v>18.75</v>
      </c>
      <c r="X550" s="91" t="s">
        <v>1230</v>
      </c>
      <c r="Y550" s="56">
        <v>1</v>
      </c>
      <c r="Z550" s="88">
        <v>0</v>
      </c>
      <c r="AA550" s="89">
        <v>1</v>
      </c>
      <c r="AB550" s="89">
        <v>1</v>
      </c>
      <c r="AC550" s="90">
        <v>27.7775</v>
      </c>
      <c r="AD550" s="90">
        <v>18.75</v>
      </c>
      <c r="AE550" s="90">
        <v>-9.0274999999999999</v>
      </c>
      <c r="AF550" s="89">
        <v>0</v>
      </c>
      <c r="AG550" s="88">
        <v>0</v>
      </c>
      <c r="AH550" s="162">
        <v>0</v>
      </c>
      <c r="AI550" s="141">
        <v>0</v>
      </c>
      <c r="AJ550" s="158">
        <v>0</v>
      </c>
      <c r="AK550" s="141">
        <v>0</v>
      </c>
      <c r="AL550" s="158">
        <v>0</v>
      </c>
      <c r="AM550" s="141">
        <v>0</v>
      </c>
      <c r="AN550" s="165">
        <v>0</v>
      </c>
    </row>
    <row r="551" spans="1:40" x14ac:dyDescent="0.2">
      <c r="A551" s="85" t="s">
        <v>1192</v>
      </c>
      <c r="B551" s="54" t="s">
        <v>1193</v>
      </c>
      <c r="C551" s="85">
        <v>1609899046</v>
      </c>
      <c r="D551" s="85">
        <v>206071009</v>
      </c>
      <c r="E551" s="86">
        <v>8170</v>
      </c>
      <c r="F551" s="86">
        <v>0</v>
      </c>
      <c r="G551" s="86">
        <v>2097</v>
      </c>
      <c r="H551" s="76">
        <v>10267</v>
      </c>
      <c r="I551" s="55">
        <v>0</v>
      </c>
      <c r="J551" s="55">
        <v>7.2916670000000003E-2</v>
      </c>
      <c r="K551" s="55">
        <v>0.61904762000000002</v>
      </c>
      <c r="L551" s="55">
        <v>0.52173913000000005</v>
      </c>
      <c r="M551" s="55">
        <v>8.9285700000000003E-3</v>
      </c>
      <c r="N551" s="55">
        <v>0.78</v>
      </c>
      <c r="O551" s="55" t="s">
        <v>43</v>
      </c>
      <c r="P551" s="55">
        <v>7.6086959999999995E-2</v>
      </c>
      <c r="Q551" s="108">
        <v>8.4337350000000005E-2</v>
      </c>
      <c r="R551" s="111" t="s">
        <v>43</v>
      </c>
      <c r="S551" s="55">
        <v>0.81818181999999995</v>
      </c>
      <c r="T551" s="135">
        <v>1</v>
      </c>
      <c r="U551" s="55">
        <v>1</v>
      </c>
      <c r="V551" s="57">
        <v>28.571400000000001</v>
      </c>
      <c r="W551" s="57">
        <v>28.571400000000001</v>
      </c>
      <c r="X551" s="91" t="s">
        <v>1230</v>
      </c>
      <c r="Y551" s="56">
        <v>1</v>
      </c>
      <c r="Z551" s="88">
        <v>0</v>
      </c>
      <c r="AA551" s="89">
        <v>1</v>
      </c>
      <c r="AB551" s="89">
        <v>1</v>
      </c>
      <c r="AC551" s="90">
        <v>56.249437499999999</v>
      </c>
      <c r="AD551" s="90">
        <v>28.571400000000001</v>
      </c>
      <c r="AE551" s="90">
        <v>-27.678037499999999</v>
      </c>
      <c r="AF551" s="89">
        <v>0</v>
      </c>
      <c r="AG551" s="88">
        <v>0</v>
      </c>
      <c r="AH551" s="162">
        <v>0</v>
      </c>
      <c r="AI551" s="141">
        <v>0</v>
      </c>
      <c r="AJ551" s="158">
        <v>0</v>
      </c>
      <c r="AK551" s="141">
        <v>0</v>
      </c>
      <c r="AL551" s="158">
        <v>0</v>
      </c>
      <c r="AM551" s="141">
        <v>0</v>
      </c>
      <c r="AN551" s="165">
        <v>0</v>
      </c>
    </row>
    <row r="552" spans="1:40" x14ac:dyDescent="0.2">
      <c r="A552" s="85" t="s">
        <v>1194</v>
      </c>
      <c r="B552" s="54" t="s">
        <v>1195</v>
      </c>
      <c r="C552" s="85">
        <v>1699840231</v>
      </c>
      <c r="D552" s="85">
        <v>206070962</v>
      </c>
      <c r="E552" s="86">
        <v>20112</v>
      </c>
      <c r="F552" s="86">
        <v>0</v>
      </c>
      <c r="G552" s="86">
        <v>938</v>
      </c>
      <c r="H552" s="76">
        <v>21050</v>
      </c>
      <c r="I552" s="55">
        <v>0</v>
      </c>
      <c r="J552" s="55">
        <v>2.8708129999999998E-2</v>
      </c>
      <c r="K552" s="55">
        <v>0.90263157999999999</v>
      </c>
      <c r="L552" s="55">
        <v>0.90789474000000003</v>
      </c>
      <c r="M552" s="55">
        <v>2.3076920000000001E-2</v>
      </c>
      <c r="N552" s="55">
        <v>0.48888889000000002</v>
      </c>
      <c r="O552" s="55">
        <v>9.6153849999999999E-2</v>
      </c>
      <c r="P552" s="55">
        <v>1.9736839999999999E-2</v>
      </c>
      <c r="Q552" s="108">
        <v>0.10878661000000001</v>
      </c>
      <c r="R552" s="111">
        <v>0.26696776</v>
      </c>
      <c r="S552" s="55">
        <v>0.83823528999999997</v>
      </c>
      <c r="T552" s="135">
        <v>1</v>
      </c>
      <c r="U552" s="55">
        <v>0.96918768</v>
      </c>
      <c r="V552" s="57">
        <v>21.875</v>
      </c>
      <c r="W552" s="57">
        <v>21.875</v>
      </c>
      <c r="X552" s="91" t="s">
        <v>1230</v>
      </c>
      <c r="Y552" s="56">
        <v>1</v>
      </c>
      <c r="Z552" s="88">
        <v>0</v>
      </c>
      <c r="AA552" s="89">
        <v>1</v>
      </c>
      <c r="AB552" s="89">
        <v>1</v>
      </c>
      <c r="AC552" s="90">
        <v>27.7775</v>
      </c>
      <c r="AD552" s="90">
        <v>21.875</v>
      </c>
      <c r="AE552" s="90">
        <v>-5.9024999999999999</v>
      </c>
      <c r="AF552" s="89">
        <v>0</v>
      </c>
      <c r="AG552" s="88">
        <v>0</v>
      </c>
      <c r="AH552" s="162">
        <v>0</v>
      </c>
      <c r="AI552" s="141">
        <v>0</v>
      </c>
      <c r="AJ552" s="158">
        <v>0</v>
      </c>
      <c r="AK552" s="141">
        <v>0</v>
      </c>
      <c r="AL552" s="158">
        <v>0</v>
      </c>
      <c r="AM552" s="141">
        <v>0</v>
      </c>
      <c r="AN552" s="165">
        <v>0</v>
      </c>
    </row>
    <row r="553" spans="1:40" x14ac:dyDescent="0.2">
      <c r="A553" s="85" t="s">
        <v>1196</v>
      </c>
      <c r="B553" s="54" t="s">
        <v>1197</v>
      </c>
      <c r="C553" s="85">
        <v>1477077816</v>
      </c>
      <c r="D553" s="85">
        <v>206010825</v>
      </c>
      <c r="E553" s="86">
        <v>18827</v>
      </c>
      <c r="F553" s="86">
        <v>0</v>
      </c>
      <c r="G553" s="86">
        <v>924</v>
      </c>
      <c r="H553" s="76">
        <v>19751</v>
      </c>
      <c r="I553" s="55">
        <v>0</v>
      </c>
      <c r="J553" s="55">
        <v>0.15789474000000001</v>
      </c>
      <c r="K553" s="55">
        <v>0.93436293000000004</v>
      </c>
      <c r="L553" s="55">
        <v>0.96312363999999995</v>
      </c>
      <c r="M553" s="55">
        <v>0</v>
      </c>
      <c r="N553" s="55">
        <v>0.58333332999999998</v>
      </c>
      <c r="O553" s="55">
        <v>1.8817199999999999E-2</v>
      </c>
      <c r="P553" s="55">
        <v>5.2910099999999996E-3</v>
      </c>
      <c r="Q553" s="108">
        <v>0.13903742999999999</v>
      </c>
      <c r="R553" s="111">
        <v>0.17448657000000001</v>
      </c>
      <c r="S553" s="55">
        <v>0.74666666999999998</v>
      </c>
      <c r="T553" s="135">
        <v>1</v>
      </c>
      <c r="U553" s="55">
        <v>0.98737374</v>
      </c>
      <c r="V553" s="57">
        <v>31.25</v>
      </c>
      <c r="W553" s="57">
        <v>31.25</v>
      </c>
      <c r="X553" s="91" t="s">
        <v>1230</v>
      </c>
      <c r="Y553" s="56">
        <v>1</v>
      </c>
      <c r="Z553" s="88">
        <v>0</v>
      </c>
      <c r="AA553" s="89">
        <v>1</v>
      </c>
      <c r="AB553" s="89">
        <v>1</v>
      </c>
      <c r="AC553" s="90">
        <v>41.666375000000002</v>
      </c>
      <c r="AD553" s="90">
        <v>31.25</v>
      </c>
      <c r="AE553" s="90">
        <v>-10.416375000000002</v>
      </c>
      <c r="AF553" s="89">
        <v>0</v>
      </c>
      <c r="AG553" s="88">
        <v>0</v>
      </c>
      <c r="AH553" s="162">
        <v>0</v>
      </c>
      <c r="AI553" s="141">
        <v>0</v>
      </c>
      <c r="AJ553" s="158">
        <v>0</v>
      </c>
      <c r="AK553" s="141">
        <v>0</v>
      </c>
      <c r="AL553" s="158">
        <v>0</v>
      </c>
      <c r="AM553" s="141">
        <v>0</v>
      </c>
      <c r="AN553" s="165">
        <v>0</v>
      </c>
    </row>
    <row r="554" spans="1:40" x14ac:dyDescent="0.2">
      <c r="A554" s="85" t="s">
        <v>1198</v>
      </c>
      <c r="B554" s="54" t="s">
        <v>1199</v>
      </c>
      <c r="C554" s="85">
        <v>1568447068</v>
      </c>
      <c r="D554" s="85">
        <v>206070935</v>
      </c>
      <c r="E554" s="86">
        <v>6482</v>
      </c>
      <c r="F554" s="86">
        <v>0</v>
      </c>
      <c r="G554" s="86">
        <v>37</v>
      </c>
      <c r="H554" s="76">
        <v>6519</v>
      </c>
      <c r="I554" s="55">
        <v>0</v>
      </c>
      <c r="J554" s="55">
        <v>5.4945050000000002E-2</v>
      </c>
      <c r="K554" s="55">
        <v>0.98701298999999998</v>
      </c>
      <c r="L554" s="55">
        <v>0.98290597999999996</v>
      </c>
      <c r="M554" s="55">
        <v>2.7272729999999999E-2</v>
      </c>
      <c r="N554" s="55">
        <v>0.38983051000000002</v>
      </c>
      <c r="O554" s="55">
        <v>0.10658914999999999</v>
      </c>
      <c r="P554" s="55">
        <v>0.05</v>
      </c>
      <c r="Q554" s="108">
        <v>0.10752688000000001</v>
      </c>
      <c r="R554" s="111">
        <v>0.12988358</v>
      </c>
      <c r="S554" s="55">
        <v>0.60869565000000003</v>
      </c>
      <c r="T554" s="135">
        <v>1</v>
      </c>
      <c r="U554" s="55">
        <v>0.98113207999999996</v>
      </c>
      <c r="V554" s="57">
        <v>25</v>
      </c>
      <c r="W554" s="57">
        <v>25</v>
      </c>
      <c r="X554" s="91" t="s">
        <v>1230</v>
      </c>
      <c r="Y554" s="56">
        <v>1</v>
      </c>
      <c r="Z554" s="88">
        <v>0</v>
      </c>
      <c r="AA554" s="89">
        <v>1</v>
      </c>
      <c r="AB554" s="89">
        <v>1</v>
      </c>
      <c r="AC554" s="90">
        <v>41.666625000000003</v>
      </c>
      <c r="AD554" s="90">
        <v>25</v>
      </c>
      <c r="AE554" s="90">
        <v>-16.666625000000003</v>
      </c>
      <c r="AF554" s="89">
        <v>0</v>
      </c>
      <c r="AG554" s="88">
        <v>0</v>
      </c>
      <c r="AH554" s="162">
        <v>0</v>
      </c>
      <c r="AI554" s="141">
        <v>0</v>
      </c>
      <c r="AJ554" s="158">
        <v>0</v>
      </c>
      <c r="AK554" s="141">
        <v>0</v>
      </c>
      <c r="AL554" s="158">
        <v>0</v>
      </c>
      <c r="AM554" s="141">
        <v>0</v>
      </c>
      <c r="AN554" s="165">
        <v>0</v>
      </c>
    </row>
    <row r="555" spans="1:40" x14ac:dyDescent="0.2">
      <c r="A555" s="85" t="s">
        <v>1200</v>
      </c>
      <c r="B555" s="54" t="s">
        <v>1201</v>
      </c>
      <c r="C555" s="85">
        <v>1396813465</v>
      </c>
      <c r="D555" s="85">
        <v>206073625</v>
      </c>
      <c r="E555" s="86">
        <v>56278</v>
      </c>
      <c r="F555" s="86">
        <v>0</v>
      </c>
      <c r="G555" s="86">
        <v>3784</v>
      </c>
      <c r="H555" s="76">
        <v>60062</v>
      </c>
      <c r="I555" s="55">
        <v>3.792135E-2</v>
      </c>
      <c r="J555" s="55">
        <v>0.20714286000000001</v>
      </c>
      <c r="K555" s="55">
        <v>0.78048779999999995</v>
      </c>
      <c r="L555" s="55">
        <v>0.8125</v>
      </c>
      <c r="M555" s="55">
        <v>5.6417500000000001E-3</v>
      </c>
      <c r="N555" s="55">
        <v>0.58895706000000003</v>
      </c>
      <c r="O555" s="55">
        <v>9.0909089999999998E-2</v>
      </c>
      <c r="P555" s="55">
        <v>2.6431719999999999E-2</v>
      </c>
      <c r="Q555" s="108">
        <v>0.16323296000000001</v>
      </c>
      <c r="R555" s="111">
        <v>0.20119449</v>
      </c>
      <c r="S555" s="55">
        <v>0.93243242999999998</v>
      </c>
      <c r="T555" s="135">
        <v>1</v>
      </c>
      <c r="U555" s="55">
        <v>0.99236641000000003</v>
      </c>
      <c r="V555" s="57">
        <v>18.75</v>
      </c>
      <c r="W555" s="57">
        <v>18.75</v>
      </c>
      <c r="X555" s="91" t="s">
        <v>1230</v>
      </c>
      <c r="Y555" s="56">
        <v>1</v>
      </c>
      <c r="Z555" s="88">
        <v>0</v>
      </c>
      <c r="AA555" s="89">
        <v>1</v>
      </c>
      <c r="AB555" s="89">
        <v>1</v>
      </c>
      <c r="AC555" s="90">
        <v>19.444375000000001</v>
      </c>
      <c r="AD555" s="90">
        <v>18.75</v>
      </c>
      <c r="AE555" s="90">
        <v>-0.69437500000000085</v>
      </c>
      <c r="AF555" s="89">
        <v>0</v>
      </c>
      <c r="AG555" s="88">
        <v>0</v>
      </c>
      <c r="AH555" s="162">
        <v>0</v>
      </c>
      <c r="AI555" s="141">
        <v>0</v>
      </c>
      <c r="AJ555" s="158">
        <v>0</v>
      </c>
      <c r="AK555" s="141">
        <v>0</v>
      </c>
      <c r="AL555" s="158">
        <v>0</v>
      </c>
      <c r="AM555" s="141">
        <v>0</v>
      </c>
      <c r="AN555" s="165">
        <v>0</v>
      </c>
    </row>
    <row r="556" spans="1:40" x14ac:dyDescent="0.2">
      <c r="A556" s="85" t="s">
        <v>1202</v>
      </c>
      <c r="B556" s="54" t="s">
        <v>1203</v>
      </c>
      <c r="C556" s="85">
        <v>1306269386</v>
      </c>
      <c r="D556" s="85">
        <v>206070932</v>
      </c>
      <c r="E556" s="86">
        <v>18051</v>
      </c>
      <c r="F556" s="86">
        <v>0</v>
      </c>
      <c r="G556" s="86">
        <v>838</v>
      </c>
      <c r="H556" s="76">
        <v>18889</v>
      </c>
      <c r="I556" s="55">
        <v>4.3859600000000004E-3</v>
      </c>
      <c r="J556" s="55">
        <v>1.3824879999999999E-2</v>
      </c>
      <c r="K556" s="55">
        <v>0.99465241000000004</v>
      </c>
      <c r="L556" s="55">
        <v>0.98181817999999998</v>
      </c>
      <c r="M556" s="55">
        <v>0</v>
      </c>
      <c r="N556" s="55">
        <v>0.58208954999999996</v>
      </c>
      <c r="O556" s="55">
        <v>2.745098E-2</v>
      </c>
      <c r="P556" s="55">
        <v>1.04712E-2</v>
      </c>
      <c r="Q556" s="108">
        <v>0.14361702000000001</v>
      </c>
      <c r="R556" s="111">
        <v>0.13826482000000001</v>
      </c>
      <c r="S556" s="55">
        <v>0.65909090999999997</v>
      </c>
      <c r="T556" s="135">
        <v>1</v>
      </c>
      <c r="U556" s="55">
        <v>0.95439739000000001</v>
      </c>
      <c r="V556" s="57">
        <v>37.5</v>
      </c>
      <c r="W556" s="57">
        <v>37.5</v>
      </c>
      <c r="X556" s="91" t="s">
        <v>1230</v>
      </c>
      <c r="Y556" s="56">
        <v>1</v>
      </c>
      <c r="Z556" s="88">
        <v>0</v>
      </c>
      <c r="AA556" s="89">
        <v>1</v>
      </c>
      <c r="AB556" s="89">
        <v>1</v>
      </c>
      <c r="AC556" s="90">
        <v>47.222375</v>
      </c>
      <c r="AD556" s="90">
        <v>37.5</v>
      </c>
      <c r="AE556" s="90">
        <v>-9.7223749999999995</v>
      </c>
      <c r="AF556" s="89">
        <v>0</v>
      </c>
      <c r="AG556" s="88">
        <v>0</v>
      </c>
      <c r="AH556" s="162">
        <v>0</v>
      </c>
      <c r="AI556" s="141">
        <v>0</v>
      </c>
      <c r="AJ556" s="158">
        <v>0</v>
      </c>
      <c r="AK556" s="141">
        <v>0</v>
      </c>
      <c r="AL556" s="158">
        <v>0</v>
      </c>
      <c r="AM556" s="141">
        <v>0</v>
      </c>
      <c r="AN556" s="165">
        <v>0</v>
      </c>
    </row>
    <row r="557" spans="1:40" x14ac:dyDescent="0.2">
      <c r="A557" s="85" t="s">
        <v>1204</v>
      </c>
      <c r="B557" s="54" t="s">
        <v>1205</v>
      </c>
      <c r="C557" s="85">
        <v>1831185735</v>
      </c>
      <c r="D557" s="85">
        <v>206073627</v>
      </c>
      <c r="E557" s="86">
        <v>7307</v>
      </c>
      <c r="F557" s="86">
        <v>0</v>
      </c>
      <c r="G557" s="86">
        <v>23</v>
      </c>
      <c r="H557" s="76">
        <v>7330</v>
      </c>
      <c r="I557" s="55">
        <v>0</v>
      </c>
      <c r="J557" s="55">
        <v>9.0909089999999998E-2</v>
      </c>
      <c r="K557" s="55">
        <v>0.83582089999999998</v>
      </c>
      <c r="L557" s="55">
        <v>0.97524752000000003</v>
      </c>
      <c r="M557" s="55">
        <v>0</v>
      </c>
      <c r="N557" s="55" t="s">
        <v>43</v>
      </c>
      <c r="O557" s="55">
        <v>0.2</v>
      </c>
      <c r="P557" s="55">
        <v>4.2553189999999998E-2</v>
      </c>
      <c r="Q557" s="108">
        <v>0.13432836000000001</v>
      </c>
      <c r="R557" s="111">
        <v>0.18813437</v>
      </c>
      <c r="S557" s="55">
        <v>0.82352941000000002</v>
      </c>
      <c r="T557" s="135">
        <v>1</v>
      </c>
      <c r="U557" s="55">
        <v>0.98780488</v>
      </c>
      <c r="V557" s="57">
        <v>32.142899999999997</v>
      </c>
      <c r="W557" s="57">
        <v>32.142899999999997</v>
      </c>
      <c r="X557" s="91" t="s">
        <v>1230</v>
      </c>
      <c r="Y557" s="56">
        <v>1</v>
      </c>
      <c r="Z557" s="88">
        <v>0</v>
      </c>
      <c r="AA557" s="89">
        <v>1</v>
      </c>
      <c r="AB557" s="89">
        <v>1</v>
      </c>
      <c r="AC557" s="90">
        <v>39.285446428999997</v>
      </c>
      <c r="AD557" s="90">
        <v>32.142899999999997</v>
      </c>
      <c r="AE557" s="90">
        <v>-7.1425464289999994</v>
      </c>
      <c r="AF557" s="89">
        <v>0</v>
      </c>
      <c r="AG557" s="88">
        <v>0</v>
      </c>
      <c r="AH557" s="162">
        <v>0</v>
      </c>
      <c r="AI557" s="141">
        <v>0</v>
      </c>
      <c r="AJ557" s="158">
        <v>0</v>
      </c>
      <c r="AK557" s="141">
        <v>0</v>
      </c>
      <c r="AL557" s="158">
        <v>0</v>
      </c>
      <c r="AM557" s="141">
        <v>0</v>
      </c>
      <c r="AN557" s="165">
        <v>0</v>
      </c>
    </row>
    <row r="558" spans="1:40" x14ac:dyDescent="0.2">
      <c r="A558" s="85" t="s">
        <v>1206</v>
      </c>
      <c r="B558" s="54" t="s">
        <v>1207</v>
      </c>
      <c r="C558" s="85">
        <v>1457471401</v>
      </c>
      <c r="D558" s="85">
        <v>206074002</v>
      </c>
      <c r="E558" s="86">
        <v>29119</v>
      </c>
      <c r="F558" s="86">
        <v>0</v>
      </c>
      <c r="G558" s="86">
        <v>754</v>
      </c>
      <c r="H558" s="76">
        <v>29873</v>
      </c>
      <c r="I558" s="55">
        <v>0</v>
      </c>
      <c r="J558" s="55">
        <v>0.1183432</v>
      </c>
      <c r="K558" s="55">
        <v>0.64522822000000002</v>
      </c>
      <c r="L558" s="55">
        <v>0.63511187999999996</v>
      </c>
      <c r="M558" s="55">
        <v>0</v>
      </c>
      <c r="N558" s="55">
        <v>0.69480518999999996</v>
      </c>
      <c r="O558" s="55">
        <v>1.2E-2</v>
      </c>
      <c r="P558" s="55">
        <v>3.0769199999999999E-3</v>
      </c>
      <c r="Q558" s="108">
        <v>7.3619630000000005E-2</v>
      </c>
      <c r="R558" s="111">
        <v>0.150506</v>
      </c>
      <c r="S558" s="55">
        <v>0.73786408000000003</v>
      </c>
      <c r="T558" s="135">
        <v>1</v>
      </c>
      <c r="U558" s="55">
        <v>0.99176955</v>
      </c>
      <c r="V558" s="57">
        <v>37.5</v>
      </c>
      <c r="W558" s="57">
        <v>37.5</v>
      </c>
      <c r="X558" s="91" t="s">
        <v>1230</v>
      </c>
      <c r="Y558" s="56">
        <v>1</v>
      </c>
      <c r="Z558" s="88">
        <v>0</v>
      </c>
      <c r="AA558" s="89">
        <v>1</v>
      </c>
      <c r="AB558" s="89">
        <v>1</v>
      </c>
      <c r="AC558" s="90">
        <v>49.999749999999999</v>
      </c>
      <c r="AD558" s="90">
        <v>37.5</v>
      </c>
      <c r="AE558" s="90">
        <v>-12.499749999999999</v>
      </c>
      <c r="AF558" s="89">
        <v>0</v>
      </c>
      <c r="AG558" s="88">
        <v>0</v>
      </c>
      <c r="AH558" s="162">
        <v>0</v>
      </c>
      <c r="AI558" s="141">
        <v>0</v>
      </c>
      <c r="AJ558" s="158">
        <v>0</v>
      </c>
      <c r="AK558" s="141">
        <v>0</v>
      </c>
      <c r="AL558" s="158">
        <v>0</v>
      </c>
      <c r="AM558" s="141">
        <v>0</v>
      </c>
      <c r="AN558" s="165">
        <v>0</v>
      </c>
    </row>
    <row r="559" spans="1:40" x14ac:dyDescent="0.2">
      <c r="A559" s="85" t="s">
        <v>1208</v>
      </c>
      <c r="B559" s="54" t="s">
        <v>1209</v>
      </c>
      <c r="C559" s="85">
        <v>1720139355</v>
      </c>
      <c r="D559" s="85">
        <v>206070892</v>
      </c>
      <c r="E559" s="86">
        <v>11976</v>
      </c>
      <c r="F559" s="86">
        <v>0</v>
      </c>
      <c r="G559" s="86">
        <v>157</v>
      </c>
      <c r="H559" s="76">
        <v>12133</v>
      </c>
      <c r="I559" s="55">
        <v>0</v>
      </c>
      <c r="J559" s="55">
        <v>0.10434783</v>
      </c>
      <c r="K559" s="55">
        <v>0.88888889000000004</v>
      </c>
      <c r="L559" s="55">
        <v>0.72499999999999998</v>
      </c>
      <c r="M559" s="55">
        <v>2.614379E-2</v>
      </c>
      <c r="N559" s="55">
        <v>0.35135135000000001</v>
      </c>
      <c r="O559" s="55">
        <v>3.3333330000000001E-2</v>
      </c>
      <c r="P559" s="55">
        <v>8.0645200000000004E-3</v>
      </c>
      <c r="Q559" s="108">
        <v>0.17948718</v>
      </c>
      <c r="R559" s="111" t="s">
        <v>43</v>
      </c>
      <c r="S559" s="55">
        <v>0.55882352999999996</v>
      </c>
      <c r="T559" s="135">
        <v>1</v>
      </c>
      <c r="U559" s="55">
        <v>0.98765431999999997</v>
      </c>
      <c r="V559" s="57">
        <v>14.2857</v>
      </c>
      <c r="W559" s="57">
        <v>14.2857</v>
      </c>
      <c r="X559" s="91" t="s">
        <v>1230</v>
      </c>
      <c r="Y559" s="56">
        <v>1</v>
      </c>
      <c r="Z559" s="88">
        <v>0</v>
      </c>
      <c r="AA559" s="89">
        <v>1</v>
      </c>
      <c r="AB559" s="89">
        <v>1</v>
      </c>
      <c r="AC559" s="90">
        <v>28.12484375</v>
      </c>
      <c r="AD559" s="90">
        <v>14.2857</v>
      </c>
      <c r="AE559" s="90">
        <v>-13.83914375</v>
      </c>
      <c r="AF559" s="89">
        <v>0</v>
      </c>
      <c r="AG559" s="88">
        <v>0</v>
      </c>
      <c r="AH559" s="162">
        <v>0</v>
      </c>
      <c r="AI559" s="141">
        <v>0</v>
      </c>
      <c r="AJ559" s="158">
        <v>0</v>
      </c>
      <c r="AK559" s="141">
        <v>0</v>
      </c>
      <c r="AL559" s="158">
        <v>0</v>
      </c>
      <c r="AM559" s="141">
        <v>0</v>
      </c>
      <c r="AN559" s="165">
        <v>0</v>
      </c>
    </row>
    <row r="560" spans="1:40" x14ac:dyDescent="0.2">
      <c r="A560" s="85" t="s">
        <v>1210</v>
      </c>
      <c r="B560" s="54" t="s">
        <v>1211</v>
      </c>
      <c r="C560" s="85">
        <v>1821039678</v>
      </c>
      <c r="D560" s="85">
        <v>206074025</v>
      </c>
      <c r="E560" s="86">
        <v>16863</v>
      </c>
      <c r="F560" s="86">
        <v>0</v>
      </c>
      <c r="G560" s="86">
        <v>0</v>
      </c>
      <c r="H560" s="76">
        <v>16863</v>
      </c>
      <c r="I560" s="55">
        <v>0</v>
      </c>
      <c r="J560" s="55">
        <v>7.4999999999999997E-2</v>
      </c>
      <c r="K560" s="55">
        <v>0.83101150999999995</v>
      </c>
      <c r="L560" s="55">
        <v>0.98728382999999997</v>
      </c>
      <c r="M560" s="55">
        <v>2.4271839999999999E-2</v>
      </c>
      <c r="N560" s="55">
        <v>0.63829787000000004</v>
      </c>
      <c r="O560" s="55">
        <v>0</v>
      </c>
      <c r="P560" s="55">
        <v>0</v>
      </c>
      <c r="Q560" s="108">
        <v>9.9415199999999995E-2</v>
      </c>
      <c r="R560" s="111">
        <v>0.1556749</v>
      </c>
      <c r="S560" s="55">
        <v>0.89430894000000005</v>
      </c>
      <c r="T560" s="135">
        <v>1</v>
      </c>
      <c r="U560" s="55">
        <v>0.99515346999999998</v>
      </c>
      <c r="V560" s="57">
        <v>34.375</v>
      </c>
      <c r="W560" s="57">
        <v>34.375</v>
      </c>
      <c r="X560" s="91" t="s">
        <v>1230</v>
      </c>
      <c r="Y560" s="56">
        <v>1</v>
      </c>
      <c r="Z560" s="88">
        <v>0</v>
      </c>
      <c r="AA560" s="89">
        <v>1</v>
      </c>
      <c r="AB560" s="89">
        <v>1</v>
      </c>
      <c r="AC560" s="90">
        <v>58.333374999999997</v>
      </c>
      <c r="AD560" s="90">
        <v>34.375</v>
      </c>
      <c r="AE560" s="90">
        <v>-23.958374999999997</v>
      </c>
      <c r="AF560" s="89">
        <v>0</v>
      </c>
      <c r="AG560" s="88">
        <v>0</v>
      </c>
      <c r="AH560" s="162">
        <v>0</v>
      </c>
      <c r="AI560" s="141">
        <v>0</v>
      </c>
      <c r="AJ560" s="158">
        <v>0</v>
      </c>
      <c r="AK560" s="141">
        <v>0</v>
      </c>
      <c r="AL560" s="158">
        <v>0</v>
      </c>
      <c r="AM560" s="141">
        <v>0</v>
      </c>
      <c r="AN560" s="165">
        <v>0</v>
      </c>
    </row>
    <row r="561" spans="1:40" x14ac:dyDescent="0.2">
      <c r="A561" s="85" t="s">
        <v>1212</v>
      </c>
      <c r="B561" s="54" t="s">
        <v>1213</v>
      </c>
      <c r="C561" s="85">
        <v>1720035090</v>
      </c>
      <c r="D561" s="85">
        <v>206074024</v>
      </c>
      <c r="E561" s="86">
        <v>9835</v>
      </c>
      <c r="F561" s="86">
        <v>0</v>
      </c>
      <c r="G561" s="86">
        <v>193</v>
      </c>
      <c r="H561" s="76">
        <v>10028</v>
      </c>
      <c r="I561" s="55">
        <v>0</v>
      </c>
      <c r="J561" s="55">
        <v>2.1052629999999999E-2</v>
      </c>
      <c r="K561" s="55">
        <v>0.98398576999999998</v>
      </c>
      <c r="L561" s="55">
        <v>0.98147220999999996</v>
      </c>
      <c r="M561" s="55">
        <v>2.875399E-2</v>
      </c>
      <c r="N561" s="55">
        <v>0.41007194000000002</v>
      </c>
      <c r="O561" s="55">
        <v>7.8125E-3</v>
      </c>
      <c r="P561" s="55">
        <v>2.6717560000000001E-2</v>
      </c>
      <c r="Q561" s="108">
        <v>7.6086959999999995E-2</v>
      </c>
      <c r="R561" s="111">
        <v>0.16664380000000001</v>
      </c>
      <c r="S561" s="55">
        <v>0.60540541000000003</v>
      </c>
      <c r="T561" s="135">
        <v>1</v>
      </c>
      <c r="U561" s="55">
        <v>0.98542273999999996</v>
      </c>
      <c r="V561" s="57">
        <v>28.125</v>
      </c>
      <c r="W561" s="57">
        <v>28.125</v>
      </c>
      <c r="X561" s="91" t="s">
        <v>1230</v>
      </c>
      <c r="Y561" s="56">
        <v>1</v>
      </c>
      <c r="Z561" s="88">
        <v>0</v>
      </c>
      <c r="AA561" s="89">
        <v>1</v>
      </c>
      <c r="AB561" s="89">
        <v>1</v>
      </c>
      <c r="AC561" s="90">
        <v>38.889000000000003</v>
      </c>
      <c r="AD561" s="90">
        <v>28.125</v>
      </c>
      <c r="AE561" s="90">
        <v>-10.764000000000003</v>
      </c>
      <c r="AF561" s="89">
        <v>0</v>
      </c>
      <c r="AG561" s="88">
        <v>0</v>
      </c>
      <c r="AH561" s="162">
        <v>0</v>
      </c>
      <c r="AI561" s="141">
        <v>0</v>
      </c>
      <c r="AJ561" s="158">
        <v>0</v>
      </c>
      <c r="AK561" s="141">
        <v>0</v>
      </c>
      <c r="AL561" s="158">
        <v>0</v>
      </c>
      <c r="AM561" s="141">
        <v>0</v>
      </c>
      <c r="AN561" s="165">
        <v>0</v>
      </c>
    </row>
    <row r="562" spans="1:40" x14ac:dyDescent="0.2">
      <c r="A562" s="85" t="s">
        <v>1214</v>
      </c>
      <c r="B562" s="54" t="s">
        <v>1215</v>
      </c>
      <c r="C562" s="85">
        <v>1083019657</v>
      </c>
      <c r="D562" s="85">
        <v>206071042</v>
      </c>
      <c r="E562" s="86">
        <v>13037</v>
      </c>
      <c r="F562" s="86">
        <v>0</v>
      </c>
      <c r="G562" s="86">
        <v>82</v>
      </c>
      <c r="H562" s="76">
        <v>13119</v>
      </c>
      <c r="I562" s="55">
        <v>0</v>
      </c>
      <c r="J562" s="55">
        <v>0.30882353000000001</v>
      </c>
      <c r="K562" s="55">
        <v>0.66249999999999998</v>
      </c>
      <c r="L562" s="55">
        <v>0.57291667000000002</v>
      </c>
      <c r="M562" s="55">
        <v>0</v>
      </c>
      <c r="N562" s="55">
        <v>0.25641026</v>
      </c>
      <c r="O562" s="55">
        <v>1.7543860000000001E-2</v>
      </c>
      <c r="P562" s="55">
        <v>9.0090099999999996E-3</v>
      </c>
      <c r="Q562" s="108">
        <v>0.17757009000000001</v>
      </c>
      <c r="R562" s="111">
        <v>0.1906571</v>
      </c>
      <c r="S562" s="55">
        <v>0.48717948999999999</v>
      </c>
      <c r="T562" s="135">
        <v>0</v>
      </c>
      <c r="U562" s="55">
        <v>0.95901639000000005</v>
      </c>
      <c r="V562" s="57">
        <v>31.25</v>
      </c>
      <c r="W562" s="57">
        <v>0</v>
      </c>
      <c r="X562" s="91" t="s">
        <v>1230</v>
      </c>
      <c r="Y562" s="56" t="s">
        <v>23</v>
      </c>
      <c r="Z562" s="88">
        <v>0</v>
      </c>
      <c r="AA562" s="89">
        <v>1</v>
      </c>
      <c r="AB562" s="89">
        <v>0</v>
      </c>
      <c r="AC562" s="90">
        <v>27.7775</v>
      </c>
      <c r="AD562" s="90">
        <v>31.25</v>
      </c>
      <c r="AE562" s="90">
        <v>3.4725000000000001</v>
      </c>
      <c r="AF562" s="89">
        <v>0</v>
      </c>
      <c r="AG562" s="88">
        <v>0</v>
      </c>
      <c r="AH562" s="162">
        <v>0</v>
      </c>
      <c r="AI562" s="141">
        <v>0</v>
      </c>
      <c r="AJ562" s="158">
        <v>0</v>
      </c>
      <c r="AK562" s="141">
        <v>0</v>
      </c>
      <c r="AL562" s="158">
        <v>0</v>
      </c>
      <c r="AM562" s="141">
        <v>0</v>
      </c>
      <c r="AN562" s="165">
        <v>0</v>
      </c>
    </row>
    <row r="563" spans="1:40" x14ac:dyDescent="0.2">
      <c r="A563" s="85" t="s">
        <v>1216</v>
      </c>
      <c r="B563" s="54" t="s">
        <v>1217</v>
      </c>
      <c r="C563" s="85">
        <v>1609817352</v>
      </c>
      <c r="D563" s="85">
        <v>206074076</v>
      </c>
      <c r="E563" s="86">
        <v>13124</v>
      </c>
      <c r="F563" s="86">
        <v>0</v>
      </c>
      <c r="G563" s="86">
        <v>12026</v>
      </c>
      <c r="H563" s="76">
        <v>25150</v>
      </c>
      <c r="I563" s="55">
        <v>0</v>
      </c>
      <c r="J563" s="55">
        <v>4.4198899999999999E-2</v>
      </c>
      <c r="K563" s="55">
        <v>0.99401198000000002</v>
      </c>
      <c r="L563" s="55">
        <v>0.99539555999999996</v>
      </c>
      <c r="M563" s="55">
        <v>2.202643E-2</v>
      </c>
      <c r="N563" s="55">
        <v>0.48113208000000002</v>
      </c>
      <c r="O563" s="55">
        <v>5.2083299999999997E-3</v>
      </c>
      <c r="P563" s="55">
        <v>1.9354840000000002E-2</v>
      </c>
      <c r="Q563" s="108">
        <v>4.6948360000000001E-2</v>
      </c>
      <c r="R563" s="111">
        <v>0.18413087</v>
      </c>
      <c r="S563" s="55">
        <v>0.7</v>
      </c>
      <c r="T563" s="135">
        <v>1</v>
      </c>
      <c r="U563" s="55">
        <v>0.99798387</v>
      </c>
      <c r="V563" s="57">
        <v>25</v>
      </c>
      <c r="W563" s="57">
        <v>25</v>
      </c>
      <c r="X563" s="91" t="s">
        <v>1230</v>
      </c>
      <c r="Y563" s="56">
        <v>1</v>
      </c>
      <c r="Z563" s="88">
        <v>0</v>
      </c>
      <c r="AA563" s="89">
        <v>1</v>
      </c>
      <c r="AB563" s="89">
        <v>1</v>
      </c>
      <c r="AC563" s="90">
        <v>58.333374999999997</v>
      </c>
      <c r="AD563" s="90">
        <v>25</v>
      </c>
      <c r="AE563" s="90">
        <v>-33.333374999999997</v>
      </c>
      <c r="AF563" s="89">
        <v>0</v>
      </c>
      <c r="AG563" s="88">
        <v>0</v>
      </c>
      <c r="AH563" s="162">
        <v>0</v>
      </c>
      <c r="AI563" s="141">
        <v>0</v>
      </c>
      <c r="AJ563" s="158">
        <v>0</v>
      </c>
      <c r="AK563" s="141">
        <v>0</v>
      </c>
      <c r="AL563" s="158">
        <v>0</v>
      </c>
      <c r="AM563" s="141">
        <v>0</v>
      </c>
      <c r="AN563" s="165">
        <v>0</v>
      </c>
    </row>
    <row r="564" spans="1:40" x14ac:dyDescent="0.2">
      <c r="A564" s="85" t="s">
        <v>1218</v>
      </c>
      <c r="B564" s="54" t="s">
        <v>1219</v>
      </c>
      <c r="C564" s="85">
        <v>1306838438</v>
      </c>
      <c r="D564" s="85">
        <v>206074085</v>
      </c>
      <c r="E564" s="86">
        <v>10224</v>
      </c>
      <c r="F564" s="86">
        <v>0</v>
      </c>
      <c r="G564" s="86">
        <v>1217</v>
      </c>
      <c r="H564" s="76">
        <v>11441</v>
      </c>
      <c r="I564" s="55">
        <v>0</v>
      </c>
      <c r="J564" s="55">
        <v>1.5625E-2</v>
      </c>
      <c r="K564" s="55">
        <v>0.97698744999999998</v>
      </c>
      <c r="L564" s="55">
        <v>0.99166666999999997</v>
      </c>
      <c r="M564" s="55">
        <v>2.702703E-2</v>
      </c>
      <c r="N564" s="55">
        <v>0.74358974</v>
      </c>
      <c r="O564" s="55">
        <v>0</v>
      </c>
      <c r="P564" s="55">
        <v>0</v>
      </c>
      <c r="Q564" s="108">
        <v>2.7777779999999998E-2</v>
      </c>
      <c r="R564" s="111">
        <v>0.14146611000000001</v>
      </c>
      <c r="S564" s="55">
        <v>0.80851063999999995</v>
      </c>
      <c r="T564" s="135">
        <v>1</v>
      </c>
      <c r="U564" s="55">
        <v>0.98742138000000002</v>
      </c>
      <c r="V564" s="57">
        <v>56.25</v>
      </c>
      <c r="W564" s="57">
        <v>56.25</v>
      </c>
      <c r="X564" s="91" t="s">
        <v>1230</v>
      </c>
      <c r="Y564" s="56">
        <v>2</v>
      </c>
      <c r="Z564" s="88">
        <v>97609.081957461691</v>
      </c>
      <c r="AA564" s="89">
        <v>1</v>
      </c>
      <c r="AB564" s="89">
        <v>1</v>
      </c>
      <c r="AC564" s="90">
        <v>47.222375</v>
      </c>
      <c r="AD564" s="90">
        <v>56.25</v>
      </c>
      <c r="AE564" s="90">
        <v>9.0276250000000005</v>
      </c>
      <c r="AF564" s="89">
        <v>0</v>
      </c>
      <c r="AG564" s="88">
        <v>0</v>
      </c>
      <c r="AH564" s="162">
        <v>97609.081957461691</v>
      </c>
      <c r="AI564" s="141">
        <v>102064.79100568216</v>
      </c>
      <c r="AJ564" s="158">
        <v>-4455.7090482204658</v>
      </c>
      <c r="AK564" s="141">
        <v>0</v>
      </c>
      <c r="AL564" s="158">
        <v>0</v>
      </c>
      <c r="AM564" s="141">
        <v>102064.79100568216</v>
      </c>
      <c r="AN564" s="165">
        <v>-4455.7090482204658</v>
      </c>
    </row>
    <row r="565" spans="1:40" x14ac:dyDescent="0.2">
      <c r="A565" s="85" t="s">
        <v>1220</v>
      </c>
      <c r="B565" s="54" t="s">
        <v>1221</v>
      </c>
      <c r="C565" s="85">
        <v>1740207455</v>
      </c>
      <c r="D565" s="85">
        <v>206010874</v>
      </c>
      <c r="E565" s="86">
        <v>9527</v>
      </c>
      <c r="F565" s="86">
        <v>0</v>
      </c>
      <c r="G565" s="86">
        <v>0</v>
      </c>
      <c r="H565" s="76">
        <v>9527</v>
      </c>
      <c r="I565" s="55">
        <v>0</v>
      </c>
      <c r="J565" s="55">
        <v>0.23423422999999999</v>
      </c>
      <c r="K565" s="55">
        <v>0.98275862000000003</v>
      </c>
      <c r="L565" s="55">
        <v>0.95238095</v>
      </c>
      <c r="M565" s="55">
        <v>2.4193550000000001E-2</v>
      </c>
      <c r="N565" s="55" t="s">
        <v>43</v>
      </c>
      <c r="O565" s="55">
        <v>8.1632650000000001E-2</v>
      </c>
      <c r="P565" s="55">
        <v>0.08</v>
      </c>
      <c r="Q565" s="108">
        <v>0.17821782</v>
      </c>
      <c r="R565" s="111">
        <v>0.14035423</v>
      </c>
      <c r="S565" s="55">
        <v>0.83333332999999998</v>
      </c>
      <c r="T565" s="135">
        <v>1</v>
      </c>
      <c r="U565" s="55">
        <v>0.98837209000000004</v>
      </c>
      <c r="V565" s="57">
        <v>28.571400000000001</v>
      </c>
      <c r="W565" s="57">
        <v>28.571400000000001</v>
      </c>
      <c r="X565" s="91" t="s">
        <v>1230</v>
      </c>
      <c r="Y565" s="56">
        <v>1</v>
      </c>
      <c r="Z565" s="88">
        <v>0</v>
      </c>
      <c r="AA565" s="89">
        <v>1</v>
      </c>
      <c r="AB565" s="89">
        <v>1</v>
      </c>
      <c r="AC565" s="90">
        <v>43.749562500000003</v>
      </c>
      <c r="AD565" s="90">
        <v>28.571400000000001</v>
      </c>
      <c r="AE565" s="90">
        <v>-15.178162500000003</v>
      </c>
      <c r="AF565" s="89">
        <v>0</v>
      </c>
      <c r="AG565" s="88">
        <v>0</v>
      </c>
      <c r="AH565" s="162">
        <v>0</v>
      </c>
      <c r="AI565" s="141">
        <v>0</v>
      </c>
      <c r="AJ565" s="158">
        <v>0</v>
      </c>
      <c r="AK565" s="141">
        <v>0</v>
      </c>
      <c r="AL565" s="158">
        <v>0</v>
      </c>
      <c r="AM565" s="141">
        <v>0</v>
      </c>
      <c r="AN565" s="165">
        <v>0</v>
      </c>
    </row>
    <row r="566" spans="1:40" x14ac:dyDescent="0.2">
      <c r="A566" s="85" t="s">
        <v>1222</v>
      </c>
      <c r="B566" s="54" t="s">
        <v>1223</v>
      </c>
      <c r="C566" s="85">
        <v>1104811751</v>
      </c>
      <c r="D566" s="85">
        <v>206284019</v>
      </c>
      <c r="E566" s="86">
        <v>11432</v>
      </c>
      <c r="F566" s="86">
        <v>0</v>
      </c>
      <c r="G566" s="86">
        <v>5804</v>
      </c>
      <c r="H566" s="76">
        <v>17236</v>
      </c>
      <c r="I566" s="55">
        <v>8.7796E-4</v>
      </c>
      <c r="J566" s="55">
        <v>0.10330992999999999</v>
      </c>
      <c r="K566" s="55">
        <v>0.95708154999999995</v>
      </c>
      <c r="L566" s="55">
        <v>0.95918367000000004</v>
      </c>
      <c r="M566" s="55">
        <v>2.9569890000000001E-2</v>
      </c>
      <c r="N566" s="55">
        <v>0.26190476000000001</v>
      </c>
      <c r="O566" s="55">
        <v>0.2</v>
      </c>
      <c r="P566" s="55">
        <v>5.5036340000000003E-2</v>
      </c>
      <c r="Q566" s="108">
        <v>0.12657004999999999</v>
      </c>
      <c r="R566" s="111">
        <v>0.24267316999999999</v>
      </c>
      <c r="S566" s="55" t="s">
        <v>43</v>
      </c>
      <c r="T566" s="135">
        <v>1</v>
      </c>
      <c r="U566" s="55">
        <v>0.95146871</v>
      </c>
      <c r="V566" s="57">
        <v>21.428599999999999</v>
      </c>
      <c r="W566" s="57">
        <v>21.428599999999999</v>
      </c>
      <c r="X566" s="91" t="s">
        <v>1230</v>
      </c>
      <c r="Y566" s="56">
        <v>1</v>
      </c>
      <c r="Z566" s="88">
        <v>0</v>
      </c>
      <c r="AA566" s="89">
        <v>1</v>
      </c>
      <c r="AB566" s="89">
        <v>1</v>
      </c>
      <c r="AC566" s="90">
        <v>34.374781249999998</v>
      </c>
      <c r="AD566" s="90">
        <v>21.428599999999999</v>
      </c>
      <c r="AE566" s="90">
        <v>-12.946181249999999</v>
      </c>
      <c r="AF566" s="89">
        <v>0</v>
      </c>
      <c r="AG566" s="88">
        <v>0</v>
      </c>
      <c r="AH566" s="162">
        <v>0</v>
      </c>
      <c r="AI566" s="141">
        <v>0</v>
      </c>
      <c r="AJ566" s="158">
        <v>0</v>
      </c>
      <c r="AK566" s="141">
        <v>0</v>
      </c>
      <c r="AL566" s="158">
        <v>0</v>
      </c>
      <c r="AM566" s="141">
        <v>0</v>
      </c>
      <c r="AN566" s="165">
        <v>0</v>
      </c>
    </row>
    <row r="567" spans="1:40" x14ac:dyDescent="0.2">
      <c r="A567" s="85" t="s">
        <v>1224</v>
      </c>
      <c r="B567" s="54" t="s">
        <v>1225</v>
      </c>
      <c r="C567" s="85">
        <v>1205821758</v>
      </c>
      <c r="D567" s="85">
        <v>206364186</v>
      </c>
      <c r="E567" s="86">
        <v>3148</v>
      </c>
      <c r="F567" s="86">
        <v>0</v>
      </c>
      <c r="G567" s="86">
        <v>6600</v>
      </c>
      <c r="H567" s="76">
        <v>9748</v>
      </c>
      <c r="I567" s="55">
        <v>0</v>
      </c>
      <c r="J567" s="55">
        <v>1.730104E-2</v>
      </c>
      <c r="K567" s="55">
        <v>0.98387097000000001</v>
      </c>
      <c r="L567" s="55">
        <v>0.92424242000000001</v>
      </c>
      <c r="M567" s="55">
        <v>1.834862E-2</v>
      </c>
      <c r="N567" s="55">
        <v>0.20253165000000001</v>
      </c>
      <c r="O567" s="55">
        <v>0.13793103000000001</v>
      </c>
      <c r="P567" s="55">
        <v>6.7307690000000003E-2</v>
      </c>
      <c r="Q567" s="108">
        <v>8.4210530000000006E-2</v>
      </c>
      <c r="R567" s="111" t="s">
        <v>43</v>
      </c>
      <c r="S567" s="55" t="s">
        <v>43</v>
      </c>
      <c r="T567" s="135">
        <v>1</v>
      </c>
      <c r="U567" s="55">
        <v>0.84090909000000003</v>
      </c>
      <c r="V567" s="57">
        <v>41.666699999999999</v>
      </c>
      <c r="W567" s="57">
        <v>0</v>
      </c>
      <c r="X567" s="91" t="s">
        <v>73</v>
      </c>
      <c r="Y567" s="56" t="s">
        <v>23</v>
      </c>
      <c r="Z567" s="88">
        <v>0</v>
      </c>
      <c r="AA567" s="89">
        <v>1</v>
      </c>
      <c r="AB567" s="89">
        <v>0</v>
      </c>
      <c r="AC567" s="90">
        <v>42.856964286</v>
      </c>
      <c r="AD567" s="90">
        <v>41.666699999999999</v>
      </c>
      <c r="AE567" s="90">
        <v>-1.1902642860000014</v>
      </c>
      <c r="AF567" s="89">
        <v>0</v>
      </c>
      <c r="AG567" s="88">
        <v>0</v>
      </c>
      <c r="AH567" s="162">
        <v>0</v>
      </c>
      <c r="AI567" s="141">
        <v>0</v>
      </c>
      <c r="AJ567" s="158">
        <v>0</v>
      </c>
      <c r="AK567" s="141">
        <v>0</v>
      </c>
      <c r="AL567" s="158">
        <v>0</v>
      </c>
      <c r="AM567" s="141">
        <v>0</v>
      </c>
      <c r="AN567" s="165">
        <v>0</v>
      </c>
    </row>
    <row r="568" spans="1:40" x14ac:dyDescent="0.2">
      <c r="A568" s="85" t="s">
        <v>1226</v>
      </c>
      <c r="B568" s="54" t="s">
        <v>1227</v>
      </c>
      <c r="C568" s="85">
        <v>1790771194</v>
      </c>
      <c r="D568" s="85">
        <v>206374298</v>
      </c>
      <c r="E568" s="86">
        <v>13743</v>
      </c>
      <c r="F568" s="86">
        <v>0</v>
      </c>
      <c r="G568" s="86">
        <v>0</v>
      </c>
      <c r="H568" s="76">
        <v>13743</v>
      </c>
      <c r="I568" s="55">
        <v>0</v>
      </c>
      <c r="J568" s="55">
        <v>3.125E-2</v>
      </c>
      <c r="K568" s="55">
        <v>0.84705881999999999</v>
      </c>
      <c r="L568" s="55">
        <v>0.89655172000000005</v>
      </c>
      <c r="M568" s="55">
        <v>1.6344729999999998E-2</v>
      </c>
      <c r="N568" s="55">
        <v>0.42812499999999998</v>
      </c>
      <c r="O568" s="55">
        <v>0.1754386</v>
      </c>
      <c r="P568" s="55">
        <v>0.14529914999999999</v>
      </c>
      <c r="Q568" s="108">
        <v>9.9159659999999997E-2</v>
      </c>
      <c r="R568" s="111">
        <v>0.21045979000000001</v>
      </c>
      <c r="S568" s="55" t="s">
        <v>43</v>
      </c>
      <c r="T568" s="135">
        <v>1</v>
      </c>
      <c r="U568" s="55">
        <v>0.93333332999999996</v>
      </c>
      <c r="V568" s="57">
        <v>7.1429</v>
      </c>
      <c r="W568" s="57">
        <v>7.1429</v>
      </c>
      <c r="X568" s="91" t="s">
        <v>1230</v>
      </c>
      <c r="Y568" s="56">
        <v>1</v>
      </c>
      <c r="Z568" s="88">
        <v>0</v>
      </c>
      <c r="AA568" s="89">
        <v>1</v>
      </c>
      <c r="AB568" s="89">
        <v>1</v>
      </c>
      <c r="AC568" s="90">
        <v>37.499625000000002</v>
      </c>
      <c r="AD568" s="90">
        <v>7.1429</v>
      </c>
      <c r="AE568" s="90">
        <v>-30.356725000000001</v>
      </c>
      <c r="AF568" s="89">
        <v>0</v>
      </c>
      <c r="AG568" s="88">
        <v>0</v>
      </c>
      <c r="AH568" s="162">
        <v>0</v>
      </c>
      <c r="AI568" s="141">
        <v>0</v>
      </c>
      <c r="AJ568" s="158">
        <v>0</v>
      </c>
      <c r="AK568" s="141">
        <v>0</v>
      </c>
      <c r="AL568" s="158">
        <v>0</v>
      </c>
      <c r="AM568" s="141">
        <v>0</v>
      </c>
      <c r="AN568" s="165">
        <v>0</v>
      </c>
    </row>
    <row r="569" spans="1:40" x14ac:dyDescent="0.2">
      <c r="A569" s="85" t="s">
        <v>1228</v>
      </c>
      <c r="B569" s="54" t="s">
        <v>1229</v>
      </c>
      <c r="C569" s="85" t="s">
        <v>1230</v>
      </c>
      <c r="D569" s="85" t="s">
        <v>1230</v>
      </c>
      <c r="E569" s="86">
        <v>0</v>
      </c>
      <c r="F569" s="86">
        <v>0</v>
      </c>
      <c r="G569" s="86">
        <v>0</v>
      </c>
      <c r="H569" s="76">
        <v>0</v>
      </c>
      <c r="I569" s="55" t="s">
        <v>43</v>
      </c>
      <c r="J569" s="55" t="s">
        <v>43</v>
      </c>
      <c r="K569" s="55" t="s">
        <v>43</v>
      </c>
      <c r="L569" s="55" t="s">
        <v>43</v>
      </c>
      <c r="M569" s="55" t="s">
        <v>43</v>
      </c>
      <c r="N569" s="55" t="s">
        <v>43</v>
      </c>
      <c r="O569" s="55" t="s">
        <v>43</v>
      </c>
      <c r="P569" s="55" t="s">
        <v>43</v>
      </c>
      <c r="Q569" s="108" t="s">
        <v>43</v>
      </c>
      <c r="R569" s="111" t="s">
        <v>43</v>
      </c>
      <c r="S569" s="55" t="s">
        <v>43</v>
      </c>
      <c r="T569" s="135">
        <v>1</v>
      </c>
      <c r="U569" s="55" t="s">
        <v>43</v>
      </c>
      <c r="V569" s="57">
        <v>0</v>
      </c>
      <c r="W569" s="57">
        <v>0</v>
      </c>
      <c r="X569" s="91" t="s">
        <v>1230</v>
      </c>
      <c r="Y569" s="56" t="s">
        <v>23</v>
      </c>
      <c r="Z569" s="88">
        <v>0</v>
      </c>
      <c r="AA569" s="89">
        <v>0</v>
      </c>
      <c r="AB569" s="89">
        <v>0</v>
      </c>
      <c r="AC569" s="90">
        <v>0</v>
      </c>
      <c r="AD569" s="90">
        <v>0</v>
      </c>
      <c r="AE569" s="90" t="s">
        <v>2282</v>
      </c>
      <c r="AF569" s="89">
        <v>0</v>
      </c>
      <c r="AG569" s="88">
        <v>0</v>
      </c>
      <c r="AH569" s="162">
        <v>0</v>
      </c>
      <c r="AI569" s="141">
        <v>0</v>
      </c>
      <c r="AJ569" s="158">
        <v>0</v>
      </c>
      <c r="AK569" s="141">
        <v>0</v>
      </c>
      <c r="AL569" s="158">
        <v>0</v>
      </c>
      <c r="AM569" s="141">
        <v>0</v>
      </c>
      <c r="AN569" s="165">
        <v>0</v>
      </c>
    </row>
    <row r="570" spans="1:40" x14ac:dyDescent="0.2">
      <c r="A570" s="85" t="s">
        <v>1231</v>
      </c>
      <c r="B570" s="54" t="s">
        <v>1232</v>
      </c>
      <c r="C570" s="85">
        <v>1215942065</v>
      </c>
      <c r="D570" s="85">
        <v>206380849</v>
      </c>
      <c r="E570" s="86">
        <v>3437</v>
      </c>
      <c r="F570" s="86">
        <v>0</v>
      </c>
      <c r="G570" s="86">
        <v>79</v>
      </c>
      <c r="H570" s="76">
        <v>3516</v>
      </c>
      <c r="I570" s="55">
        <v>0</v>
      </c>
      <c r="J570" s="55">
        <v>9.2592600000000001E-3</v>
      </c>
      <c r="K570" s="55">
        <v>0.97578692</v>
      </c>
      <c r="L570" s="55">
        <v>0.96789727000000003</v>
      </c>
      <c r="M570" s="55">
        <v>0</v>
      </c>
      <c r="N570" s="55">
        <v>0.5</v>
      </c>
      <c r="O570" s="55">
        <v>2.0930230000000001E-2</v>
      </c>
      <c r="P570" s="55">
        <v>4.6153850000000003E-2</v>
      </c>
      <c r="Q570" s="108">
        <v>5.6074770000000003E-2</v>
      </c>
      <c r="R570" s="111">
        <v>0.14476279</v>
      </c>
      <c r="S570" s="55">
        <v>0.60714285999999995</v>
      </c>
      <c r="T570" s="135">
        <v>1</v>
      </c>
      <c r="U570" s="55">
        <v>0.99259259</v>
      </c>
      <c r="V570" s="57">
        <v>40.625</v>
      </c>
      <c r="W570" s="57">
        <v>40.625</v>
      </c>
      <c r="X570" s="91" t="s">
        <v>1230</v>
      </c>
      <c r="Y570" s="56">
        <v>1</v>
      </c>
      <c r="Z570" s="88">
        <v>0</v>
      </c>
      <c r="AA570" s="89">
        <v>1</v>
      </c>
      <c r="AB570" s="89">
        <v>1</v>
      </c>
      <c r="AC570" s="90">
        <v>46.874656250000001</v>
      </c>
      <c r="AD570" s="90">
        <v>40.625</v>
      </c>
      <c r="AE570" s="90">
        <v>-6.249656250000001</v>
      </c>
      <c r="AF570" s="89">
        <v>0</v>
      </c>
      <c r="AG570" s="88">
        <v>0</v>
      </c>
      <c r="AH570" s="162">
        <v>0</v>
      </c>
      <c r="AI570" s="141">
        <v>0</v>
      </c>
      <c r="AJ570" s="158">
        <v>0</v>
      </c>
      <c r="AK570" s="141">
        <v>0</v>
      </c>
      <c r="AL570" s="158">
        <v>0</v>
      </c>
      <c r="AM570" s="141">
        <v>0</v>
      </c>
      <c r="AN570" s="165">
        <v>0</v>
      </c>
    </row>
    <row r="571" spans="1:40" x14ac:dyDescent="0.2">
      <c r="A571" s="85" t="s">
        <v>1233</v>
      </c>
      <c r="B571" s="54" t="s">
        <v>1234</v>
      </c>
      <c r="C571" s="85">
        <v>0</v>
      </c>
      <c r="D571" s="85">
        <v>206410754</v>
      </c>
      <c r="E571" s="86">
        <v>0</v>
      </c>
      <c r="F571" s="86">
        <v>0</v>
      </c>
      <c r="G571" s="86">
        <v>0</v>
      </c>
      <c r="H571" s="76">
        <v>0</v>
      </c>
      <c r="I571" s="55" t="s">
        <v>43</v>
      </c>
      <c r="J571" s="55" t="s">
        <v>43</v>
      </c>
      <c r="K571" s="55" t="s">
        <v>43</v>
      </c>
      <c r="L571" s="55" t="s">
        <v>43</v>
      </c>
      <c r="M571" s="55" t="s">
        <v>43</v>
      </c>
      <c r="N571" s="55" t="s">
        <v>43</v>
      </c>
      <c r="O571" s="55" t="s">
        <v>43</v>
      </c>
      <c r="P571" s="55" t="s">
        <v>43</v>
      </c>
      <c r="Q571" s="108" t="s">
        <v>43</v>
      </c>
      <c r="R571" s="111" t="s">
        <v>43</v>
      </c>
      <c r="S571" s="55" t="s">
        <v>43</v>
      </c>
      <c r="T571" s="135">
        <v>1</v>
      </c>
      <c r="U571" s="55" t="s">
        <v>43</v>
      </c>
      <c r="V571" s="57">
        <v>0</v>
      </c>
      <c r="W571" s="57">
        <v>0</v>
      </c>
      <c r="X571" s="91" t="s">
        <v>1230</v>
      </c>
      <c r="Y571" s="56" t="s">
        <v>23</v>
      </c>
      <c r="Z571" s="88">
        <v>0</v>
      </c>
      <c r="AA571" s="89">
        <v>0</v>
      </c>
      <c r="AB571" s="89">
        <v>0</v>
      </c>
      <c r="AC571" s="90">
        <v>0</v>
      </c>
      <c r="AD571" s="90">
        <v>0</v>
      </c>
      <c r="AE571" s="90" t="s">
        <v>2282</v>
      </c>
      <c r="AF571" s="89">
        <v>0</v>
      </c>
      <c r="AG571" s="88">
        <v>0</v>
      </c>
      <c r="AH571" s="162">
        <v>0</v>
      </c>
      <c r="AI571" s="141">
        <v>0</v>
      </c>
      <c r="AJ571" s="158">
        <v>0</v>
      </c>
      <c r="AK571" s="141">
        <v>0</v>
      </c>
      <c r="AL571" s="158">
        <v>0</v>
      </c>
      <c r="AM571" s="141">
        <v>0</v>
      </c>
      <c r="AN571" s="165">
        <v>0</v>
      </c>
    </row>
    <row r="572" spans="1:40" x14ac:dyDescent="0.2">
      <c r="A572" s="85" t="s">
        <v>1235</v>
      </c>
      <c r="B572" s="54" t="s">
        <v>1236</v>
      </c>
      <c r="C572" s="85">
        <v>1588974570</v>
      </c>
      <c r="D572" s="85">
        <v>206380762</v>
      </c>
      <c r="E572" s="86">
        <v>37846</v>
      </c>
      <c r="F572" s="86">
        <v>0</v>
      </c>
      <c r="G572" s="86">
        <v>931</v>
      </c>
      <c r="H572" s="76">
        <v>38777</v>
      </c>
      <c r="I572" s="55">
        <v>0</v>
      </c>
      <c r="J572" s="55">
        <v>6.079027E-2</v>
      </c>
      <c r="K572" s="55">
        <v>0.84810127000000002</v>
      </c>
      <c r="L572" s="55">
        <v>0.84650113000000005</v>
      </c>
      <c r="M572" s="55">
        <v>6.8649899999999996E-3</v>
      </c>
      <c r="N572" s="55">
        <v>0.39784945999999999</v>
      </c>
      <c r="O572" s="55">
        <v>2.654867E-2</v>
      </c>
      <c r="P572" s="55">
        <v>2.1220159999999998E-2</v>
      </c>
      <c r="Q572" s="108">
        <v>0.15691489</v>
      </c>
      <c r="R572" s="111">
        <v>0.12344657000000001</v>
      </c>
      <c r="S572" s="55">
        <v>0.75728154999999997</v>
      </c>
      <c r="T572" s="135">
        <v>1</v>
      </c>
      <c r="U572" s="55">
        <v>0.99029126000000001</v>
      </c>
      <c r="V572" s="57">
        <v>37.5</v>
      </c>
      <c r="W572" s="57">
        <v>37.5</v>
      </c>
      <c r="X572" s="91" t="s">
        <v>1230</v>
      </c>
      <c r="Y572" s="56">
        <v>1</v>
      </c>
      <c r="Z572" s="88">
        <v>0</v>
      </c>
      <c r="AA572" s="89">
        <v>1</v>
      </c>
      <c r="AB572" s="89">
        <v>1</v>
      </c>
      <c r="AC572" s="90">
        <v>36.110875</v>
      </c>
      <c r="AD572" s="90">
        <v>37.5</v>
      </c>
      <c r="AE572" s="90">
        <v>1.3891249999999999</v>
      </c>
      <c r="AF572" s="89">
        <v>0</v>
      </c>
      <c r="AG572" s="88">
        <v>0</v>
      </c>
      <c r="AH572" s="162">
        <v>0</v>
      </c>
      <c r="AI572" s="141">
        <v>0</v>
      </c>
      <c r="AJ572" s="158">
        <v>0</v>
      </c>
      <c r="AK572" s="141">
        <v>0</v>
      </c>
      <c r="AL572" s="158">
        <v>0</v>
      </c>
      <c r="AM572" s="141">
        <v>0</v>
      </c>
      <c r="AN572" s="165">
        <v>0</v>
      </c>
    </row>
    <row r="573" spans="1:40" x14ac:dyDescent="0.2">
      <c r="A573" s="85" t="s">
        <v>1237</v>
      </c>
      <c r="B573" s="54" t="s">
        <v>1238</v>
      </c>
      <c r="C573" s="85">
        <v>1952393076</v>
      </c>
      <c r="D573" s="85">
        <v>206413502</v>
      </c>
      <c r="E573" s="86">
        <v>1685</v>
      </c>
      <c r="F573" s="86">
        <v>0</v>
      </c>
      <c r="G573" s="86">
        <v>17628</v>
      </c>
      <c r="H573" s="76">
        <v>19313</v>
      </c>
      <c r="I573" s="55">
        <v>0</v>
      </c>
      <c r="J573" s="55">
        <v>4.0145989999999999E-2</v>
      </c>
      <c r="K573" s="55">
        <v>0.98039215999999996</v>
      </c>
      <c r="L573" s="55">
        <v>0.99499165000000001</v>
      </c>
      <c r="M573" s="55">
        <v>7.14286E-3</v>
      </c>
      <c r="N573" s="55">
        <v>0.76344086</v>
      </c>
      <c r="O573" s="55">
        <v>0</v>
      </c>
      <c r="P573" s="55">
        <v>0</v>
      </c>
      <c r="Q573" s="108">
        <v>0.1</v>
      </c>
      <c r="R573" s="111">
        <v>0.14689083999999999</v>
      </c>
      <c r="S573" s="55">
        <v>0.77941176000000001</v>
      </c>
      <c r="T573" s="135">
        <v>1</v>
      </c>
      <c r="U573" s="55">
        <v>0.98905907999999998</v>
      </c>
      <c r="V573" s="57">
        <v>37.5</v>
      </c>
      <c r="W573" s="57">
        <v>37.5</v>
      </c>
      <c r="X573" s="91" t="s">
        <v>1230</v>
      </c>
      <c r="Y573" s="56">
        <v>1</v>
      </c>
      <c r="Z573" s="88">
        <v>0</v>
      </c>
      <c r="AA573" s="89">
        <v>1</v>
      </c>
      <c r="AB573" s="89">
        <v>1</v>
      </c>
      <c r="AC573" s="90">
        <v>41.666874999999997</v>
      </c>
      <c r="AD573" s="90">
        <v>37.5</v>
      </c>
      <c r="AE573" s="90">
        <v>-4.1668749999999974</v>
      </c>
      <c r="AF573" s="89">
        <v>0</v>
      </c>
      <c r="AG573" s="88">
        <v>0</v>
      </c>
      <c r="AH573" s="162">
        <v>0</v>
      </c>
      <c r="AI573" s="141">
        <v>0</v>
      </c>
      <c r="AJ573" s="158">
        <v>0</v>
      </c>
      <c r="AK573" s="141">
        <v>0</v>
      </c>
      <c r="AL573" s="158">
        <v>0</v>
      </c>
      <c r="AM573" s="141">
        <v>0</v>
      </c>
      <c r="AN573" s="165">
        <v>0</v>
      </c>
    </row>
    <row r="574" spans="1:40" x14ac:dyDescent="0.2">
      <c r="A574" s="85" t="s">
        <v>1239</v>
      </c>
      <c r="B574" s="54" t="s">
        <v>1240</v>
      </c>
      <c r="C574" s="85">
        <v>1386732006</v>
      </c>
      <c r="D574" s="85">
        <v>206410734</v>
      </c>
      <c r="E574" s="86">
        <v>1047</v>
      </c>
      <c r="F574" s="86">
        <v>0</v>
      </c>
      <c r="G574" s="86">
        <v>14496</v>
      </c>
      <c r="H574" s="76">
        <v>15543</v>
      </c>
      <c r="I574" s="55">
        <v>0</v>
      </c>
      <c r="J574" s="55">
        <v>4.8076899999999999E-3</v>
      </c>
      <c r="K574" s="55">
        <v>0.96072508000000001</v>
      </c>
      <c r="L574" s="55">
        <v>0.77517564000000005</v>
      </c>
      <c r="M574" s="55">
        <v>0</v>
      </c>
      <c r="N574" s="55">
        <v>0.46666667000000001</v>
      </c>
      <c r="O574" s="55">
        <v>0.10795455</v>
      </c>
      <c r="P574" s="55">
        <v>6.1797749999999999E-2</v>
      </c>
      <c r="Q574" s="108">
        <v>0.16853932999999999</v>
      </c>
      <c r="R574" s="111">
        <v>0.16200523</v>
      </c>
      <c r="S574" s="55">
        <v>1</v>
      </c>
      <c r="T574" s="135">
        <v>1</v>
      </c>
      <c r="U574" s="55">
        <v>0.94174756999999998</v>
      </c>
      <c r="V574" s="57">
        <v>40.625</v>
      </c>
      <c r="W574" s="57">
        <v>40.625</v>
      </c>
      <c r="X574" s="91" t="s">
        <v>1230</v>
      </c>
      <c r="Y574" s="56">
        <v>1</v>
      </c>
      <c r="Z574" s="88">
        <v>0</v>
      </c>
      <c r="AA574" s="89">
        <v>1</v>
      </c>
      <c r="AB574" s="89">
        <v>1</v>
      </c>
      <c r="AC574" s="90">
        <v>55.555500000000002</v>
      </c>
      <c r="AD574" s="90">
        <v>40.625</v>
      </c>
      <c r="AE574" s="90">
        <v>-14.930500000000002</v>
      </c>
      <c r="AF574" s="89">
        <v>0</v>
      </c>
      <c r="AG574" s="88">
        <v>0</v>
      </c>
      <c r="AH574" s="162">
        <v>0</v>
      </c>
      <c r="AI574" s="141">
        <v>0</v>
      </c>
      <c r="AJ574" s="158">
        <v>0</v>
      </c>
      <c r="AK574" s="141">
        <v>0</v>
      </c>
      <c r="AL574" s="158">
        <v>0</v>
      </c>
      <c r="AM574" s="141">
        <v>0</v>
      </c>
      <c r="AN574" s="165">
        <v>0</v>
      </c>
    </row>
    <row r="575" spans="1:40" x14ac:dyDescent="0.2">
      <c r="A575" s="85" t="s">
        <v>1241</v>
      </c>
      <c r="B575" s="54" t="s">
        <v>1242</v>
      </c>
      <c r="C575" s="85">
        <v>1093872715</v>
      </c>
      <c r="D575" s="85">
        <v>206380772</v>
      </c>
      <c r="E575" s="86">
        <v>19371</v>
      </c>
      <c r="F575" s="86">
        <v>0</v>
      </c>
      <c r="G575" s="86">
        <v>973</v>
      </c>
      <c r="H575" s="76">
        <v>20344</v>
      </c>
      <c r="I575" s="55">
        <v>0</v>
      </c>
      <c r="J575" s="55">
        <v>3.8461540000000002E-2</v>
      </c>
      <c r="K575" s="55">
        <v>0.78074865999999998</v>
      </c>
      <c r="L575" s="55">
        <v>0.71304347999999995</v>
      </c>
      <c r="M575" s="55">
        <v>3.9285710000000001E-2</v>
      </c>
      <c r="N575" s="55">
        <v>0.46478872999999998</v>
      </c>
      <c r="O575" s="55">
        <v>9.9290779999999995E-2</v>
      </c>
      <c r="P575" s="55">
        <v>3.3149169999999999E-2</v>
      </c>
      <c r="Q575" s="108">
        <v>0.16923077</v>
      </c>
      <c r="R575" s="111">
        <v>0.15354834000000001</v>
      </c>
      <c r="S575" s="55">
        <v>0.90625</v>
      </c>
      <c r="T575" s="135">
        <v>1</v>
      </c>
      <c r="U575" s="55">
        <v>0.95038168000000001</v>
      </c>
      <c r="V575" s="57">
        <v>18.75</v>
      </c>
      <c r="W575" s="57">
        <v>18.75</v>
      </c>
      <c r="X575" s="91" t="s">
        <v>1230</v>
      </c>
      <c r="Y575" s="56">
        <v>1</v>
      </c>
      <c r="Z575" s="88">
        <v>0</v>
      </c>
      <c r="AA575" s="89">
        <v>1</v>
      </c>
      <c r="AB575" s="89">
        <v>1</v>
      </c>
      <c r="AC575" s="90">
        <v>27.7775</v>
      </c>
      <c r="AD575" s="90">
        <v>18.75</v>
      </c>
      <c r="AE575" s="90">
        <v>-9.0274999999999999</v>
      </c>
      <c r="AF575" s="89">
        <v>0</v>
      </c>
      <c r="AG575" s="88">
        <v>0</v>
      </c>
      <c r="AH575" s="162">
        <v>0</v>
      </c>
      <c r="AI575" s="141">
        <v>0</v>
      </c>
      <c r="AJ575" s="158">
        <v>0</v>
      </c>
      <c r="AK575" s="141">
        <v>0</v>
      </c>
      <c r="AL575" s="158">
        <v>0</v>
      </c>
      <c r="AM575" s="141">
        <v>0</v>
      </c>
      <c r="AN575" s="165">
        <v>0</v>
      </c>
    </row>
    <row r="576" spans="1:40" x14ac:dyDescent="0.2">
      <c r="A576" s="85" t="s">
        <v>1243</v>
      </c>
      <c r="B576" s="54" t="s">
        <v>1244</v>
      </c>
      <c r="C576" s="85">
        <v>1023182938</v>
      </c>
      <c r="D576" s="85">
        <v>206410820</v>
      </c>
      <c r="E576" s="86">
        <v>4106</v>
      </c>
      <c r="F576" s="86">
        <v>0</v>
      </c>
      <c r="G576" s="86">
        <v>31045</v>
      </c>
      <c r="H576" s="76">
        <v>35151</v>
      </c>
      <c r="I576" s="55">
        <v>4.1753700000000003E-3</v>
      </c>
      <c r="J576" s="55">
        <v>6.8010080000000001E-2</v>
      </c>
      <c r="K576" s="55">
        <v>0.78082191999999995</v>
      </c>
      <c r="L576" s="55">
        <v>0.74923547000000001</v>
      </c>
      <c r="M576" s="55">
        <v>8.1419619999999998E-2</v>
      </c>
      <c r="N576" s="55">
        <v>0.42424242000000001</v>
      </c>
      <c r="O576" s="55">
        <v>7.6628399999999998E-3</v>
      </c>
      <c r="P576" s="55">
        <v>1.222494E-2</v>
      </c>
      <c r="Q576" s="108">
        <v>0.13225058000000001</v>
      </c>
      <c r="R576" s="111">
        <v>0.22053904999999999</v>
      </c>
      <c r="S576" s="55">
        <v>0.55045871999999996</v>
      </c>
      <c r="T576" s="135">
        <v>0</v>
      </c>
      <c r="U576" s="55">
        <v>0.99285714000000003</v>
      </c>
      <c r="V576" s="57">
        <v>6.25</v>
      </c>
      <c r="W576" s="57">
        <v>0</v>
      </c>
      <c r="X576" s="91" t="s">
        <v>1230</v>
      </c>
      <c r="Y576" s="56" t="s">
        <v>23</v>
      </c>
      <c r="Z576" s="88">
        <v>0</v>
      </c>
      <c r="AA576" s="89">
        <v>1</v>
      </c>
      <c r="AB576" s="89">
        <v>0</v>
      </c>
      <c r="AC576" s="90">
        <v>16.66675</v>
      </c>
      <c r="AD576" s="90">
        <v>6.25</v>
      </c>
      <c r="AE576" s="90">
        <v>-10.41675</v>
      </c>
      <c r="AF576" s="89">
        <v>0</v>
      </c>
      <c r="AG576" s="88">
        <v>0</v>
      </c>
      <c r="AH576" s="162">
        <v>0</v>
      </c>
      <c r="AI576" s="141">
        <v>0</v>
      </c>
      <c r="AJ576" s="158">
        <v>0</v>
      </c>
      <c r="AK576" s="141">
        <v>0</v>
      </c>
      <c r="AL576" s="158">
        <v>0</v>
      </c>
      <c r="AM576" s="141">
        <v>0</v>
      </c>
      <c r="AN576" s="165">
        <v>0</v>
      </c>
    </row>
    <row r="577" spans="1:40" x14ac:dyDescent="0.2">
      <c r="A577" s="85" t="s">
        <v>1245</v>
      </c>
      <c r="B577" s="54" t="s">
        <v>1246</v>
      </c>
      <c r="C577" s="85">
        <v>1124405121</v>
      </c>
      <c r="D577" s="85">
        <v>206382635</v>
      </c>
      <c r="E577" s="86">
        <v>8320</v>
      </c>
      <c r="F577" s="86">
        <v>0</v>
      </c>
      <c r="G577" s="86">
        <v>146</v>
      </c>
      <c r="H577" s="76">
        <v>8466</v>
      </c>
      <c r="I577" s="55">
        <v>0</v>
      </c>
      <c r="J577" s="55">
        <v>9.1743099999999998E-3</v>
      </c>
      <c r="K577" s="55">
        <v>0.94814814999999997</v>
      </c>
      <c r="L577" s="55">
        <v>0.90024937999999999</v>
      </c>
      <c r="M577" s="55">
        <v>2.9411759999999999E-2</v>
      </c>
      <c r="N577" s="55">
        <v>0.47727272999999998</v>
      </c>
      <c r="O577" s="55">
        <v>0.15708812</v>
      </c>
      <c r="P577" s="55">
        <v>0.12121212000000001</v>
      </c>
      <c r="Q577" s="108">
        <v>0.19191918999999999</v>
      </c>
      <c r="R577" s="111">
        <v>0.15365935999999999</v>
      </c>
      <c r="S577" s="55">
        <v>0.83720930000000005</v>
      </c>
      <c r="T577" s="135">
        <v>1</v>
      </c>
      <c r="U577" s="55">
        <v>0.98355263000000004</v>
      </c>
      <c r="V577" s="57">
        <v>28.125</v>
      </c>
      <c r="W577" s="57">
        <v>28.125</v>
      </c>
      <c r="X577" s="91" t="s">
        <v>1230</v>
      </c>
      <c r="Y577" s="56">
        <v>1</v>
      </c>
      <c r="Z577" s="88">
        <v>0</v>
      </c>
      <c r="AA577" s="89">
        <v>1</v>
      </c>
      <c r="AB577" s="89">
        <v>1</v>
      </c>
      <c r="AC577" s="90">
        <v>44.444249999999997</v>
      </c>
      <c r="AD577" s="90">
        <v>28.125</v>
      </c>
      <c r="AE577" s="90">
        <v>-16.319249999999997</v>
      </c>
      <c r="AF577" s="89">
        <v>0</v>
      </c>
      <c r="AG577" s="88">
        <v>0</v>
      </c>
      <c r="AH577" s="162">
        <v>0</v>
      </c>
      <c r="AI577" s="141">
        <v>0</v>
      </c>
      <c r="AJ577" s="158">
        <v>0</v>
      </c>
      <c r="AK577" s="141">
        <v>0</v>
      </c>
      <c r="AL577" s="158">
        <v>0</v>
      </c>
      <c r="AM577" s="141">
        <v>0</v>
      </c>
      <c r="AN577" s="165">
        <v>0</v>
      </c>
    </row>
    <row r="578" spans="1:40" x14ac:dyDescent="0.2">
      <c r="A578" s="85" t="s">
        <v>1247</v>
      </c>
      <c r="B578" s="54" t="s">
        <v>1248</v>
      </c>
      <c r="C578" s="85">
        <v>1659461408</v>
      </c>
      <c r="D578" s="85">
        <v>206413509</v>
      </c>
      <c r="E578" s="86">
        <v>742</v>
      </c>
      <c r="F578" s="86">
        <v>0</v>
      </c>
      <c r="G578" s="86">
        <v>6646</v>
      </c>
      <c r="H578" s="76">
        <v>7388</v>
      </c>
      <c r="I578" s="55">
        <v>0</v>
      </c>
      <c r="J578" s="55">
        <v>9.5238100000000006E-2</v>
      </c>
      <c r="K578" s="55">
        <v>0.39215686</v>
      </c>
      <c r="L578" s="55">
        <v>0.32777778000000002</v>
      </c>
      <c r="M578" s="55">
        <v>3.0927840000000002E-2</v>
      </c>
      <c r="N578" s="55">
        <v>0.51923076999999995</v>
      </c>
      <c r="O578" s="55">
        <v>0.37121211999999998</v>
      </c>
      <c r="P578" s="55">
        <v>5.4054049999999999E-2</v>
      </c>
      <c r="Q578" s="108">
        <v>3.4090910000000002E-2</v>
      </c>
      <c r="R578" s="111">
        <v>7.3062639999999998E-2</v>
      </c>
      <c r="S578" s="55">
        <v>0.88888889000000004</v>
      </c>
      <c r="T578" s="135">
        <v>1</v>
      </c>
      <c r="U578" s="55">
        <v>0.94927536000000001</v>
      </c>
      <c r="V578" s="57">
        <v>37.5</v>
      </c>
      <c r="W578" s="57">
        <v>37.5</v>
      </c>
      <c r="X578" s="91" t="s">
        <v>1230</v>
      </c>
      <c r="Y578" s="56">
        <v>1</v>
      </c>
      <c r="Z578" s="88">
        <v>0</v>
      </c>
      <c r="AA578" s="89">
        <v>1</v>
      </c>
      <c r="AB578" s="89">
        <v>1</v>
      </c>
      <c r="AC578" s="90">
        <v>16.666499999999999</v>
      </c>
      <c r="AD578" s="90">
        <v>37.5</v>
      </c>
      <c r="AE578" s="90">
        <v>20.833500000000001</v>
      </c>
      <c r="AF578" s="89">
        <v>1</v>
      </c>
      <c r="AG578" s="88">
        <v>15520.190343347147</v>
      </c>
      <c r="AH578" s="162">
        <v>15520.190343347147</v>
      </c>
      <c r="AI578" s="141">
        <v>0</v>
      </c>
      <c r="AJ578" s="158">
        <v>0</v>
      </c>
      <c r="AK578" s="141">
        <v>15990.984521101544</v>
      </c>
      <c r="AL578" s="158">
        <v>-470.79417775439651</v>
      </c>
      <c r="AM578" s="141">
        <v>15990.984521101544</v>
      </c>
      <c r="AN578" s="165">
        <v>-470.79417775439651</v>
      </c>
    </row>
    <row r="579" spans="1:40" x14ac:dyDescent="0.2">
      <c r="A579" s="85" t="s">
        <v>1249</v>
      </c>
      <c r="B579" s="54" t="s">
        <v>1250</v>
      </c>
      <c r="C579" s="85">
        <v>1629128020</v>
      </c>
      <c r="D579" s="85">
        <v>206380830</v>
      </c>
      <c r="E579" s="86">
        <v>917</v>
      </c>
      <c r="F579" s="86">
        <v>0</v>
      </c>
      <c r="G579" s="86">
        <v>4292</v>
      </c>
      <c r="H579" s="76">
        <v>5209</v>
      </c>
      <c r="I579" s="55">
        <v>0</v>
      </c>
      <c r="J579" s="55">
        <v>7.368421E-2</v>
      </c>
      <c r="K579" s="55" t="s">
        <v>43</v>
      </c>
      <c r="L579" s="55" t="s">
        <v>43</v>
      </c>
      <c r="M579" s="55">
        <v>0</v>
      </c>
      <c r="N579" s="55" t="s">
        <v>43</v>
      </c>
      <c r="O579" s="55" t="s">
        <v>43</v>
      </c>
      <c r="P579" s="55">
        <v>0</v>
      </c>
      <c r="Q579" s="108">
        <v>4.7619050000000003E-2</v>
      </c>
      <c r="R579" s="111" t="s">
        <v>43</v>
      </c>
      <c r="S579" s="55">
        <v>0.93103448</v>
      </c>
      <c r="T579" s="135">
        <v>1</v>
      </c>
      <c r="U579" s="55">
        <v>0.90476190000000001</v>
      </c>
      <c r="V579" s="57">
        <v>80</v>
      </c>
      <c r="W579" s="57">
        <v>80</v>
      </c>
      <c r="X579" s="91" t="s">
        <v>1230</v>
      </c>
      <c r="Y579" s="56">
        <v>3</v>
      </c>
      <c r="Z579" s="88">
        <v>66661.005320743556</v>
      </c>
      <c r="AA579" s="89">
        <v>1</v>
      </c>
      <c r="AB579" s="89">
        <v>1</v>
      </c>
      <c r="AC579" s="90">
        <v>66.666833333</v>
      </c>
      <c r="AD579" s="90">
        <v>80</v>
      </c>
      <c r="AE579" s="90">
        <v>13.333166667</v>
      </c>
      <c r="AF579" s="89">
        <v>1</v>
      </c>
      <c r="AG579" s="88">
        <v>10942.700527679384</v>
      </c>
      <c r="AH579" s="162">
        <v>77603.705848422935</v>
      </c>
      <c r="AI579" s="141">
        <v>69703.980816615469</v>
      </c>
      <c r="AJ579" s="158">
        <v>-3042.9754958719132</v>
      </c>
      <c r="AK579" s="141">
        <v>11274.639736115043</v>
      </c>
      <c r="AL579" s="158">
        <v>-331.93920843565866</v>
      </c>
      <c r="AM579" s="141">
        <v>80978.620552730514</v>
      </c>
      <c r="AN579" s="165">
        <v>-3374.9147043075791</v>
      </c>
    </row>
    <row r="580" spans="1:40" x14ac:dyDescent="0.2">
      <c r="A580" s="85" t="s">
        <v>1251</v>
      </c>
      <c r="B580" s="54" t="s">
        <v>1252</v>
      </c>
      <c r="C580" s="85">
        <v>0</v>
      </c>
      <c r="D580" s="85">
        <v>206380843</v>
      </c>
      <c r="E580" s="86">
        <v>0</v>
      </c>
      <c r="F580" s="86">
        <v>0</v>
      </c>
      <c r="G580" s="86">
        <v>0</v>
      </c>
      <c r="H580" s="76">
        <v>0</v>
      </c>
      <c r="I580" s="55">
        <v>0</v>
      </c>
      <c r="J580" s="55">
        <v>4.4776120000000003E-2</v>
      </c>
      <c r="K580" s="55">
        <v>1</v>
      </c>
      <c r="L580" s="55">
        <v>0.80116958999999999</v>
      </c>
      <c r="M580" s="55">
        <v>0</v>
      </c>
      <c r="N580" s="55">
        <v>0.44117646999999999</v>
      </c>
      <c r="O580" s="55">
        <v>0</v>
      </c>
      <c r="P580" s="55">
        <v>0</v>
      </c>
      <c r="Q580" s="108">
        <v>8.6206900000000003E-2</v>
      </c>
      <c r="R580" s="111">
        <v>0.17662871999999999</v>
      </c>
      <c r="S580" s="55">
        <v>0.48484848000000003</v>
      </c>
      <c r="T580" s="135">
        <v>1</v>
      </c>
      <c r="U580" s="55">
        <v>0.92125984000000005</v>
      </c>
      <c r="V580" s="57">
        <v>37.5</v>
      </c>
      <c r="W580" s="57">
        <v>0</v>
      </c>
      <c r="X580" s="91" t="s">
        <v>1230</v>
      </c>
      <c r="Y580" s="56" t="s">
        <v>23</v>
      </c>
      <c r="Z580" s="88">
        <v>0</v>
      </c>
      <c r="AA580" s="89">
        <v>1</v>
      </c>
      <c r="AB580" s="89">
        <v>0</v>
      </c>
      <c r="AC580" s="90">
        <v>55.555750000000003</v>
      </c>
      <c r="AD580" s="90">
        <v>37.5</v>
      </c>
      <c r="AE580" s="90">
        <v>-18.055750000000003</v>
      </c>
      <c r="AF580" s="89">
        <v>0</v>
      </c>
      <c r="AG580" s="88">
        <v>0</v>
      </c>
      <c r="AH580" s="162">
        <v>0</v>
      </c>
      <c r="AI580" s="141">
        <v>0</v>
      </c>
      <c r="AJ580" s="158">
        <v>0</v>
      </c>
      <c r="AK580" s="141">
        <v>0</v>
      </c>
      <c r="AL580" s="158">
        <v>0</v>
      </c>
      <c r="AM580" s="141">
        <v>0</v>
      </c>
      <c r="AN580" s="165">
        <v>0</v>
      </c>
    </row>
    <row r="581" spans="1:40" x14ac:dyDescent="0.2">
      <c r="A581" s="85" t="s">
        <v>1253</v>
      </c>
      <c r="B581" s="54" t="s">
        <v>1254</v>
      </c>
      <c r="C581" s="85">
        <v>1427072016</v>
      </c>
      <c r="D581" s="85">
        <v>206380814</v>
      </c>
      <c r="E581" s="86">
        <v>41545</v>
      </c>
      <c r="F581" s="86">
        <v>0</v>
      </c>
      <c r="G581" s="86">
        <v>2385</v>
      </c>
      <c r="H581" s="76">
        <v>43930</v>
      </c>
      <c r="I581" s="55">
        <v>0</v>
      </c>
      <c r="J581" s="55">
        <v>0</v>
      </c>
      <c r="K581" s="55">
        <v>0.99115043999999997</v>
      </c>
      <c r="L581" s="55">
        <v>0.97716895000000004</v>
      </c>
      <c r="M581" s="55">
        <v>1.1160710000000001E-2</v>
      </c>
      <c r="N581" s="55">
        <v>0.31896552</v>
      </c>
      <c r="O581" s="55">
        <v>4.923077E-2</v>
      </c>
      <c r="P581" s="55">
        <v>6.07903E-3</v>
      </c>
      <c r="Q581" s="108">
        <v>0.15143603</v>
      </c>
      <c r="R581" s="111">
        <v>0.1700622</v>
      </c>
      <c r="S581" s="55" t="s">
        <v>43</v>
      </c>
      <c r="T581" s="135">
        <v>1</v>
      </c>
      <c r="U581" s="55">
        <v>0.99363056999999999</v>
      </c>
      <c r="V581" s="57">
        <v>39.285699999999999</v>
      </c>
      <c r="W581" s="57">
        <v>39.285699999999999</v>
      </c>
      <c r="X581" s="91" t="s">
        <v>1230</v>
      </c>
      <c r="Y581" s="56">
        <v>1</v>
      </c>
      <c r="Z581" s="88">
        <v>0</v>
      </c>
      <c r="AA581" s="89">
        <v>1</v>
      </c>
      <c r="AB581" s="89">
        <v>1</v>
      </c>
      <c r="AC581" s="90">
        <v>38.888750000000002</v>
      </c>
      <c r="AD581" s="90">
        <v>39.285699999999999</v>
      </c>
      <c r="AE581" s="90">
        <v>0.39694999999999681</v>
      </c>
      <c r="AF581" s="89">
        <v>0</v>
      </c>
      <c r="AG581" s="88">
        <v>0</v>
      </c>
      <c r="AH581" s="162">
        <v>0</v>
      </c>
      <c r="AI581" s="141">
        <v>0</v>
      </c>
      <c r="AJ581" s="158">
        <v>0</v>
      </c>
      <c r="AK581" s="141">
        <v>0</v>
      </c>
      <c r="AL581" s="158">
        <v>0</v>
      </c>
      <c r="AM581" s="141">
        <v>0</v>
      </c>
      <c r="AN581" s="165">
        <v>0</v>
      </c>
    </row>
    <row r="582" spans="1:40" x14ac:dyDescent="0.2">
      <c r="A582" s="85" t="s">
        <v>1255</v>
      </c>
      <c r="B582" s="54" t="s">
        <v>1256</v>
      </c>
      <c r="C582" s="85">
        <v>1396143962</v>
      </c>
      <c r="D582" s="85">
        <v>206410787</v>
      </c>
      <c r="E582" s="86">
        <v>0</v>
      </c>
      <c r="F582" s="86">
        <v>0</v>
      </c>
      <c r="G582" s="86">
        <v>0</v>
      </c>
      <c r="H582" s="76">
        <v>0</v>
      </c>
      <c r="I582" s="55" t="s">
        <v>43</v>
      </c>
      <c r="J582" s="55" t="s">
        <v>43</v>
      </c>
      <c r="K582" s="55">
        <v>0.97152245000000004</v>
      </c>
      <c r="L582" s="55">
        <v>0.95054945000000002</v>
      </c>
      <c r="M582" s="55" t="s">
        <v>43</v>
      </c>
      <c r="N582" s="55" t="s">
        <v>43</v>
      </c>
      <c r="O582" s="55">
        <v>4.9462369999999999E-2</v>
      </c>
      <c r="P582" s="55" t="s">
        <v>43</v>
      </c>
      <c r="Q582" s="108" t="s">
        <v>43</v>
      </c>
      <c r="R582" s="111">
        <v>0.17995802</v>
      </c>
      <c r="S582" s="55">
        <v>0.57894736999999996</v>
      </c>
      <c r="T582" s="135">
        <v>1</v>
      </c>
      <c r="U582" s="55">
        <v>0.99596231000000002</v>
      </c>
      <c r="V582" s="57">
        <v>12.5</v>
      </c>
      <c r="W582" s="57">
        <v>0</v>
      </c>
      <c r="X582" s="91" t="s">
        <v>1230</v>
      </c>
      <c r="Y582" s="56" t="s">
        <v>23</v>
      </c>
      <c r="Z582" s="88">
        <v>0</v>
      </c>
      <c r="AA582" s="89">
        <v>1</v>
      </c>
      <c r="AB582" s="89">
        <v>0</v>
      </c>
      <c r="AC582" s="90">
        <v>0</v>
      </c>
      <c r="AD582" s="90">
        <v>12.5</v>
      </c>
      <c r="AE582" s="90">
        <v>12.5</v>
      </c>
      <c r="AF582" s="89">
        <v>1</v>
      </c>
      <c r="AG582" s="88">
        <v>0</v>
      </c>
      <c r="AH582" s="162">
        <v>0</v>
      </c>
      <c r="AI582" s="141">
        <v>0</v>
      </c>
      <c r="AJ582" s="158">
        <v>0</v>
      </c>
      <c r="AK582" s="141">
        <v>0</v>
      </c>
      <c r="AL582" s="158">
        <v>0</v>
      </c>
      <c r="AM582" s="141">
        <v>0</v>
      </c>
      <c r="AN582" s="165">
        <v>0</v>
      </c>
    </row>
    <row r="583" spans="1:40" x14ac:dyDescent="0.2">
      <c r="A583" s="85" t="s">
        <v>1257</v>
      </c>
      <c r="B583" s="54" t="s">
        <v>1258</v>
      </c>
      <c r="C583" s="85">
        <v>1356480545</v>
      </c>
      <c r="D583" s="85">
        <v>206382626</v>
      </c>
      <c r="E583" s="86">
        <v>0</v>
      </c>
      <c r="F583" s="86">
        <v>0</v>
      </c>
      <c r="G583" s="86">
        <v>0</v>
      </c>
      <c r="H583" s="76">
        <v>0</v>
      </c>
      <c r="I583" s="55">
        <v>9.2592600000000001E-3</v>
      </c>
      <c r="J583" s="55">
        <v>0.15957447</v>
      </c>
      <c r="K583" s="55" t="s">
        <v>43</v>
      </c>
      <c r="L583" s="55" t="s">
        <v>43</v>
      </c>
      <c r="M583" s="55">
        <v>0</v>
      </c>
      <c r="N583" s="55" t="s">
        <v>43</v>
      </c>
      <c r="O583" s="55" t="s">
        <v>43</v>
      </c>
      <c r="P583" s="55">
        <v>0</v>
      </c>
      <c r="Q583" s="108">
        <v>0.23076922999999999</v>
      </c>
      <c r="R583" s="111" t="s">
        <v>43</v>
      </c>
      <c r="S583" s="55">
        <v>1</v>
      </c>
      <c r="T583" s="135">
        <v>1</v>
      </c>
      <c r="U583" s="55">
        <v>0.88095237999999998</v>
      </c>
      <c r="V583" s="57">
        <v>60</v>
      </c>
      <c r="W583" s="57">
        <v>0</v>
      </c>
      <c r="X583" s="91" t="s">
        <v>1230</v>
      </c>
      <c r="Y583" s="56" t="s">
        <v>23</v>
      </c>
      <c r="Z583" s="88">
        <v>0</v>
      </c>
      <c r="AA583" s="89">
        <v>1</v>
      </c>
      <c r="AB583" s="89">
        <v>0</v>
      </c>
      <c r="AC583" s="90">
        <v>66.666833333</v>
      </c>
      <c r="AD583" s="90">
        <v>60</v>
      </c>
      <c r="AE583" s="90">
        <v>-6.6668333329999996</v>
      </c>
      <c r="AF583" s="89">
        <v>0</v>
      </c>
      <c r="AG583" s="88">
        <v>0</v>
      </c>
      <c r="AH583" s="162">
        <v>0</v>
      </c>
      <c r="AI583" s="141">
        <v>0</v>
      </c>
      <c r="AJ583" s="158">
        <v>0</v>
      </c>
      <c r="AK583" s="141">
        <v>0</v>
      </c>
      <c r="AL583" s="158">
        <v>0</v>
      </c>
      <c r="AM583" s="141">
        <v>0</v>
      </c>
      <c r="AN583" s="165">
        <v>0</v>
      </c>
    </row>
    <row r="584" spans="1:40" x14ac:dyDescent="0.2">
      <c r="A584" s="85" t="s">
        <v>1259</v>
      </c>
      <c r="B584" s="54" t="s">
        <v>1260</v>
      </c>
      <c r="C584" s="85">
        <v>1003891516</v>
      </c>
      <c r="D584" s="85">
        <v>206411305</v>
      </c>
      <c r="E584" s="86">
        <v>1472</v>
      </c>
      <c r="F584" s="86">
        <v>0</v>
      </c>
      <c r="G584" s="86">
        <v>6979</v>
      </c>
      <c r="H584" s="76">
        <v>8451</v>
      </c>
      <c r="I584" s="55">
        <v>0</v>
      </c>
      <c r="J584" s="55">
        <v>1.2500000000000001E-2</v>
      </c>
      <c r="K584" s="55">
        <v>0.99364070000000004</v>
      </c>
      <c r="L584" s="55">
        <v>0.99296764999999998</v>
      </c>
      <c r="M584" s="55">
        <v>0</v>
      </c>
      <c r="N584" s="55">
        <v>0.38888888999999999</v>
      </c>
      <c r="O584" s="55">
        <v>8.2630690000000007E-2</v>
      </c>
      <c r="P584" s="55">
        <v>3.2258059999999998E-2</v>
      </c>
      <c r="Q584" s="108">
        <v>3.1578950000000001E-2</v>
      </c>
      <c r="R584" s="111">
        <v>0.16024780999999999</v>
      </c>
      <c r="S584" s="55">
        <v>0.44897958999999998</v>
      </c>
      <c r="T584" s="135">
        <v>1</v>
      </c>
      <c r="U584" s="55">
        <v>0.99318181999999999</v>
      </c>
      <c r="V584" s="57">
        <v>50</v>
      </c>
      <c r="W584" s="57">
        <v>50</v>
      </c>
      <c r="X584" s="91" t="s">
        <v>1230</v>
      </c>
      <c r="Y584" s="56">
        <v>2</v>
      </c>
      <c r="Z584" s="88">
        <v>72099.847183157835</v>
      </c>
      <c r="AA584" s="89">
        <v>1</v>
      </c>
      <c r="AB584" s="89">
        <v>1</v>
      </c>
      <c r="AC584" s="90">
        <v>61.111249999999998</v>
      </c>
      <c r="AD584" s="90">
        <v>50</v>
      </c>
      <c r="AE584" s="90">
        <v>-11.111249999999998</v>
      </c>
      <c r="AF584" s="89">
        <v>0</v>
      </c>
      <c r="AG584" s="88">
        <v>0</v>
      </c>
      <c r="AH584" s="162">
        <v>72099.847183157835</v>
      </c>
      <c r="AI584" s="141">
        <v>0</v>
      </c>
      <c r="AJ584" s="158">
        <v>72099.847183157835</v>
      </c>
      <c r="AK584" s="141">
        <v>0</v>
      </c>
      <c r="AL584" s="158">
        <v>0</v>
      </c>
      <c r="AM584" s="141">
        <v>0</v>
      </c>
      <c r="AN584" s="165">
        <v>72099.847183157835</v>
      </c>
    </row>
    <row r="585" spans="1:40" x14ac:dyDescent="0.2">
      <c r="A585" s="85" t="s">
        <v>1261</v>
      </c>
      <c r="B585" s="54" t="s">
        <v>1262</v>
      </c>
      <c r="C585" s="85">
        <v>1013992510</v>
      </c>
      <c r="D585" s="85">
        <v>206410844</v>
      </c>
      <c r="E585" s="86">
        <v>0</v>
      </c>
      <c r="F585" s="86">
        <v>0</v>
      </c>
      <c r="G585" s="86">
        <v>0</v>
      </c>
      <c r="H585" s="76">
        <v>0</v>
      </c>
      <c r="I585" s="55">
        <v>0</v>
      </c>
      <c r="J585" s="55" t="s">
        <v>43</v>
      </c>
      <c r="K585" s="55">
        <v>0.94844125000000001</v>
      </c>
      <c r="L585" s="55">
        <v>0.95979322</v>
      </c>
      <c r="M585" s="55">
        <v>0</v>
      </c>
      <c r="N585" s="55" t="s">
        <v>43</v>
      </c>
      <c r="O585" s="55">
        <v>0.11313131</v>
      </c>
      <c r="P585" s="55" t="s">
        <v>43</v>
      </c>
      <c r="Q585" s="108" t="s">
        <v>43</v>
      </c>
      <c r="R585" s="111">
        <v>0.15870703999999999</v>
      </c>
      <c r="S585" s="55">
        <v>0.68695651999999996</v>
      </c>
      <c r="T585" s="135">
        <v>1</v>
      </c>
      <c r="U585" s="55">
        <v>0.99294355000000001</v>
      </c>
      <c r="V585" s="57">
        <v>40</v>
      </c>
      <c r="W585" s="57">
        <v>0</v>
      </c>
      <c r="X585" s="91" t="s">
        <v>1230</v>
      </c>
      <c r="Y585" s="56" t="s">
        <v>23</v>
      </c>
      <c r="Z585" s="88">
        <v>0</v>
      </c>
      <c r="AA585" s="89">
        <v>1</v>
      </c>
      <c r="AB585" s="89">
        <v>0</v>
      </c>
      <c r="AC585" s="90">
        <v>37.499875000000003</v>
      </c>
      <c r="AD585" s="90">
        <v>40</v>
      </c>
      <c r="AE585" s="90">
        <v>2.500124999999997</v>
      </c>
      <c r="AF585" s="89">
        <v>0</v>
      </c>
      <c r="AG585" s="88">
        <v>0</v>
      </c>
      <c r="AH585" s="162">
        <v>0</v>
      </c>
      <c r="AI585" s="141">
        <v>0</v>
      </c>
      <c r="AJ585" s="158">
        <v>0</v>
      </c>
      <c r="AK585" s="141">
        <v>0</v>
      </c>
      <c r="AL585" s="158">
        <v>0</v>
      </c>
      <c r="AM585" s="141">
        <v>0</v>
      </c>
      <c r="AN585" s="165">
        <v>0</v>
      </c>
    </row>
    <row r="586" spans="1:40" x14ac:dyDescent="0.2">
      <c r="A586" s="85" t="s">
        <v>1263</v>
      </c>
      <c r="B586" s="54" t="s">
        <v>1264</v>
      </c>
      <c r="C586" s="85">
        <v>1992882278</v>
      </c>
      <c r="D586" s="85">
        <v>206380921</v>
      </c>
      <c r="E586" s="86">
        <v>35700</v>
      </c>
      <c r="F586" s="86">
        <v>0</v>
      </c>
      <c r="G586" s="86">
        <v>2125</v>
      </c>
      <c r="H586" s="76">
        <v>37825</v>
      </c>
      <c r="I586" s="55">
        <v>0</v>
      </c>
      <c r="J586" s="55">
        <v>0</v>
      </c>
      <c r="K586" s="55">
        <v>0.87363833999999996</v>
      </c>
      <c r="L586" s="55">
        <v>0.85734869999999996</v>
      </c>
      <c r="M586" s="55">
        <v>8.9820400000000002E-3</v>
      </c>
      <c r="N586" s="55">
        <v>0.56862745000000003</v>
      </c>
      <c r="O586" s="55">
        <v>6.2015500000000001E-2</v>
      </c>
      <c r="P586" s="55">
        <v>1.4150940000000001E-2</v>
      </c>
      <c r="Q586" s="108">
        <v>8.8652480000000006E-2</v>
      </c>
      <c r="R586" s="111">
        <v>0.11612641</v>
      </c>
      <c r="S586" s="55">
        <v>0.88505747000000001</v>
      </c>
      <c r="T586" s="135">
        <v>1</v>
      </c>
      <c r="U586" s="55">
        <v>0.99203187000000004</v>
      </c>
      <c r="V586" s="57">
        <v>53.125</v>
      </c>
      <c r="W586" s="57">
        <v>53.125</v>
      </c>
      <c r="X586" s="91" t="s">
        <v>1230</v>
      </c>
      <c r="Y586" s="56">
        <v>2</v>
      </c>
      <c r="Z586" s="88">
        <v>322704.61716991424</v>
      </c>
      <c r="AA586" s="89">
        <v>1</v>
      </c>
      <c r="AB586" s="89">
        <v>1</v>
      </c>
      <c r="AC586" s="90">
        <v>52.777374999999999</v>
      </c>
      <c r="AD586" s="90">
        <v>53.125</v>
      </c>
      <c r="AE586" s="90">
        <v>0.34762500000000074</v>
      </c>
      <c r="AF586" s="89">
        <v>0</v>
      </c>
      <c r="AG586" s="88">
        <v>0</v>
      </c>
      <c r="AH586" s="162">
        <v>322704.61716991424</v>
      </c>
      <c r="AI586" s="141">
        <v>337435.60176469956</v>
      </c>
      <c r="AJ586" s="158">
        <v>-14730.984594785317</v>
      </c>
      <c r="AK586" s="141">
        <v>0</v>
      </c>
      <c r="AL586" s="158">
        <v>0</v>
      </c>
      <c r="AM586" s="141">
        <v>337435.60176469956</v>
      </c>
      <c r="AN586" s="165">
        <v>-14730.984594785317</v>
      </c>
    </row>
    <row r="587" spans="1:40" x14ac:dyDescent="0.2">
      <c r="A587" s="85" t="s">
        <v>1265</v>
      </c>
      <c r="B587" s="54" t="s">
        <v>1266</v>
      </c>
      <c r="C587" s="85">
        <v>1205213105</v>
      </c>
      <c r="D587" s="85">
        <v>206410877</v>
      </c>
      <c r="E587" s="86">
        <v>1547</v>
      </c>
      <c r="F587" s="86">
        <v>0</v>
      </c>
      <c r="G587" s="86">
        <v>6183</v>
      </c>
      <c r="H587" s="76">
        <v>7730</v>
      </c>
      <c r="I587" s="55">
        <v>0</v>
      </c>
      <c r="J587" s="55">
        <v>3.2258059999999998E-2</v>
      </c>
      <c r="K587" s="55">
        <v>0.94719472000000005</v>
      </c>
      <c r="L587" s="55">
        <v>0.92263609999999996</v>
      </c>
      <c r="M587" s="55">
        <v>9.7087400000000004E-3</v>
      </c>
      <c r="N587" s="55">
        <v>0.23684210999999999</v>
      </c>
      <c r="O587" s="55">
        <v>6.1475410000000001E-2</v>
      </c>
      <c r="P587" s="55">
        <v>1.204819E-2</v>
      </c>
      <c r="Q587" s="108">
        <v>6.6666669999999997E-2</v>
      </c>
      <c r="R587" s="111">
        <v>0.22000865</v>
      </c>
      <c r="S587" s="55">
        <v>0.92500000000000004</v>
      </c>
      <c r="T587" s="135">
        <v>1</v>
      </c>
      <c r="U587" s="55">
        <v>0.98841699000000005</v>
      </c>
      <c r="V587" s="57">
        <v>53.125</v>
      </c>
      <c r="W587" s="57">
        <v>53.125</v>
      </c>
      <c r="X587" s="91" t="s">
        <v>1230</v>
      </c>
      <c r="Y587" s="56">
        <v>2</v>
      </c>
      <c r="Z587" s="88">
        <v>65948.623680725359</v>
      </c>
      <c r="AA587" s="89">
        <v>1</v>
      </c>
      <c r="AB587" s="89">
        <v>1</v>
      </c>
      <c r="AC587" s="90">
        <v>56.249437499999999</v>
      </c>
      <c r="AD587" s="90">
        <v>53.125</v>
      </c>
      <c r="AE587" s="90">
        <v>-3.1244374999999991</v>
      </c>
      <c r="AF587" s="89">
        <v>0</v>
      </c>
      <c r="AG587" s="88">
        <v>0</v>
      </c>
      <c r="AH587" s="162">
        <v>65948.623680725359</v>
      </c>
      <c r="AI587" s="141">
        <v>68959.08001694984</v>
      </c>
      <c r="AJ587" s="158">
        <v>-3010.4563362244808</v>
      </c>
      <c r="AK587" s="141">
        <v>0</v>
      </c>
      <c r="AL587" s="158">
        <v>0</v>
      </c>
      <c r="AM587" s="141">
        <v>68959.08001694984</v>
      </c>
      <c r="AN587" s="165">
        <v>-3010.4563362244808</v>
      </c>
    </row>
    <row r="588" spans="1:40" x14ac:dyDescent="0.2">
      <c r="A588" s="85" t="s">
        <v>1267</v>
      </c>
      <c r="B588" s="54" t="s">
        <v>1268</v>
      </c>
      <c r="C588" s="85">
        <v>1497779086</v>
      </c>
      <c r="D588" s="85">
        <v>206380938</v>
      </c>
      <c r="E588" s="86">
        <v>30725</v>
      </c>
      <c r="F588" s="86">
        <v>0</v>
      </c>
      <c r="G588" s="86">
        <v>3061</v>
      </c>
      <c r="H588" s="76">
        <v>33786</v>
      </c>
      <c r="I588" s="55">
        <v>0</v>
      </c>
      <c r="J588" s="55">
        <v>1.355932E-2</v>
      </c>
      <c r="K588" s="55">
        <v>0.97402597000000002</v>
      </c>
      <c r="L588" s="55">
        <v>0.95685456000000002</v>
      </c>
      <c r="M588" s="55">
        <v>8.7719300000000007E-3</v>
      </c>
      <c r="N588" s="55">
        <v>0.38202247</v>
      </c>
      <c r="O588" s="55">
        <v>9.5073499999999995E-3</v>
      </c>
      <c r="P588" s="55">
        <v>0</v>
      </c>
      <c r="Q588" s="108">
        <v>9.3023259999999997E-2</v>
      </c>
      <c r="R588" s="111">
        <v>0.18216866000000001</v>
      </c>
      <c r="S588" s="55">
        <v>0.63473053999999995</v>
      </c>
      <c r="T588" s="135">
        <v>1</v>
      </c>
      <c r="U588" s="55">
        <v>0.99336493000000003</v>
      </c>
      <c r="V588" s="57">
        <v>34.375</v>
      </c>
      <c r="W588" s="57">
        <v>34.375</v>
      </c>
      <c r="X588" s="91" t="s">
        <v>1230</v>
      </c>
      <c r="Y588" s="56">
        <v>1</v>
      </c>
      <c r="Z588" s="88">
        <v>0</v>
      </c>
      <c r="AA588" s="89">
        <v>1</v>
      </c>
      <c r="AB588" s="89">
        <v>1</v>
      </c>
      <c r="AC588" s="90">
        <v>49.999749999999999</v>
      </c>
      <c r="AD588" s="90">
        <v>34.375</v>
      </c>
      <c r="AE588" s="90">
        <v>-15.624749999999999</v>
      </c>
      <c r="AF588" s="89">
        <v>0</v>
      </c>
      <c r="AG588" s="88">
        <v>0</v>
      </c>
      <c r="AH588" s="162">
        <v>0</v>
      </c>
      <c r="AI588" s="141">
        <v>0</v>
      </c>
      <c r="AJ588" s="158">
        <v>0</v>
      </c>
      <c r="AK588" s="141">
        <v>0</v>
      </c>
      <c r="AL588" s="158">
        <v>0</v>
      </c>
      <c r="AM588" s="141">
        <v>0</v>
      </c>
      <c r="AN588" s="165">
        <v>0</v>
      </c>
    </row>
    <row r="589" spans="1:40" x14ac:dyDescent="0.2">
      <c r="A589" s="85" t="s">
        <v>1269</v>
      </c>
      <c r="B589" s="54" t="s">
        <v>1270</v>
      </c>
      <c r="C589" s="85">
        <v>0</v>
      </c>
      <c r="D589" s="85">
        <v>206380948</v>
      </c>
      <c r="E589" s="86">
        <v>0</v>
      </c>
      <c r="F589" s="86">
        <v>0</v>
      </c>
      <c r="G589" s="86">
        <v>0</v>
      </c>
      <c r="H589" s="76">
        <v>0</v>
      </c>
      <c r="I589" s="55">
        <v>0</v>
      </c>
      <c r="J589" s="55">
        <v>0</v>
      </c>
      <c r="K589" s="55">
        <v>0.81428571000000005</v>
      </c>
      <c r="L589" s="55">
        <v>0.69791667000000002</v>
      </c>
      <c r="M589" s="55">
        <v>1.6393439999999999E-2</v>
      </c>
      <c r="N589" s="55">
        <v>0.62745097999999999</v>
      </c>
      <c r="O589" s="55">
        <v>0.22413793000000001</v>
      </c>
      <c r="P589" s="55">
        <v>0.18518519</v>
      </c>
      <c r="Q589" s="108">
        <v>7.5471700000000003E-2</v>
      </c>
      <c r="R589" s="111">
        <v>0.10165200000000001</v>
      </c>
      <c r="S589" s="55">
        <v>0.65217391000000002</v>
      </c>
      <c r="T589" s="135">
        <v>1</v>
      </c>
      <c r="U589" s="55">
        <v>0.96855345999999998</v>
      </c>
      <c r="V589" s="57">
        <v>31.25</v>
      </c>
      <c r="W589" s="57">
        <v>0</v>
      </c>
      <c r="X589" s="91" t="s">
        <v>1230</v>
      </c>
      <c r="Y589" s="56" t="s">
        <v>23</v>
      </c>
      <c r="Z589" s="88">
        <v>0</v>
      </c>
      <c r="AA589" s="89">
        <v>1</v>
      </c>
      <c r="AB589" s="89">
        <v>0</v>
      </c>
      <c r="AC589" s="90">
        <v>22.222000000000001</v>
      </c>
      <c r="AD589" s="90">
        <v>31.25</v>
      </c>
      <c r="AE589" s="90">
        <v>9.0279999999999987</v>
      </c>
      <c r="AF589" s="89">
        <v>0</v>
      </c>
      <c r="AG589" s="88">
        <v>0</v>
      </c>
      <c r="AH589" s="162">
        <v>0</v>
      </c>
      <c r="AI589" s="141">
        <v>0</v>
      </c>
      <c r="AJ589" s="158">
        <v>0</v>
      </c>
      <c r="AK589" s="141">
        <v>0</v>
      </c>
      <c r="AL589" s="158">
        <v>0</v>
      </c>
      <c r="AM589" s="141">
        <v>0</v>
      </c>
      <c r="AN589" s="165">
        <v>0</v>
      </c>
    </row>
    <row r="590" spans="1:40" x14ac:dyDescent="0.2">
      <c r="A590" s="85" t="s">
        <v>1271</v>
      </c>
      <c r="B590" s="54" t="s">
        <v>1272</v>
      </c>
      <c r="C590" s="85">
        <v>0</v>
      </c>
      <c r="D590" s="85">
        <v>206410893</v>
      </c>
      <c r="E590" s="86">
        <v>0</v>
      </c>
      <c r="F590" s="86">
        <v>0</v>
      </c>
      <c r="G590" s="86">
        <v>0</v>
      </c>
      <c r="H590" s="76">
        <v>0</v>
      </c>
      <c r="I590" s="55">
        <v>0</v>
      </c>
      <c r="J590" s="55">
        <v>3.5714290000000003E-2</v>
      </c>
      <c r="K590" s="55">
        <v>0.97835497999999999</v>
      </c>
      <c r="L590" s="55">
        <v>0.99568966000000003</v>
      </c>
      <c r="M590" s="55">
        <v>1.7857140000000001E-2</v>
      </c>
      <c r="N590" s="55" t="s">
        <v>43</v>
      </c>
      <c r="O590" s="55">
        <v>9.2807400000000009E-3</v>
      </c>
      <c r="P590" s="55">
        <v>0</v>
      </c>
      <c r="Q590" s="108">
        <v>6.25E-2</v>
      </c>
      <c r="R590" s="111">
        <v>0.17746091999999999</v>
      </c>
      <c r="S590" s="55">
        <v>0.69047619000000005</v>
      </c>
      <c r="T590" s="135">
        <v>1</v>
      </c>
      <c r="U590" s="55">
        <v>0.98928570999999998</v>
      </c>
      <c r="V590" s="57">
        <v>25</v>
      </c>
      <c r="W590" s="57">
        <v>0</v>
      </c>
      <c r="X590" s="91" t="s">
        <v>1230</v>
      </c>
      <c r="Y590" s="56" t="s">
        <v>23</v>
      </c>
      <c r="Z590" s="88">
        <v>0</v>
      </c>
      <c r="AA590" s="89">
        <v>1</v>
      </c>
      <c r="AB590" s="89">
        <v>0</v>
      </c>
      <c r="AC590" s="90">
        <v>41.666375000000002</v>
      </c>
      <c r="AD590" s="90">
        <v>25</v>
      </c>
      <c r="AE590" s="90">
        <v>-16.666375000000002</v>
      </c>
      <c r="AF590" s="89">
        <v>0</v>
      </c>
      <c r="AG590" s="88">
        <v>0</v>
      </c>
      <c r="AH590" s="162">
        <v>0</v>
      </c>
      <c r="AI590" s="141">
        <v>0</v>
      </c>
      <c r="AJ590" s="158">
        <v>0</v>
      </c>
      <c r="AK590" s="141">
        <v>0</v>
      </c>
      <c r="AL590" s="158">
        <v>0</v>
      </c>
      <c r="AM590" s="141">
        <v>0</v>
      </c>
      <c r="AN590" s="165">
        <v>0</v>
      </c>
    </row>
    <row r="591" spans="1:40" x14ac:dyDescent="0.2">
      <c r="A591" s="85" t="s">
        <v>1273</v>
      </c>
      <c r="B591" s="54" t="s">
        <v>1274</v>
      </c>
      <c r="C591" s="85">
        <v>0</v>
      </c>
      <c r="D591" s="85">
        <v>206380951</v>
      </c>
      <c r="E591" s="86">
        <v>0</v>
      </c>
      <c r="F591" s="86">
        <v>0</v>
      </c>
      <c r="G591" s="86">
        <v>0</v>
      </c>
      <c r="H591" s="76">
        <v>0</v>
      </c>
      <c r="I591" s="55">
        <v>3.8961040000000002E-2</v>
      </c>
      <c r="J591" s="55">
        <v>0.15625</v>
      </c>
      <c r="K591" s="55" t="s">
        <v>43</v>
      </c>
      <c r="L591" s="55" t="s">
        <v>43</v>
      </c>
      <c r="M591" s="55">
        <v>2.6315789999999999E-2</v>
      </c>
      <c r="N591" s="55" t="s">
        <v>43</v>
      </c>
      <c r="O591" s="55" t="s">
        <v>43</v>
      </c>
      <c r="P591" s="55">
        <v>3.5087720000000003E-2</v>
      </c>
      <c r="Q591" s="108">
        <v>7.6923080000000005E-2</v>
      </c>
      <c r="R591" s="111" t="s">
        <v>43</v>
      </c>
      <c r="S591" s="55">
        <v>0.76</v>
      </c>
      <c r="T591" s="135">
        <v>1</v>
      </c>
      <c r="U591" s="55">
        <v>0.86956522000000003</v>
      </c>
      <c r="V591" s="57">
        <v>20</v>
      </c>
      <c r="W591" s="57">
        <v>0</v>
      </c>
      <c r="X591" s="91" t="s">
        <v>1230</v>
      </c>
      <c r="Y591" s="56" t="s">
        <v>23</v>
      </c>
      <c r="Z591" s="88">
        <v>0</v>
      </c>
      <c r="AA591" s="89">
        <v>1</v>
      </c>
      <c r="AB591" s="89">
        <v>0</v>
      </c>
      <c r="AC591" s="90">
        <v>33.333166667</v>
      </c>
      <c r="AD591" s="90">
        <v>20</v>
      </c>
      <c r="AE591" s="90">
        <v>-13.333166667</v>
      </c>
      <c r="AF591" s="89">
        <v>0</v>
      </c>
      <c r="AG591" s="88">
        <v>0</v>
      </c>
      <c r="AH591" s="162">
        <v>0</v>
      </c>
      <c r="AI591" s="141">
        <v>0</v>
      </c>
      <c r="AJ591" s="158">
        <v>0</v>
      </c>
      <c r="AK591" s="141">
        <v>0</v>
      </c>
      <c r="AL591" s="158">
        <v>0</v>
      </c>
      <c r="AM591" s="141">
        <v>0</v>
      </c>
      <c r="AN591" s="165">
        <v>0</v>
      </c>
    </row>
    <row r="592" spans="1:40" x14ac:dyDescent="0.2">
      <c r="A592" s="85" t="s">
        <v>1275</v>
      </c>
      <c r="B592" s="54" t="s">
        <v>1276</v>
      </c>
      <c r="C592" s="85">
        <v>1598148983</v>
      </c>
      <c r="D592" s="85">
        <v>206410896</v>
      </c>
      <c r="E592" s="86">
        <v>1619</v>
      </c>
      <c r="F592" s="86">
        <v>0</v>
      </c>
      <c r="G592" s="86">
        <v>29281</v>
      </c>
      <c r="H592" s="76">
        <v>30900</v>
      </c>
      <c r="I592" s="55">
        <v>0</v>
      </c>
      <c r="J592" s="55">
        <v>6.793478E-2</v>
      </c>
      <c r="K592" s="55">
        <v>0.83111111000000004</v>
      </c>
      <c r="L592" s="55">
        <v>0.79919678999999999</v>
      </c>
      <c r="M592" s="55">
        <v>4.96278E-3</v>
      </c>
      <c r="N592" s="55">
        <v>0.27884615000000001</v>
      </c>
      <c r="O592" s="55">
        <v>5.6497180000000001E-2</v>
      </c>
      <c r="P592" s="55">
        <v>1.730104E-2</v>
      </c>
      <c r="Q592" s="108">
        <v>0.18027211000000001</v>
      </c>
      <c r="R592" s="111">
        <v>0.11210389</v>
      </c>
      <c r="S592" s="55">
        <v>0.73809524000000004</v>
      </c>
      <c r="T592" s="135">
        <v>0</v>
      </c>
      <c r="U592" s="55">
        <v>0.97359735999999997</v>
      </c>
      <c r="V592" s="57">
        <v>40.625</v>
      </c>
      <c r="W592" s="57">
        <v>0</v>
      </c>
      <c r="X592" s="91" t="s">
        <v>1230</v>
      </c>
      <c r="Y592" s="56" t="s">
        <v>23</v>
      </c>
      <c r="Z592" s="88">
        <v>0</v>
      </c>
      <c r="AA592" s="89">
        <v>1</v>
      </c>
      <c r="AB592" s="89">
        <v>0</v>
      </c>
      <c r="AC592" s="90">
        <v>44.444249999999997</v>
      </c>
      <c r="AD592" s="90">
        <v>40.625</v>
      </c>
      <c r="AE592" s="90">
        <v>-3.8192499999999967</v>
      </c>
      <c r="AF592" s="89">
        <v>0</v>
      </c>
      <c r="AG592" s="88">
        <v>0</v>
      </c>
      <c r="AH592" s="162">
        <v>0</v>
      </c>
      <c r="AI592" s="141">
        <v>0</v>
      </c>
      <c r="AJ592" s="158">
        <v>0</v>
      </c>
      <c r="AK592" s="141">
        <v>0</v>
      </c>
      <c r="AL592" s="158">
        <v>0</v>
      </c>
      <c r="AM592" s="141">
        <v>0</v>
      </c>
      <c r="AN592" s="165">
        <v>0</v>
      </c>
    </row>
    <row r="593" spans="1:40" x14ac:dyDescent="0.2">
      <c r="A593" s="85" t="s">
        <v>1277</v>
      </c>
      <c r="B593" s="54" t="s">
        <v>1278</v>
      </c>
      <c r="C593" s="85">
        <v>1700873957</v>
      </c>
      <c r="D593" s="85">
        <v>206380958</v>
      </c>
      <c r="E593" s="86">
        <v>15452</v>
      </c>
      <c r="F593" s="86">
        <v>0</v>
      </c>
      <c r="G593" s="86">
        <v>0</v>
      </c>
      <c r="H593" s="76">
        <v>15452</v>
      </c>
      <c r="I593" s="55">
        <v>0</v>
      </c>
      <c r="J593" s="55">
        <v>6.9930069999999997E-2</v>
      </c>
      <c r="K593" s="55" t="s">
        <v>43</v>
      </c>
      <c r="L593" s="55" t="s">
        <v>43</v>
      </c>
      <c r="M593" s="55">
        <v>2.4242420000000001E-2</v>
      </c>
      <c r="N593" s="55">
        <v>0.64634146000000003</v>
      </c>
      <c r="O593" s="55" t="s">
        <v>43</v>
      </c>
      <c r="P593" s="55">
        <v>4.7945210000000002E-2</v>
      </c>
      <c r="Q593" s="108">
        <v>0.14285713999999999</v>
      </c>
      <c r="R593" s="111" t="s">
        <v>43</v>
      </c>
      <c r="S593" s="55">
        <v>0.69230769000000003</v>
      </c>
      <c r="T593" s="135">
        <v>1</v>
      </c>
      <c r="U593" s="55">
        <v>0.98611110999999996</v>
      </c>
      <c r="V593" s="57">
        <v>0</v>
      </c>
      <c r="W593" s="57">
        <v>0</v>
      </c>
      <c r="X593" s="91" t="s">
        <v>1230</v>
      </c>
      <c r="Y593" s="56">
        <v>1</v>
      </c>
      <c r="Z593" s="88">
        <v>0</v>
      </c>
      <c r="AA593" s="89">
        <v>1</v>
      </c>
      <c r="AB593" s="89">
        <v>1</v>
      </c>
      <c r="AC593" s="90">
        <v>14.285642856999999</v>
      </c>
      <c r="AD593" s="90">
        <v>0</v>
      </c>
      <c r="AE593" s="90">
        <v>-14.285642856999999</v>
      </c>
      <c r="AF593" s="89">
        <v>0</v>
      </c>
      <c r="AG593" s="88">
        <v>0</v>
      </c>
      <c r="AH593" s="162">
        <v>0</v>
      </c>
      <c r="AI593" s="141">
        <v>0</v>
      </c>
      <c r="AJ593" s="158">
        <v>0</v>
      </c>
      <c r="AK593" s="141">
        <v>0</v>
      </c>
      <c r="AL593" s="158">
        <v>0</v>
      </c>
      <c r="AM593" s="141">
        <v>0</v>
      </c>
      <c r="AN593" s="165">
        <v>0</v>
      </c>
    </row>
    <row r="594" spans="1:40" x14ac:dyDescent="0.2">
      <c r="A594" s="85" t="s">
        <v>1279</v>
      </c>
      <c r="B594" s="54" t="s">
        <v>1280</v>
      </c>
      <c r="C594" s="85">
        <v>1568647121</v>
      </c>
      <c r="D594" s="85">
        <v>206410903</v>
      </c>
      <c r="E594" s="86">
        <v>15700</v>
      </c>
      <c r="F594" s="86">
        <v>0</v>
      </c>
      <c r="G594" s="86">
        <v>45058</v>
      </c>
      <c r="H594" s="76">
        <v>60758</v>
      </c>
      <c r="I594" s="55">
        <v>0</v>
      </c>
      <c r="J594" s="55">
        <v>1.7216639999999998E-2</v>
      </c>
      <c r="K594" s="55">
        <v>0.97617217999999994</v>
      </c>
      <c r="L594" s="55">
        <v>0.96195262000000004</v>
      </c>
      <c r="M594" s="55">
        <v>8.2872899999999992E-3</v>
      </c>
      <c r="N594" s="55">
        <v>0.38400000000000001</v>
      </c>
      <c r="O594" s="55">
        <v>2.224282E-2</v>
      </c>
      <c r="P594" s="55">
        <v>1.7094020000000001E-2</v>
      </c>
      <c r="Q594" s="108">
        <v>6.8222619999999998E-2</v>
      </c>
      <c r="R594" s="111">
        <v>0.20048745000000001</v>
      </c>
      <c r="S594" s="55">
        <v>0.77941176000000001</v>
      </c>
      <c r="T594" s="135">
        <v>1</v>
      </c>
      <c r="U594" s="55">
        <v>0.96368242999999998</v>
      </c>
      <c r="V594" s="57">
        <v>43.75</v>
      </c>
      <c r="W594" s="57">
        <v>43.75</v>
      </c>
      <c r="X594" s="91" t="s">
        <v>1230</v>
      </c>
      <c r="Y594" s="56">
        <v>1</v>
      </c>
      <c r="Z594" s="88">
        <v>0</v>
      </c>
      <c r="AA594" s="89">
        <v>1</v>
      </c>
      <c r="AB594" s="89">
        <v>1</v>
      </c>
      <c r="AC594" s="90">
        <v>27.777750000000001</v>
      </c>
      <c r="AD594" s="90">
        <v>43.75</v>
      </c>
      <c r="AE594" s="90">
        <v>15.972249999999999</v>
      </c>
      <c r="AF594" s="89">
        <v>1</v>
      </c>
      <c r="AG594" s="88">
        <v>127636.12951828451</v>
      </c>
      <c r="AH594" s="162">
        <v>127636.12951828451</v>
      </c>
      <c r="AI594" s="141">
        <v>0</v>
      </c>
      <c r="AJ594" s="158">
        <v>0</v>
      </c>
      <c r="AK594" s="141">
        <v>131507.88271969242</v>
      </c>
      <c r="AL594" s="158">
        <v>-3871.7532014079188</v>
      </c>
      <c r="AM594" s="141">
        <v>131507.88271969242</v>
      </c>
      <c r="AN594" s="165">
        <v>-3871.7532014079188</v>
      </c>
    </row>
    <row r="595" spans="1:40" x14ac:dyDescent="0.2">
      <c r="A595" s="85" t="s">
        <v>1281</v>
      </c>
      <c r="B595" s="54" t="s">
        <v>1282</v>
      </c>
      <c r="C595" s="85">
        <v>1366627929</v>
      </c>
      <c r="D595" s="85">
        <v>206410904</v>
      </c>
      <c r="E595" s="86">
        <v>3587</v>
      </c>
      <c r="F595" s="86">
        <v>0</v>
      </c>
      <c r="G595" s="86">
        <v>13685</v>
      </c>
      <c r="H595" s="76">
        <v>17272</v>
      </c>
      <c r="I595" s="55">
        <v>0</v>
      </c>
      <c r="J595" s="55">
        <v>2.830189E-2</v>
      </c>
      <c r="K595" s="55">
        <v>0.98416468999999995</v>
      </c>
      <c r="L595" s="55">
        <v>0.99260901999999995</v>
      </c>
      <c r="M595" s="55">
        <v>9.2165900000000002E-3</v>
      </c>
      <c r="N595" s="55">
        <v>0.39622642000000002</v>
      </c>
      <c r="O595" s="55">
        <v>1.1441649999999999E-2</v>
      </c>
      <c r="P595" s="55">
        <v>0</v>
      </c>
      <c r="Q595" s="108">
        <v>0.10119048</v>
      </c>
      <c r="R595" s="111">
        <v>0.17096409000000001</v>
      </c>
      <c r="S595" s="55">
        <v>0.76842105000000005</v>
      </c>
      <c r="T595" s="135">
        <v>1</v>
      </c>
      <c r="U595" s="55">
        <v>0.95833332999999998</v>
      </c>
      <c r="V595" s="57">
        <v>40.625</v>
      </c>
      <c r="W595" s="57">
        <v>40.625</v>
      </c>
      <c r="X595" s="91" t="s">
        <v>1230</v>
      </c>
      <c r="Y595" s="56">
        <v>1</v>
      </c>
      <c r="Z595" s="88">
        <v>0</v>
      </c>
      <c r="AA595" s="89">
        <v>1</v>
      </c>
      <c r="AB595" s="89">
        <v>1</v>
      </c>
      <c r="AC595" s="90">
        <v>38.888750000000002</v>
      </c>
      <c r="AD595" s="90">
        <v>40.625</v>
      </c>
      <c r="AE595" s="90">
        <v>1.7362499999999983</v>
      </c>
      <c r="AF595" s="89">
        <v>0</v>
      </c>
      <c r="AG595" s="88">
        <v>0</v>
      </c>
      <c r="AH595" s="162">
        <v>0</v>
      </c>
      <c r="AI595" s="141">
        <v>0</v>
      </c>
      <c r="AJ595" s="158">
        <v>0</v>
      </c>
      <c r="AK595" s="141">
        <v>0</v>
      </c>
      <c r="AL595" s="158">
        <v>0</v>
      </c>
      <c r="AM595" s="141">
        <v>0</v>
      </c>
      <c r="AN595" s="165">
        <v>0</v>
      </c>
    </row>
    <row r="596" spans="1:40" x14ac:dyDescent="0.2">
      <c r="A596" s="85" t="s">
        <v>1283</v>
      </c>
      <c r="B596" s="54" t="s">
        <v>1284</v>
      </c>
      <c r="C596" s="85">
        <v>1639692080</v>
      </c>
      <c r="D596" s="85">
        <v>206380984</v>
      </c>
      <c r="E596" s="86">
        <v>28992</v>
      </c>
      <c r="F596" s="86">
        <v>0</v>
      </c>
      <c r="G596" s="86">
        <v>128</v>
      </c>
      <c r="H596" s="76">
        <v>29120</v>
      </c>
      <c r="I596" s="55">
        <v>0</v>
      </c>
      <c r="J596" s="55">
        <v>8.2568810000000006E-2</v>
      </c>
      <c r="K596" s="55">
        <v>0.98795180999999999</v>
      </c>
      <c r="L596" s="55">
        <v>0.98970840000000004</v>
      </c>
      <c r="M596" s="55">
        <v>1.5625E-2</v>
      </c>
      <c r="N596" s="55">
        <v>0.48214286000000001</v>
      </c>
      <c r="O596" s="55">
        <v>6.0439560000000003E-2</v>
      </c>
      <c r="P596" s="55">
        <v>5.4945100000000002E-3</v>
      </c>
      <c r="Q596" s="108">
        <v>5.7416269999999998E-2</v>
      </c>
      <c r="R596" s="111">
        <v>0.20834194</v>
      </c>
      <c r="S596" s="55">
        <v>0.82716049000000003</v>
      </c>
      <c r="T596" s="135">
        <v>1</v>
      </c>
      <c r="U596" s="55">
        <v>0.96506550000000002</v>
      </c>
      <c r="V596" s="57">
        <v>34.375</v>
      </c>
      <c r="W596" s="57">
        <v>34.375</v>
      </c>
      <c r="X596" s="91" t="s">
        <v>1230</v>
      </c>
      <c r="Y596" s="56">
        <v>1</v>
      </c>
      <c r="Z596" s="88">
        <v>0</v>
      </c>
      <c r="AA596" s="89">
        <v>1</v>
      </c>
      <c r="AB596" s="89">
        <v>1</v>
      </c>
      <c r="AC596" s="90">
        <v>41.666375000000002</v>
      </c>
      <c r="AD596" s="90">
        <v>34.375</v>
      </c>
      <c r="AE596" s="90">
        <v>-7.2913750000000022</v>
      </c>
      <c r="AF596" s="89">
        <v>0</v>
      </c>
      <c r="AG596" s="88">
        <v>0</v>
      </c>
      <c r="AH596" s="162">
        <v>0</v>
      </c>
      <c r="AI596" s="141">
        <v>0</v>
      </c>
      <c r="AJ596" s="158">
        <v>0</v>
      </c>
      <c r="AK596" s="141">
        <v>0</v>
      </c>
      <c r="AL596" s="158">
        <v>0</v>
      </c>
      <c r="AM596" s="141">
        <v>0</v>
      </c>
      <c r="AN596" s="165">
        <v>0</v>
      </c>
    </row>
    <row r="597" spans="1:40" x14ac:dyDescent="0.2">
      <c r="A597" s="85" t="s">
        <v>1285</v>
      </c>
      <c r="B597" s="54" t="s">
        <v>1286</v>
      </c>
      <c r="C597" s="85">
        <v>0</v>
      </c>
      <c r="D597" s="85">
        <v>206384050</v>
      </c>
      <c r="E597" s="86">
        <v>0</v>
      </c>
      <c r="F597" s="86">
        <v>0</v>
      </c>
      <c r="G597" s="86">
        <v>0</v>
      </c>
      <c r="H597" s="76">
        <v>0</v>
      </c>
      <c r="I597" s="55">
        <v>0</v>
      </c>
      <c r="J597" s="55">
        <v>0</v>
      </c>
      <c r="K597" s="55">
        <v>0.98717949000000005</v>
      </c>
      <c r="L597" s="55">
        <v>0.95808382999999997</v>
      </c>
      <c r="M597" s="55">
        <v>7.843137E-2</v>
      </c>
      <c r="N597" s="55">
        <v>0.52941176000000001</v>
      </c>
      <c r="O597" s="55">
        <v>0.04</v>
      </c>
      <c r="P597" s="55">
        <v>9.5238100000000006E-2</v>
      </c>
      <c r="Q597" s="108">
        <v>0.11111111</v>
      </c>
      <c r="R597" s="111">
        <v>6.8227930000000006E-2</v>
      </c>
      <c r="S597" s="55">
        <v>0.70909091000000002</v>
      </c>
      <c r="T597" s="135">
        <v>1</v>
      </c>
      <c r="U597" s="55">
        <v>0.99206349000000005</v>
      </c>
      <c r="V597" s="57">
        <v>34.375</v>
      </c>
      <c r="W597" s="57">
        <v>0</v>
      </c>
      <c r="X597" s="91" t="s">
        <v>1230</v>
      </c>
      <c r="Y597" s="56" t="s">
        <v>23</v>
      </c>
      <c r="Z597" s="88">
        <v>0</v>
      </c>
      <c r="AA597" s="89">
        <v>1</v>
      </c>
      <c r="AB597" s="89">
        <v>0</v>
      </c>
      <c r="AC597" s="90">
        <v>68.750062499999999</v>
      </c>
      <c r="AD597" s="90">
        <v>34.375</v>
      </c>
      <c r="AE597" s="90">
        <v>-34.375062499999999</v>
      </c>
      <c r="AF597" s="89">
        <v>0</v>
      </c>
      <c r="AG597" s="88">
        <v>0</v>
      </c>
      <c r="AH597" s="162">
        <v>0</v>
      </c>
      <c r="AI597" s="141">
        <v>0</v>
      </c>
      <c r="AJ597" s="158">
        <v>0</v>
      </c>
      <c r="AK597" s="141">
        <v>0</v>
      </c>
      <c r="AL597" s="158">
        <v>0</v>
      </c>
      <c r="AM597" s="141">
        <v>0</v>
      </c>
      <c r="AN597" s="165">
        <v>0</v>
      </c>
    </row>
    <row r="598" spans="1:40" x14ac:dyDescent="0.2">
      <c r="A598" s="85" t="s">
        <v>1287</v>
      </c>
      <c r="B598" s="54" t="s">
        <v>1288</v>
      </c>
      <c r="C598" s="85">
        <v>1043345812</v>
      </c>
      <c r="D598" s="85">
        <v>206430721</v>
      </c>
      <c r="E598" s="86">
        <v>8507</v>
      </c>
      <c r="F598" s="86">
        <v>0</v>
      </c>
      <c r="G598" s="86">
        <v>24689</v>
      </c>
      <c r="H598" s="76">
        <v>33196</v>
      </c>
      <c r="I598" s="55">
        <v>0</v>
      </c>
      <c r="J598" s="55">
        <v>1.231527E-2</v>
      </c>
      <c r="K598" s="55">
        <v>0.94892167999999999</v>
      </c>
      <c r="L598" s="55">
        <v>0.93615108000000002</v>
      </c>
      <c r="M598" s="55">
        <v>0</v>
      </c>
      <c r="N598" s="55">
        <v>0.37820513</v>
      </c>
      <c r="O598" s="55">
        <v>0</v>
      </c>
      <c r="P598" s="55">
        <v>0</v>
      </c>
      <c r="Q598" s="108">
        <v>5.8974360000000003E-2</v>
      </c>
      <c r="R598" s="111">
        <v>0.22546643</v>
      </c>
      <c r="S598" s="55">
        <v>0.71631206000000003</v>
      </c>
      <c r="T598" s="135">
        <v>1</v>
      </c>
      <c r="U598" s="55">
        <v>0.99655172000000003</v>
      </c>
      <c r="V598" s="57">
        <v>56.25</v>
      </c>
      <c r="W598" s="57">
        <v>56.25</v>
      </c>
      <c r="X598" s="91" t="s">
        <v>1230</v>
      </c>
      <c r="Y598" s="56">
        <v>2</v>
      </c>
      <c r="Z598" s="88">
        <v>283212.2266113013</v>
      </c>
      <c r="AA598" s="89">
        <v>1</v>
      </c>
      <c r="AB598" s="89">
        <v>1</v>
      </c>
      <c r="AC598" s="90">
        <v>66.666749999999993</v>
      </c>
      <c r="AD598" s="90">
        <v>56.25</v>
      </c>
      <c r="AE598" s="90">
        <v>-10.416749999999993</v>
      </c>
      <c r="AF598" s="89">
        <v>0</v>
      </c>
      <c r="AG598" s="88">
        <v>0</v>
      </c>
      <c r="AH598" s="162">
        <v>283212.2266113013</v>
      </c>
      <c r="AI598" s="141">
        <v>296140.44246347563</v>
      </c>
      <c r="AJ598" s="158">
        <v>-12928.215852174326</v>
      </c>
      <c r="AK598" s="141">
        <v>0</v>
      </c>
      <c r="AL598" s="158">
        <v>0</v>
      </c>
      <c r="AM598" s="141">
        <v>296140.44246347563</v>
      </c>
      <c r="AN598" s="165">
        <v>-12928.215852174326</v>
      </c>
    </row>
    <row r="599" spans="1:40" x14ac:dyDescent="0.2">
      <c r="A599" s="85" t="s">
        <v>1289</v>
      </c>
      <c r="B599" s="54" t="s">
        <v>1290</v>
      </c>
      <c r="C599" s="85">
        <v>0</v>
      </c>
      <c r="D599" s="85">
        <v>206430739</v>
      </c>
      <c r="E599" s="86">
        <v>0</v>
      </c>
      <c r="F599" s="86">
        <v>0</v>
      </c>
      <c r="G599" s="86">
        <v>0</v>
      </c>
      <c r="H599" s="76">
        <v>0</v>
      </c>
      <c r="I599" s="55" t="s">
        <v>43</v>
      </c>
      <c r="J599" s="55" t="s">
        <v>43</v>
      </c>
      <c r="K599" s="55" t="s">
        <v>43</v>
      </c>
      <c r="L599" s="55" t="s">
        <v>43</v>
      </c>
      <c r="M599" s="55" t="s">
        <v>43</v>
      </c>
      <c r="N599" s="55" t="s">
        <v>43</v>
      </c>
      <c r="O599" s="55" t="s">
        <v>43</v>
      </c>
      <c r="P599" s="55" t="s">
        <v>43</v>
      </c>
      <c r="Q599" s="108" t="s">
        <v>43</v>
      </c>
      <c r="R599" s="111" t="s">
        <v>43</v>
      </c>
      <c r="S599" s="55">
        <v>0.88888889000000004</v>
      </c>
      <c r="T599" s="135">
        <v>1</v>
      </c>
      <c r="U599" s="55" t="s">
        <v>43</v>
      </c>
      <c r="V599" s="57">
        <v>0</v>
      </c>
      <c r="W599" s="57">
        <v>0</v>
      </c>
      <c r="X599" s="91" t="s">
        <v>1230</v>
      </c>
      <c r="Y599" s="56" t="s">
        <v>23</v>
      </c>
      <c r="Z599" s="88">
        <v>0</v>
      </c>
      <c r="AA599" s="89">
        <v>0</v>
      </c>
      <c r="AB599" s="89">
        <v>0</v>
      </c>
      <c r="AC599" s="90">
        <v>0</v>
      </c>
      <c r="AD599" s="90">
        <v>0</v>
      </c>
      <c r="AE599" s="90" t="s">
        <v>2282</v>
      </c>
      <c r="AF599" s="89">
        <v>0</v>
      </c>
      <c r="AG599" s="88">
        <v>0</v>
      </c>
      <c r="AH599" s="162">
        <v>0</v>
      </c>
      <c r="AI599" s="141">
        <v>0</v>
      </c>
      <c r="AJ599" s="158">
        <v>0</v>
      </c>
      <c r="AK599" s="141">
        <v>0</v>
      </c>
      <c r="AL599" s="158">
        <v>0</v>
      </c>
      <c r="AM599" s="141">
        <v>0</v>
      </c>
      <c r="AN599" s="165">
        <v>0</v>
      </c>
    </row>
    <row r="600" spans="1:40" x14ac:dyDescent="0.2">
      <c r="A600" s="85" t="s">
        <v>1291</v>
      </c>
      <c r="B600" s="54" t="s">
        <v>1292</v>
      </c>
      <c r="C600" s="85">
        <v>1477875672</v>
      </c>
      <c r="D600" s="85">
        <v>206430862</v>
      </c>
      <c r="E600" s="86">
        <v>9359</v>
      </c>
      <c r="F600" s="86">
        <v>0</v>
      </c>
      <c r="G600" s="86">
        <v>39424</v>
      </c>
      <c r="H600" s="76">
        <v>48783</v>
      </c>
      <c r="I600" s="55">
        <v>0</v>
      </c>
      <c r="J600" s="55">
        <v>3.7783379999999998E-2</v>
      </c>
      <c r="K600" s="55">
        <v>0.97791797999999996</v>
      </c>
      <c r="L600" s="55">
        <v>0.96235294000000005</v>
      </c>
      <c r="M600" s="55">
        <v>6.9565199999999999E-3</v>
      </c>
      <c r="N600" s="55">
        <v>0.46762589999999998</v>
      </c>
      <c r="O600" s="55">
        <v>0.24107143</v>
      </c>
      <c r="P600" s="55">
        <v>0.12941175999999999</v>
      </c>
      <c r="Q600" s="108">
        <v>0.17333333000000001</v>
      </c>
      <c r="R600" s="111">
        <v>0.21690055999999999</v>
      </c>
      <c r="S600" s="55">
        <v>0.85643564000000005</v>
      </c>
      <c r="T600" s="135">
        <v>1</v>
      </c>
      <c r="U600" s="55">
        <v>0.99082568999999998</v>
      </c>
      <c r="V600" s="57">
        <v>25</v>
      </c>
      <c r="W600" s="57">
        <v>25</v>
      </c>
      <c r="X600" s="91" t="s">
        <v>1230</v>
      </c>
      <c r="Y600" s="56">
        <v>1</v>
      </c>
      <c r="Z600" s="88">
        <v>0</v>
      </c>
      <c r="AA600" s="89">
        <v>1</v>
      </c>
      <c r="AB600" s="89">
        <v>1</v>
      </c>
      <c r="AC600" s="90">
        <v>49.999749999999999</v>
      </c>
      <c r="AD600" s="90">
        <v>25</v>
      </c>
      <c r="AE600" s="90">
        <v>-24.999749999999999</v>
      </c>
      <c r="AF600" s="89">
        <v>0</v>
      </c>
      <c r="AG600" s="88">
        <v>0</v>
      </c>
      <c r="AH600" s="162">
        <v>0</v>
      </c>
      <c r="AI600" s="141">
        <v>0</v>
      </c>
      <c r="AJ600" s="158">
        <v>0</v>
      </c>
      <c r="AK600" s="141">
        <v>0</v>
      </c>
      <c r="AL600" s="158">
        <v>0</v>
      </c>
      <c r="AM600" s="141">
        <v>0</v>
      </c>
      <c r="AN600" s="165">
        <v>0</v>
      </c>
    </row>
    <row r="601" spans="1:40" x14ac:dyDescent="0.2">
      <c r="A601" s="85" t="s">
        <v>1293</v>
      </c>
      <c r="B601" s="54" t="s">
        <v>1294</v>
      </c>
      <c r="C601" s="85">
        <v>1174569743</v>
      </c>
      <c r="D601" s="85">
        <v>206430788</v>
      </c>
      <c r="E601" s="86">
        <v>5081</v>
      </c>
      <c r="F601" s="86">
        <v>0</v>
      </c>
      <c r="G601" s="86">
        <v>12946</v>
      </c>
      <c r="H601" s="76">
        <v>18027</v>
      </c>
      <c r="I601" s="55">
        <v>0</v>
      </c>
      <c r="J601" s="55">
        <v>8.6776859999999997E-2</v>
      </c>
      <c r="K601" s="55">
        <v>0.93729903999999997</v>
      </c>
      <c r="L601" s="55">
        <v>0.94730813000000003</v>
      </c>
      <c r="M601" s="55">
        <v>0</v>
      </c>
      <c r="N601" s="55">
        <v>0.60975610000000002</v>
      </c>
      <c r="O601" s="55">
        <v>1.7673049999999999E-2</v>
      </c>
      <c r="P601" s="55">
        <v>5.0561799999999997E-2</v>
      </c>
      <c r="Q601" s="108">
        <v>5.5813950000000001E-2</v>
      </c>
      <c r="R601" s="111">
        <v>0.1236664</v>
      </c>
      <c r="S601" s="55">
        <v>0.95505618000000003</v>
      </c>
      <c r="T601" s="135">
        <v>1</v>
      </c>
      <c r="U601" s="55">
        <v>0.98130841000000002</v>
      </c>
      <c r="V601" s="57">
        <v>53.125</v>
      </c>
      <c r="W601" s="57">
        <v>53.125</v>
      </c>
      <c r="X601" s="91" t="s">
        <v>1230</v>
      </c>
      <c r="Y601" s="56">
        <v>2</v>
      </c>
      <c r="Z601" s="88">
        <v>153797.65059410559</v>
      </c>
      <c r="AA601" s="89">
        <v>1</v>
      </c>
      <c r="AB601" s="89">
        <v>1</v>
      </c>
      <c r="AC601" s="90">
        <v>44.444499999999998</v>
      </c>
      <c r="AD601" s="90">
        <v>53.125</v>
      </c>
      <c r="AE601" s="90">
        <v>8.6805000000000021</v>
      </c>
      <c r="AF601" s="89">
        <v>0</v>
      </c>
      <c r="AG601" s="88">
        <v>0</v>
      </c>
      <c r="AH601" s="162">
        <v>153797.65059410559</v>
      </c>
      <c r="AI601" s="141">
        <v>0</v>
      </c>
      <c r="AJ601" s="158">
        <v>153797.65059410559</v>
      </c>
      <c r="AK601" s="141">
        <v>0</v>
      </c>
      <c r="AL601" s="158">
        <v>0</v>
      </c>
      <c r="AM601" s="141">
        <v>0</v>
      </c>
      <c r="AN601" s="165">
        <v>153797.65059410559</v>
      </c>
    </row>
    <row r="602" spans="1:40" x14ac:dyDescent="0.2">
      <c r="A602" s="85" t="s">
        <v>1295</v>
      </c>
      <c r="B602" s="54" t="s">
        <v>1296</v>
      </c>
      <c r="C602" s="85">
        <v>1710058441</v>
      </c>
      <c r="D602" s="85">
        <v>206430798</v>
      </c>
      <c r="E602" s="86">
        <v>10656</v>
      </c>
      <c r="F602" s="86">
        <v>0</v>
      </c>
      <c r="G602" s="86">
        <v>28249</v>
      </c>
      <c r="H602" s="76">
        <v>38905</v>
      </c>
      <c r="I602" s="55">
        <v>1.53374E-3</v>
      </c>
      <c r="J602" s="55">
        <v>3.4068139999999997E-2</v>
      </c>
      <c r="K602" s="55">
        <v>0.91213873000000001</v>
      </c>
      <c r="L602" s="55">
        <v>0.93179318</v>
      </c>
      <c r="M602" s="55">
        <v>2.3364490000000002E-2</v>
      </c>
      <c r="N602" s="55">
        <v>0.54485050000000002</v>
      </c>
      <c r="O602" s="55">
        <v>0.14423077000000001</v>
      </c>
      <c r="P602" s="55">
        <v>4.676259E-2</v>
      </c>
      <c r="Q602" s="108">
        <v>0.14521452000000001</v>
      </c>
      <c r="R602" s="111">
        <v>0.19775517000000001</v>
      </c>
      <c r="S602" s="55">
        <v>0.80821918000000004</v>
      </c>
      <c r="T602" s="135">
        <v>1</v>
      </c>
      <c r="U602" s="55">
        <v>0.98039215999999996</v>
      </c>
      <c r="V602" s="57">
        <v>21.875</v>
      </c>
      <c r="W602" s="57">
        <v>21.875</v>
      </c>
      <c r="X602" s="91" t="s">
        <v>73</v>
      </c>
      <c r="Y602" s="56" t="s">
        <v>23</v>
      </c>
      <c r="Z602" s="88">
        <v>0</v>
      </c>
      <c r="AA602" s="89">
        <v>1</v>
      </c>
      <c r="AB602" s="89">
        <v>0</v>
      </c>
      <c r="AC602" s="90">
        <v>27.7775</v>
      </c>
      <c r="AD602" s="90">
        <v>21.875</v>
      </c>
      <c r="AE602" s="90">
        <v>-5.9024999999999999</v>
      </c>
      <c r="AF602" s="89">
        <v>0</v>
      </c>
      <c r="AG602" s="88">
        <v>0</v>
      </c>
      <c r="AH602" s="162">
        <v>0</v>
      </c>
      <c r="AI602" s="141">
        <v>0</v>
      </c>
      <c r="AJ602" s="158">
        <v>0</v>
      </c>
      <c r="AK602" s="141">
        <v>0</v>
      </c>
      <c r="AL602" s="158">
        <v>0</v>
      </c>
      <c r="AM602" s="141">
        <v>0</v>
      </c>
      <c r="AN602" s="165">
        <v>0</v>
      </c>
    </row>
    <row r="603" spans="1:40" x14ac:dyDescent="0.2">
      <c r="A603" s="85" t="s">
        <v>1297</v>
      </c>
      <c r="B603" s="54" t="s">
        <v>1298</v>
      </c>
      <c r="C603" s="85">
        <v>1770501744</v>
      </c>
      <c r="D603" s="85">
        <v>206430801</v>
      </c>
      <c r="E603" s="86">
        <v>17108</v>
      </c>
      <c r="F603" s="86">
        <v>0</v>
      </c>
      <c r="G603" s="86">
        <v>32573</v>
      </c>
      <c r="H603" s="76">
        <v>49681</v>
      </c>
      <c r="I603" s="55">
        <v>0</v>
      </c>
      <c r="J603" s="55">
        <v>0</v>
      </c>
      <c r="K603" s="55">
        <v>0.93939393999999998</v>
      </c>
      <c r="L603" s="55">
        <v>0.96078430999999997</v>
      </c>
      <c r="M603" s="55">
        <v>1.963993E-2</v>
      </c>
      <c r="N603" s="55">
        <v>0.59689921999999995</v>
      </c>
      <c r="O603" s="55">
        <v>0.16129031999999999</v>
      </c>
      <c r="P603" s="55">
        <v>5.2742619999999997E-2</v>
      </c>
      <c r="Q603" s="108">
        <v>0.11401869000000001</v>
      </c>
      <c r="R603" s="111">
        <v>0.13188206</v>
      </c>
      <c r="S603" s="55">
        <v>0.62937063000000004</v>
      </c>
      <c r="T603" s="135">
        <v>1</v>
      </c>
      <c r="U603" s="55">
        <v>0.99428570999999999</v>
      </c>
      <c r="V603" s="57">
        <v>31.25</v>
      </c>
      <c r="W603" s="57">
        <v>31.25</v>
      </c>
      <c r="X603" s="91" t="s">
        <v>1230</v>
      </c>
      <c r="Y603" s="56">
        <v>1</v>
      </c>
      <c r="Z603" s="88">
        <v>0</v>
      </c>
      <c r="AA603" s="89">
        <v>1</v>
      </c>
      <c r="AB603" s="89">
        <v>1</v>
      </c>
      <c r="AC603" s="90">
        <v>44.444499999999998</v>
      </c>
      <c r="AD603" s="90">
        <v>31.25</v>
      </c>
      <c r="AE603" s="90">
        <v>-13.194499999999998</v>
      </c>
      <c r="AF603" s="89">
        <v>0</v>
      </c>
      <c r="AG603" s="88">
        <v>0</v>
      </c>
      <c r="AH603" s="162">
        <v>0</v>
      </c>
      <c r="AI603" s="141">
        <v>0</v>
      </c>
      <c r="AJ603" s="158">
        <v>0</v>
      </c>
      <c r="AK603" s="141">
        <v>0</v>
      </c>
      <c r="AL603" s="158">
        <v>0</v>
      </c>
      <c r="AM603" s="141">
        <v>0</v>
      </c>
      <c r="AN603" s="165">
        <v>0</v>
      </c>
    </row>
    <row r="604" spans="1:40" x14ac:dyDescent="0.2">
      <c r="A604" s="85" t="s">
        <v>1299</v>
      </c>
      <c r="B604" s="54" t="s">
        <v>1300</v>
      </c>
      <c r="C604" s="85">
        <v>1679615611</v>
      </c>
      <c r="D604" s="85">
        <v>206430823</v>
      </c>
      <c r="E604" s="86">
        <v>7009</v>
      </c>
      <c r="F604" s="86">
        <v>0</v>
      </c>
      <c r="G604" s="86">
        <v>21826</v>
      </c>
      <c r="H604" s="76">
        <v>28835</v>
      </c>
      <c r="I604" s="55">
        <v>0</v>
      </c>
      <c r="J604" s="55">
        <v>3.3222590000000003E-2</v>
      </c>
      <c r="K604" s="55">
        <v>0.99524941</v>
      </c>
      <c r="L604" s="55">
        <v>1</v>
      </c>
      <c r="M604" s="55">
        <v>0</v>
      </c>
      <c r="N604" s="55">
        <v>0.55555555999999995</v>
      </c>
      <c r="O604" s="55">
        <v>2.2857099999999998E-3</v>
      </c>
      <c r="P604" s="55">
        <v>0</v>
      </c>
      <c r="Q604" s="108">
        <v>2.3255809999999998E-2</v>
      </c>
      <c r="R604" s="111">
        <v>0.13504479</v>
      </c>
      <c r="S604" s="55">
        <v>0.93043478000000002</v>
      </c>
      <c r="T604" s="135">
        <v>1</v>
      </c>
      <c r="U604" s="55">
        <v>0.99241466</v>
      </c>
      <c r="V604" s="57">
        <v>75</v>
      </c>
      <c r="W604" s="57">
        <v>75</v>
      </c>
      <c r="X604" s="91" t="s">
        <v>1230</v>
      </c>
      <c r="Y604" s="56">
        <v>3</v>
      </c>
      <c r="Z604" s="88">
        <v>369009.42377109628</v>
      </c>
      <c r="AA604" s="89">
        <v>1</v>
      </c>
      <c r="AB604" s="89">
        <v>1</v>
      </c>
      <c r="AC604" s="90">
        <v>66.666749999999993</v>
      </c>
      <c r="AD604" s="90">
        <v>75</v>
      </c>
      <c r="AE604" s="90">
        <v>8.3332500000000067</v>
      </c>
      <c r="AF604" s="89">
        <v>0</v>
      </c>
      <c r="AG604" s="88">
        <v>0</v>
      </c>
      <c r="AH604" s="162">
        <v>369009.42377109628</v>
      </c>
      <c r="AI604" s="141">
        <v>385854.15374296543</v>
      </c>
      <c r="AJ604" s="158">
        <v>-16844.72997186915</v>
      </c>
      <c r="AK604" s="141">
        <v>0</v>
      </c>
      <c r="AL604" s="158">
        <v>0</v>
      </c>
      <c r="AM604" s="141">
        <v>385854.15374296543</v>
      </c>
      <c r="AN604" s="165">
        <v>-16844.72997186915</v>
      </c>
    </row>
    <row r="605" spans="1:40" x14ac:dyDescent="0.2">
      <c r="A605" s="85" t="s">
        <v>1301</v>
      </c>
      <c r="B605" s="54" t="s">
        <v>1302</v>
      </c>
      <c r="C605" s="85">
        <v>1942200225</v>
      </c>
      <c r="D605" s="85">
        <v>206430838</v>
      </c>
      <c r="E605" s="86">
        <v>1830</v>
      </c>
      <c r="F605" s="86">
        <v>0</v>
      </c>
      <c r="G605" s="86">
        <v>10274</v>
      </c>
      <c r="H605" s="76">
        <v>12104</v>
      </c>
      <c r="I605" s="55">
        <v>0</v>
      </c>
      <c r="J605" s="55">
        <v>1.7391299999999998E-2</v>
      </c>
      <c r="K605" s="55">
        <v>0.88288288000000004</v>
      </c>
      <c r="L605" s="55">
        <v>0.90395479999999995</v>
      </c>
      <c r="M605" s="55">
        <v>2.7667979999999998E-2</v>
      </c>
      <c r="N605" s="55">
        <v>0.73333333000000001</v>
      </c>
      <c r="O605" s="55">
        <v>0</v>
      </c>
      <c r="P605" s="55">
        <v>0</v>
      </c>
      <c r="Q605" s="108">
        <v>5.1020410000000002E-2</v>
      </c>
      <c r="R605" s="111">
        <v>0.16876087000000001</v>
      </c>
      <c r="S605" s="55">
        <v>0.65384615000000001</v>
      </c>
      <c r="T605" s="135">
        <v>1</v>
      </c>
      <c r="U605" s="55">
        <v>0.98730158999999995</v>
      </c>
      <c r="V605" s="57">
        <v>31.25</v>
      </c>
      <c r="W605" s="57">
        <v>31.25</v>
      </c>
      <c r="X605" s="91" t="s">
        <v>2279</v>
      </c>
      <c r="Y605" s="56" t="s">
        <v>23</v>
      </c>
      <c r="Z605" s="88">
        <v>0</v>
      </c>
      <c r="AA605" s="89">
        <v>1</v>
      </c>
      <c r="AB605" s="89">
        <v>0</v>
      </c>
      <c r="AC605" s="90">
        <v>38.889249999999997</v>
      </c>
      <c r="AD605" s="90">
        <v>31.25</v>
      </c>
      <c r="AE605" s="90">
        <v>-7.639249999999997</v>
      </c>
      <c r="AF605" s="89">
        <v>0</v>
      </c>
      <c r="AG605" s="88">
        <v>0</v>
      </c>
      <c r="AH605" s="162">
        <v>0</v>
      </c>
      <c r="AI605" s="141">
        <v>0</v>
      </c>
      <c r="AJ605" s="158">
        <v>0</v>
      </c>
      <c r="AK605" s="141">
        <v>0</v>
      </c>
      <c r="AL605" s="158">
        <v>0</v>
      </c>
      <c r="AM605" s="141">
        <v>0</v>
      </c>
      <c r="AN605" s="165">
        <v>0</v>
      </c>
    </row>
    <row r="606" spans="1:40" x14ac:dyDescent="0.2">
      <c r="A606" s="85" t="s">
        <v>1303</v>
      </c>
      <c r="B606" s="54" t="s">
        <v>1304</v>
      </c>
      <c r="C606" s="85">
        <v>1689742785</v>
      </c>
      <c r="D606" s="85">
        <v>206430840</v>
      </c>
      <c r="E606" s="86">
        <v>4259</v>
      </c>
      <c r="F606" s="86">
        <v>0</v>
      </c>
      <c r="G606" s="86">
        <v>9107</v>
      </c>
      <c r="H606" s="76">
        <v>13366</v>
      </c>
      <c r="I606" s="55">
        <v>0</v>
      </c>
      <c r="J606" s="55">
        <v>3.9024389999999999E-2</v>
      </c>
      <c r="K606" s="55">
        <v>0.98045603000000003</v>
      </c>
      <c r="L606" s="55">
        <v>0.98425196999999998</v>
      </c>
      <c r="M606" s="55">
        <v>3.9370100000000003E-3</v>
      </c>
      <c r="N606" s="55">
        <v>0.42857142999999998</v>
      </c>
      <c r="O606" s="55">
        <v>3.2573289999999998E-2</v>
      </c>
      <c r="P606" s="55">
        <v>0</v>
      </c>
      <c r="Q606" s="108">
        <v>0.14832535999999999</v>
      </c>
      <c r="R606" s="111">
        <v>0.16978704999999999</v>
      </c>
      <c r="S606" s="55">
        <v>0.85915492999999998</v>
      </c>
      <c r="T606" s="135">
        <v>1</v>
      </c>
      <c r="U606" s="55">
        <v>0.97941175999999996</v>
      </c>
      <c r="V606" s="57">
        <v>34.375</v>
      </c>
      <c r="W606" s="57">
        <v>34.375</v>
      </c>
      <c r="X606" s="91" t="s">
        <v>1230</v>
      </c>
      <c r="Y606" s="56">
        <v>1</v>
      </c>
      <c r="Z606" s="88">
        <v>0</v>
      </c>
      <c r="AA606" s="89">
        <v>1</v>
      </c>
      <c r="AB606" s="89">
        <v>1</v>
      </c>
      <c r="AC606" s="90">
        <v>52.777625</v>
      </c>
      <c r="AD606" s="90">
        <v>34.375</v>
      </c>
      <c r="AE606" s="90">
        <v>-18.402625</v>
      </c>
      <c r="AF606" s="89">
        <v>0</v>
      </c>
      <c r="AG606" s="88">
        <v>0</v>
      </c>
      <c r="AH606" s="162">
        <v>0</v>
      </c>
      <c r="AI606" s="141">
        <v>0</v>
      </c>
      <c r="AJ606" s="158">
        <v>0</v>
      </c>
      <c r="AK606" s="141">
        <v>0</v>
      </c>
      <c r="AL606" s="158">
        <v>0</v>
      </c>
      <c r="AM606" s="141">
        <v>0</v>
      </c>
      <c r="AN606" s="165">
        <v>0</v>
      </c>
    </row>
    <row r="607" spans="1:40" x14ac:dyDescent="0.2">
      <c r="A607" s="85" t="s">
        <v>1305</v>
      </c>
      <c r="B607" s="54" t="s">
        <v>1306</v>
      </c>
      <c r="C607" s="85">
        <v>1083795595</v>
      </c>
      <c r="D607" s="85">
        <v>206430854</v>
      </c>
      <c r="E607" s="86">
        <v>0</v>
      </c>
      <c r="F607" s="86">
        <v>0</v>
      </c>
      <c r="G607" s="86">
        <v>0</v>
      </c>
      <c r="H607" s="76">
        <v>0</v>
      </c>
      <c r="I607" s="55">
        <v>0</v>
      </c>
      <c r="J607" s="55">
        <v>0</v>
      </c>
      <c r="K607" s="55">
        <v>0.98598949000000002</v>
      </c>
      <c r="L607" s="55">
        <v>0.99718309999999999</v>
      </c>
      <c r="M607" s="55">
        <v>3.2258059999999998E-2</v>
      </c>
      <c r="N607" s="55" t="s">
        <v>43</v>
      </c>
      <c r="O607" s="55">
        <v>1.58479E-3</v>
      </c>
      <c r="P607" s="55" t="s">
        <v>43</v>
      </c>
      <c r="Q607" s="108" t="s">
        <v>43</v>
      </c>
      <c r="R607" s="111">
        <v>0.19790671000000001</v>
      </c>
      <c r="S607" s="55">
        <v>0.76666666999999999</v>
      </c>
      <c r="T607" s="135">
        <v>1</v>
      </c>
      <c r="U607" s="55">
        <v>0.99054374000000001</v>
      </c>
      <c r="V607" s="57">
        <v>54.166699999999999</v>
      </c>
      <c r="W607" s="57">
        <v>0</v>
      </c>
      <c r="X607" s="91" t="s">
        <v>1230</v>
      </c>
      <c r="Y607" s="56" t="s">
        <v>23</v>
      </c>
      <c r="Z607" s="88">
        <v>0</v>
      </c>
      <c r="AA607" s="89">
        <v>1</v>
      </c>
      <c r="AB607" s="89">
        <v>0</v>
      </c>
      <c r="AC607" s="90">
        <v>40.000100000000003</v>
      </c>
      <c r="AD607" s="90">
        <v>54.166699999999999</v>
      </c>
      <c r="AE607" s="90">
        <v>14.166599999999995</v>
      </c>
      <c r="AF607" s="89">
        <v>1</v>
      </c>
      <c r="AG607" s="88">
        <v>0</v>
      </c>
      <c r="AH607" s="162">
        <v>0</v>
      </c>
      <c r="AI607" s="141">
        <v>0</v>
      </c>
      <c r="AJ607" s="158">
        <v>0</v>
      </c>
      <c r="AK607" s="141">
        <v>0</v>
      </c>
      <c r="AL607" s="158">
        <v>0</v>
      </c>
      <c r="AM607" s="141">
        <v>0</v>
      </c>
      <c r="AN607" s="165">
        <v>0</v>
      </c>
    </row>
    <row r="608" spans="1:40" x14ac:dyDescent="0.2">
      <c r="A608" s="85" t="s">
        <v>1307</v>
      </c>
      <c r="B608" s="54" t="s">
        <v>1308</v>
      </c>
      <c r="C608" s="85">
        <v>1861578452</v>
      </c>
      <c r="D608" s="85">
        <v>206430908</v>
      </c>
      <c r="E608" s="86">
        <v>2040</v>
      </c>
      <c r="F608" s="86">
        <v>0</v>
      </c>
      <c r="G608" s="86">
        <v>1916</v>
      </c>
      <c r="H608" s="76">
        <v>3956</v>
      </c>
      <c r="I608" s="55">
        <v>0</v>
      </c>
      <c r="J608" s="55">
        <v>0</v>
      </c>
      <c r="K608" s="55">
        <v>0.98591549000000001</v>
      </c>
      <c r="L608" s="55">
        <v>0.99176955</v>
      </c>
      <c r="M608" s="55">
        <v>7.9365100000000008E-3</v>
      </c>
      <c r="N608" s="55">
        <v>0.7</v>
      </c>
      <c r="O608" s="55">
        <v>4.71698E-3</v>
      </c>
      <c r="P608" s="55">
        <v>2.12766E-2</v>
      </c>
      <c r="Q608" s="108">
        <v>5.3191490000000001E-2</v>
      </c>
      <c r="R608" s="111">
        <v>7.8060669999999999E-2</v>
      </c>
      <c r="S608" s="55">
        <v>0.91666667000000002</v>
      </c>
      <c r="T608" s="135">
        <v>1</v>
      </c>
      <c r="U608" s="55">
        <v>0.91959798999999998</v>
      </c>
      <c r="V608" s="57">
        <v>62.5</v>
      </c>
      <c r="W608" s="57">
        <v>62.5</v>
      </c>
      <c r="X608" s="91" t="s">
        <v>1230</v>
      </c>
      <c r="Y608" s="56">
        <v>2</v>
      </c>
      <c r="Z608" s="88">
        <v>33750.679855232804</v>
      </c>
      <c r="AA608" s="89">
        <v>1</v>
      </c>
      <c r="AB608" s="89">
        <v>1</v>
      </c>
      <c r="AC608" s="90">
        <v>90.62471875</v>
      </c>
      <c r="AD608" s="90">
        <v>62.5</v>
      </c>
      <c r="AE608" s="90">
        <v>-28.12471875</v>
      </c>
      <c r="AF608" s="89">
        <v>0</v>
      </c>
      <c r="AG608" s="88">
        <v>0</v>
      </c>
      <c r="AH608" s="162">
        <v>33750.679855232804</v>
      </c>
      <c r="AI608" s="141">
        <v>52937.022098393318</v>
      </c>
      <c r="AJ608" s="158">
        <v>-19186.342243160514</v>
      </c>
      <c r="AK608" s="141">
        <v>0</v>
      </c>
      <c r="AL608" s="158">
        <v>0</v>
      </c>
      <c r="AM608" s="141">
        <v>52937.022098393318</v>
      </c>
      <c r="AN608" s="165">
        <v>-19186.342243160514</v>
      </c>
    </row>
    <row r="609" spans="1:40" x14ac:dyDescent="0.2">
      <c r="A609" s="85" t="s">
        <v>1309</v>
      </c>
      <c r="B609" s="54" t="s">
        <v>1310</v>
      </c>
      <c r="C609" s="85">
        <v>1679953004</v>
      </c>
      <c r="D609" s="85">
        <v>206430909</v>
      </c>
      <c r="E609" s="86">
        <v>4364</v>
      </c>
      <c r="F609" s="86">
        <v>0</v>
      </c>
      <c r="G609" s="86">
        <v>16799</v>
      </c>
      <c r="H609" s="76">
        <v>21163</v>
      </c>
      <c r="I609" s="55">
        <v>0</v>
      </c>
      <c r="J609" s="55">
        <v>3.097345E-2</v>
      </c>
      <c r="K609" s="55">
        <v>0.98056995000000002</v>
      </c>
      <c r="L609" s="55">
        <v>0.96641790999999999</v>
      </c>
      <c r="M609" s="55">
        <v>0</v>
      </c>
      <c r="N609" s="55">
        <v>0.32653061</v>
      </c>
      <c r="O609" s="55">
        <v>8.7272730000000007E-2</v>
      </c>
      <c r="P609" s="55">
        <v>5.7692309999999997E-2</v>
      </c>
      <c r="Q609" s="108">
        <v>0.13178295000000001</v>
      </c>
      <c r="R609" s="111">
        <v>0.15957903000000001</v>
      </c>
      <c r="S609" s="55">
        <v>0.63917526000000002</v>
      </c>
      <c r="T609" s="135">
        <v>1</v>
      </c>
      <c r="U609" s="55">
        <v>0.96763754000000002</v>
      </c>
      <c r="V609" s="57">
        <v>37.5</v>
      </c>
      <c r="W609" s="57">
        <v>37.5</v>
      </c>
      <c r="X609" s="91" t="s">
        <v>1230</v>
      </c>
      <c r="Y609" s="56">
        <v>1</v>
      </c>
      <c r="Z609" s="88">
        <v>0</v>
      </c>
      <c r="AA609" s="89">
        <v>1</v>
      </c>
      <c r="AB609" s="89">
        <v>1</v>
      </c>
      <c r="AC609" s="90">
        <v>40.624968750000001</v>
      </c>
      <c r="AD609" s="90">
        <v>37.5</v>
      </c>
      <c r="AE609" s="90">
        <v>-3.1249687500000007</v>
      </c>
      <c r="AF609" s="89">
        <v>0</v>
      </c>
      <c r="AG609" s="88">
        <v>0</v>
      </c>
      <c r="AH609" s="162">
        <v>0</v>
      </c>
      <c r="AI609" s="141">
        <v>0</v>
      </c>
      <c r="AJ609" s="158">
        <v>0</v>
      </c>
      <c r="AK609" s="141">
        <v>0</v>
      </c>
      <c r="AL609" s="158">
        <v>0</v>
      </c>
      <c r="AM609" s="141">
        <v>0</v>
      </c>
      <c r="AN609" s="165">
        <v>0</v>
      </c>
    </row>
    <row r="610" spans="1:40" x14ac:dyDescent="0.2">
      <c r="A610" s="85" t="s">
        <v>1311</v>
      </c>
      <c r="B610" s="54" t="s">
        <v>1312</v>
      </c>
      <c r="C610" s="85">
        <v>1780719278</v>
      </c>
      <c r="D610" s="85">
        <v>206431059</v>
      </c>
      <c r="E610" s="86">
        <v>1196</v>
      </c>
      <c r="F610" s="86">
        <v>0</v>
      </c>
      <c r="G610" s="86">
        <v>9744</v>
      </c>
      <c r="H610" s="76">
        <v>10940</v>
      </c>
      <c r="I610" s="55">
        <v>0</v>
      </c>
      <c r="J610" s="55">
        <v>1.7391299999999998E-2</v>
      </c>
      <c r="K610" s="55">
        <v>0.99370276999999996</v>
      </c>
      <c r="L610" s="55">
        <v>0.99163179999999995</v>
      </c>
      <c r="M610" s="55">
        <v>7.9365100000000008E-3</v>
      </c>
      <c r="N610" s="55">
        <v>0.42424242000000001</v>
      </c>
      <c r="O610" s="55">
        <v>0</v>
      </c>
      <c r="P610" s="55">
        <v>8.8495599999999994E-3</v>
      </c>
      <c r="Q610" s="108">
        <v>4.2372880000000002E-2</v>
      </c>
      <c r="R610" s="111">
        <v>0.20949429999999999</v>
      </c>
      <c r="S610" s="55">
        <v>0.84615384999999999</v>
      </c>
      <c r="T610" s="135">
        <v>1</v>
      </c>
      <c r="U610" s="55">
        <v>0.99376947000000004</v>
      </c>
      <c r="V610" s="57">
        <v>53.125</v>
      </c>
      <c r="W610" s="57">
        <v>53.125</v>
      </c>
      <c r="X610" s="91" t="s">
        <v>1230</v>
      </c>
      <c r="Y610" s="56">
        <v>2</v>
      </c>
      <c r="Z610" s="88">
        <v>93334.792117352583</v>
      </c>
      <c r="AA610" s="89">
        <v>1</v>
      </c>
      <c r="AB610" s="89">
        <v>1</v>
      </c>
      <c r="AC610" s="90">
        <v>58.333374999999997</v>
      </c>
      <c r="AD610" s="90">
        <v>53.125</v>
      </c>
      <c r="AE610" s="90">
        <v>-5.2083749999999966</v>
      </c>
      <c r="AF610" s="89">
        <v>0</v>
      </c>
      <c r="AG610" s="88">
        <v>0</v>
      </c>
      <c r="AH610" s="162">
        <v>93334.792117352583</v>
      </c>
      <c r="AI610" s="141">
        <v>97595.386207688382</v>
      </c>
      <c r="AJ610" s="158">
        <v>-4260.5940903357987</v>
      </c>
      <c r="AK610" s="141">
        <v>0</v>
      </c>
      <c r="AL610" s="158">
        <v>0</v>
      </c>
      <c r="AM610" s="141">
        <v>97595.386207688382</v>
      </c>
      <c r="AN610" s="165">
        <v>-4260.5940903357987</v>
      </c>
    </row>
    <row r="611" spans="1:40" x14ac:dyDescent="0.2">
      <c r="A611" s="85" t="s">
        <v>1313</v>
      </c>
      <c r="B611" s="54" t="s">
        <v>1314</v>
      </c>
      <c r="C611" s="85">
        <v>1982608303</v>
      </c>
      <c r="D611" s="85">
        <v>206431686</v>
      </c>
      <c r="E611" s="86">
        <v>3710</v>
      </c>
      <c r="F611" s="86">
        <v>0</v>
      </c>
      <c r="G611" s="86">
        <v>7419</v>
      </c>
      <c r="H611" s="76">
        <v>11129</v>
      </c>
      <c r="I611" s="55">
        <v>0</v>
      </c>
      <c r="J611" s="55">
        <v>1.886792E-2</v>
      </c>
      <c r="K611" s="55">
        <v>0.99277978</v>
      </c>
      <c r="L611" s="55">
        <v>0.97747307000000005</v>
      </c>
      <c r="M611" s="55">
        <v>0</v>
      </c>
      <c r="N611" s="55">
        <v>0.42253520999999999</v>
      </c>
      <c r="O611" s="55">
        <v>1.1695900000000001E-3</v>
      </c>
      <c r="P611" s="55">
        <v>0</v>
      </c>
      <c r="Q611" s="108">
        <v>5.3435110000000001E-2</v>
      </c>
      <c r="R611" s="111">
        <v>0.18100489</v>
      </c>
      <c r="S611" s="55">
        <v>0.81481481</v>
      </c>
      <c r="T611" s="135">
        <v>1</v>
      </c>
      <c r="U611" s="55">
        <v>0.98150782000000003</v>
      </c>
      <c r="V611" s="57">
        <v>56.25</v>
      </c>
      <c r="W611" s="57">
        <v>56.25</v>
      </c>
      <c r="X611" s="91" t="s">
        <v>1230</v>
      </c>
      <c r="Y611" s="56">
        <v>2</v>
      </c>
      <c r="Z611" s="88">
        <v>94947.24876362129</v>
      </c>
      <c r="AA611" s="89">
        <v>1</v>
      </c>
      <c r="AB611" s="89">
        <v>1</v>
      </c>
      <c r="AC611" s="90">
        <v>61.110999999999997</v>
      </c>
      <c r="AD611" s="90">
        <v>56.25</v>
      </c>
      <c r="AE611" s="90">
        <v>-4.8609999999999971</v>
      </c>
      <c r="AF611" s="89">
        <v>0</v>
      </c>
      <c r="AG611" s="88">
        <v>0</v>
      </c>
      <c r="AH611" s="162">
        <v>94947.24876362129</v>
      </c>
      <c r="AI611" s="141">
        <v>148922.17364333145</v>
      </c>
      <c r="AJ611" s="158">
        <v>-53974.924879710161</v>
      </c>
      <c r="AK611" s="141">
        <v>0</v>
      </c>
      <c r="AL611" s="158">
        <v>0</v>
      </c>
      <c r="AM611" s="141">
        <v>148922.17364333145</v>
      </c>
      <c r="AN611" s="165">
        <v>-53974.924879710161</v>
      </c>
    </row>
    <row r="612" spans="1:40" x14ac:dyDescent="0.2">
      <c r="A612" s="85" t="s">
        <v>1315</v>
      </c>
      <c r="B612" s="54" t="s">
        <v>1316</v>
      </c>
      <c r="C612" s="85">
        <v>1750378519</v>
      </c>
      <c r="D612" s="85">
        <v>206431815</v>
      </c>
      <c r="E612" s="86">
        <v>6946</v>
      </c>
      <c r="F612" s="86">
        <v>0</v>
      </c>
      <c r="G612" s="86">
        <v>16029</v>
      </c>
      <c r="H612" s="76">
        <v>22975</v>
      </c>
      <c r="I612" s="55">
        <v>0</v>
      </c>
      <c r="J612" s="55">
        <v>4.6511599999999997E-3</v>
      </c>
      <c r="K612" s="55">
        <v>0.98854167000000004</v>
      </c>
      <c r="L612" s="55">
        <v>0.99108911</v>
      </c>
      <c r="M612" s="55">
        <v>0</v>
      </c>
      <c r="N612" s="55">
        <v>0.390625</v>
      </c>
      <c r="O612" s="55">
        <v>5.24246E-3</v>
      </c>
      <c r="P612" s="55">
        <v>0</v>
      </c>
      <c r="Q612" s="108">
        <v>4.3650790000000002E-2</v>
      </c>
      <c r="R612" s="111">
        <v>0.25830272999999998</v>
      </c>
      <c r="S612" s="55">
        <v>0.77777777999999997</v>
      </c>
      <c r="T612" s="135">
        <v>1</v>
      </c>
      <c r="U612" s="55">
        <v>0.99011298999999997</v>
      </c>
      <c r="V612" s="57">
        <v>59.375</v>
      </c>
      <c r="W612" s="57">
        <v>59.375</v>
      </c>
      <c r="X612" s="91" t="s">
        <v>1230</v>
      </c>
      <c r="Y612" s="56">
        <v>2</v>
      </c>
      <c r="Z612" s="88">
        <v>196011.59496308735</v>
      </c>
      <c r="AA612" s="89">
        <v>1</v>
      </c>
      <c r="AB612" s="89">
        <v>1</v>
      </c>
      <c r="AC612" s="90">
        <v>50.000250000000001</v>
      </c>
      <c r="AD612" s="90">
        <v>59.375</v>
      </c>
      <c r="AE612" s="90">
        <v>9.3747499999999988</v>
      </c>
      <c r="AF612" s="89">
        <v>0</v>
      </c>
      <c r="AG612" s="88">
        <v>0</v>
      </c>
      <c r="AH612" s="162">
        <v>196011.59496308735</v>
      </c>
      <c r="AI612" s="141">
        <v>204959.23200380628</v>
      </c>
      <c r="AJ612" s="158">
        <v>-8947.6370407189243</v>
      </c>
      <c r="AK612" s="141">
        <v>0</v>
      </c>
      <c r="AL612" s="158">
        <v>0</v>
      </c>
      <c r="AM612" s="141">
        <v>204959.23200380628</v>
      </c>
      <c r="AN612" s="165">
        <v>-8947.6370407189243</v>
      </c>
    </row>
    <row r="613" spans="1:40" x14ac:dyDescent="0.2">
      <c r="A613" s="85" t="s">
        <v>1317</v>
      </c>
      <c r="B613" s="54" t="s">
        <v>1318</v>
      </c>
      <c r="C613" s="85">
        <v>1730183724</v>
      </c>
      <c r="D613" s="85">
        <v>206431833</v>
      </c>
      <c r="E613" s="86">
        <v>1036</v>
      </c>
      <c r="F613" s="86">
        <v>0</v>
      </c>
      <c r="G613" s="86">
        <v>4512</v>
      </c>
      <c r="H613" s="76">
        <v>5548</v>
      </c>
      <c r="I613" s="55">
        <v>0</v>
      </c>
      <c r="J613" s="55">
        <v>0.13392857</v>
      </c>
      <c r="K613" s="55" t="s">
        <v>43</v>
      </c>
      <c r="L613" s="55" t="s">
        <v>43</v>
      </c>
      <c r="M613" s="55">
        <v>1.7699119999999999E-2</v>
      </c>
      <c r="N613" s="55">
        <v>0.72499999999999998</v>
      </c>
      <c r="O613" s="55" t="s">
        <v>43</v>
      </c>
      <c r="P613" s="55">
        <v>0</v>
      </c>
      <c r="Q613" s="108">
        <v>8.7378639999999994E-2</v>
      </c>
      <c r="R613" s="111" t="s">
        <v>43</v>
      </c>
      <c r="S613" s="55">
        <v>1</v>
      </c>
      <c r="T613" s="135">
        <v>1</v>
      </c>
      <c r="U613" s="55">
        <v>0.92307691999999997</v>
      </c>
      <c r="V613" s="57">
        <v>41.666699999999999</v>
      </c>
      <c r="W613" s="57">
        <v>41.666699999999999</v>
      </c>
      <c r="X613" s="91" t="s">
        <v>1230</v>
      </c>
      <c r="Y613" s="56">
        <v>1</v>
      </c>
      <c r="Z613" s="88">
        <v>0</v>
      </c>
      <c r="AA613" s="89">
        <v>1</v>
      </c>
      <c r="AB613" s="89">
        <v>1</v>
      </c>
      <c r="AC613" s="90">
        <v>64.285892856999993</v>
      </c>
      <c r="AD613" s="90">
        <v>41.666699999999999</v>
      </c>
      <c r="AE613" s="90">
        <v>-22.619192856999994</v>
      </c>
      <c r="AF613" s="89">
        <v>0</v>
      </c>
      <c r="AG613" s="88">
        <v>0</v>
      </c>
      <c r="AH613" s="162">
        <v>0</v>
      </c>
      <c r="AI613" s="141">
        <v>0</v>
      </c>
      <c r="AJ613" s="158">
        <v>0</v>
      </c>
      <c r="AK613" s="141">
        <v>0</v>
      </c>
      <c r="AL613" s="158">
        <v>0</v>
      </c>
      <c r="AM613" s="141">
        <v>0</v>
      </c>
      <c r="AN613" s="165">
        <v>0</v>
      </c>
    </row>
    <row r="614" spans="1:40" x14ac:dyDescent="0.2">
      <c r="A614" s="85" t="s">
        <v>1319</v>
      </c>
      <c r="B614" s="54" t="s">
        <v>1320</v>
      </c>
      <c r="C614" s="85">
        <v>1093105447</v>
      </c>
      <c r="D614" s="85">
        <v>206431865</v>
      </c>
      <c r="E614" s="86">
        <v>7899</v>
      </c>
      <c r="F614" s="86">
        <v>0</v>
      </c>
      <c r="G614" s="86">
        <v>16755</v>
      </c>
      <c r="H614" s="76">
        <v>24654</v>
      </c>
      <c r="I614" s="55">
        <v>1.055409E-2</v>
      </c>
      <c r="J614" s="55">
        <v>4.7619050000000003E-2</v>
      </c>
      <c r="K614" s="55">
        <v>0.80353200999999996</v>
      </c>
      <c r="L614" s="55">
        <v>0.76363636000000001</v>
      </c>
      <c r="M614" s="55">
        <v>3.9577840000000003E-2</v>
      </c>
      <c r="N614" s="55">
        <v>0.52739725999999998</v>
      </c>
      <c r="O614" s="55">
        <v>9.4619670000000003E-2</v>
      </c>
      <c r="P614" s="55">
        <v>0.02</v>
      </c>
      <c r="Q614" s="108">
        <v>0.10876133</v>
      </c>
      <c r="R614" s="111">
        <v>0.17897569999999999</v>
      </c>
      <c r="S614" s="55">
        <v>0.68</v>
      </c>
      <c r="T614" s="135">
        <v>1</v>
      </c>
      <c r="U614" s="55">
        <v>0.96914701000000003</v>
      </c>
      <c r="V614" s="57">
        <v>3.125</v>
      </c>
      <c r="W614" s="57">
        <v>3.125</v>
      </c>
      <c r="X614" s="91" t="s">
        <v>73</v>
      </c>
      <c r="Y614" s="56" t="s">
        <v>23</v>
      </c>
      <c r="Z614" s="88">
        <v>0</v>
      </c>
      <c r="AA614" s="89">
        <v>1</v>
      </c>
      <c r="AB614" s="89">
        <v>0</v>
      </c>
      <c r="AC614" s="90">
        <v>15.624968750000001</v>
      </c>
      <c r="AD614" s="90">
        <v>3.125</v>
      </c>
      <c r="AE614" s="90">
        <v>-12.499968750000001</v>
      </c>
      <c r="AF614" s="89">
        <v>0</v>
      </c>
      <c r="AG614" s="88">
        <v>0</v>
      </c>
      <c r="AH614" s="162">
        <v>0</v>
      </c>
      <c r="AI614" s="141">
        <v>0</v>
      </c>
      <c r="AJ614" s="158">
        <v>0</v>
      </c>
      <c r="AK614" s="141">
        <v>0</v>
      </c>
      <c r="AL614" s="158">
        <v>0</v>
      </c>
      <c r="AM614" s="141">
        <v>0</v>
      </c>
      <c r="AN614" s="165">
        <v>0</v>
      </c>
    </row>
    <row r="615" spans="1:40" x14ac:dyDescent="0.2">
      <c r="A615" s="85" t="s">
        <v>1321</v>
      </c>
      <c r="B615" s="54" t="s">
        <v>1322</v>
      </c>
      <c r="C615" s="85">
        <v>1679511331</v>
      </c>
      <c r="D615" s="85">
        <v>206434026</v>
      </c>
      <c r="E615" s="86">
        <v>3922</v>
      </c>
      <c r="F615" s="86">
        <v>0</v>
      </c>
      <c r="G615" s="86">
        <v>3694</v>
      </c>
      <c r="H615" s="76">
        <v>7616</v>
      </c>
      <c r="I615" s="55">
        <v>0</v>
      </c>
      <c r="J615" s="55">
        <v>3.103448E-2</v>
      </c>
      <c r="K615" s="55">
        <v>0.99820788999999999</v>
      </c>
      <c r="L615" s="55">
        <v>0.99036144999999998</v>
      </c>
      <c r="M615" s="55">
        <v>1.2658229999999999E-2</v>
      </c>
      <c r="N615" s="55">
        <v>0.51298701000000002</v>
      </c>
      <c r="O615" s="55">
        <v>0</v>
      </c>
      <c r="P615" s="55">
        <v>0</v>
      </c>
      <c r="Q615" s="108">
        <v>7.5907589999999997E-2</v>
      </c>
      <c r="R615" s="111">
        <v>0.20836737999999999</v>
      </c>
      <c r="S615" s="55">
        <v>0.77519380000000004</v>
      </c>
      <c r="T615" s="135">
        <v>1</v>
      </c>
      <c r="U615" s="55">
        <v>0.98932763999999995</v>
      </c>
      <c r="V615" s="57">
        <v>46.875</v>
      </c>
      <c r="W615" s="57">
        <v>46.875</v>
      </c>
      <c r="X615" s="91" t="s">
        <v>1230</v>
      </c>
      <c r="Y615" s="56">
        <v>1</v>
      </c>
      <c r="Z615" s="88">
        <v>0</v>
      </c>
      <c r="AA615" s="89">
        <v>1</v>
      </c>
      <c r="AB615" s="89">
        <v>1</v>
      </c>
      <c r="AC615" s="90">
        <v>58.333374999999997</v>
      </c>
      <c r="AD615" s="90">
        <v>46.875</v>
      </c>
      <c r="AE615" s="90">
        <v>-11.458374999999997</v>
      </c>
      <c r="AF615" s="89">
        <v>0</v>
      </c>
      <c r="AG615" s="88">
        <v>0</v>
      </c>
      <c r="AH615" s="162">
        <v>0</v>
      </c>
      <c r="AI615" s="141">
        <v>0</v>
      </c>
      <c r="AJ615" s="158">
        <v>0</v>
      </c>
      <c r="AK615" s="141">
        <v>0</v>
      </c>
      <c r="AL615" s="158">
        <v>0</v>
      </c>
      <c r="AM615" s="141">
        <v>0</v>
      </c>
      <c r="AN615" s="165">
        <v>0</v>
      </c>
    </row>
    <row r="616" spans="1:40" x14ac:dyDescent="0.2">
      <c r="A616" s="85" t="s">
        <v>1323</v>
      </c>
      <c r="B616" s="54" t="s">
        <v>1324</v>
      </c>
      <c r="C616" s="85">
        <v>0</v>
      </c>
      <c r="D616" s="85">
        <v>206434056</v>
      </c>
      <c r="E616" s="86">
        <v>0</v>
      </c>
      <c r="F616" s="86">
        <v>0</v>
      </c>
      <c r="G616" s="86">
        <v>0</v>
      </c>
      <c r="H616" s="76">
        <v>0</v>
      </c>
      <c r="I616" s="55">
        <v>0</v>
      </c>
      <c r="J616" s="55">
        <v>3.8167939999999997E-2</v>
      </c>
      <c r="K616" s="55">
        <v>1</v>
      </c>
      <c r="L616" s="55">
        <v>0.99721448000000001</v>
      </c>
      <c r="M616" s="55">
        <v>7.8740200000000007E-3</v>
      </c>
      <c r="N616" s="55">
        <v>0.76086957</v>
      </c>
      <c r="O616" s="55">
        <v>9.2879299999999998E-3</v>
      </c>
      <c r="P616" s="55">
        <v>0</v>
      </c>
      <c r="Q616" s="108">
        <v>6.4220180000000002E-2</v>
      </c>
      <c r="R616" s="111">
        <v>0.15716608000000001</v>
      </c>
      <c r="S616" s="55">
        <v>0.78378378000000004</v>
      </c>
      <c r="T616" s="135">
        <v>1</v>
      </c>
      <c r="U616" s="55">
        <v>0.99221789999999999</v>
      </c>
      <c r="V616" s="57">
        <v>46.875</v>
      </c>
      <c r="W616" s="57">
        <v>0</v>
      </c>
      <c r="X616" s="91" t="s">
        <v>1230</v>
      </c>
      <c r="Y616" s="56" t="s">
        <v>23</v>
      </c>
      <c r="Z616" s="88">
        <v>0</v>
      </c>
      <c r="AA616" s="89">
        <v>1</v>
      </c>
      <c r="AB616" s="89">
        <v>0</v>
      </c>
      <c r="AC616" s="90">
        <v>61.111249999999998</v>
      </c>
      <c r="AD616" s="90">
        <v>46.875</v>
      </c>
      <c r="AE616" s="90">
        <v>-14.236249999999998</v>
      </c>
      <c r="AF616" s="89">
        <v>0</v>
      </c>
      <c r="AG616" s="88">
        <v>0</v>
      </c>
      <c r="AH616" s="162">
        <v>0</v>
      </c>
      <c r="AI616" s="141">
        <v>0</v>
      </c>
      <c r="AJ616" s="158">
        <v>0</v>
      </c>
      <c r="AK616" s="141">
        <v>0</v>
      </c>
      <c r="AL616" s="158">
        <v>0</v>
      </c>
      <c r="AM616" s="141">
        <v>0</v>
      </c>
      <c r="AN616" s="165">
        <v>0</v>
      </c>
    </row>
    <row r="617" spans="1:40" x14ac:dyDescent="0.2">
      <c r="A617" s="85" t="s">
        <v>1325</v>
      </c>
      <c r="B617" s="54" t="s">
        <v>1326</v>
      </c>
      <c r="C617" s="85">
        <v>1316005226</v>
      </c>
      <c r="D617" s="85">
        <v>206452301</v>
      </c>
      <c r="E617" s="86">
        <v>3272</v>
      </c>
      <c r="F617" s="86">
        <v>0</v>
      </c>
      <c r="G617" s="86">
        <v>27457</v>
      </c>
      <c r="H617" s="76">
        <v>30729</v>
      </c>
      <c r="I617" s="55">
        <v>0</v>
      </c>
      <c r="J617" s="55">
        <v>2.1212120000000001E-2</v>
      </c>
      <c r="K617" s="55">
        <v>0.96633941000000001</v>
      </c>
      <c r="L617" s="55">
        <v>0.96441281000000001</v>
      </c>
      <c r="M617" s="55">
        <v>1.9718309999999999E-2</v>
      </c>
      <c r="N617" s="55">
        <v>0.33333332999999998</v>
      </c>
      <c r="O617" s="55">
        <v>2.5147929999999999E-2</v>
      </c>
      <c r="P617" s="55">
        <v>1.016949E-2</v>
      </c>
      <c r="Q617" s="108">
        <v>6.3694269999999997E-2</v>
      </c>
      <c r="R617" s="111">
        <v>0.17058055999999999</v>
      </c>
      <c r="S617" s="55">
        <v>0.63492062999999999</v>
      </c>
      <c r="T617" s="135">
        <v>1</v>
      </c>
      <c r="U617" s="55">
        <v>0.98963730999999999</v>
      </c>
      <c r="V617" s="57">
        <v>31.25</v>
      </c>
      <c r="W617" s="57">
        <v>31.25</v>
      </c>
      <c r="X617" s="91" t="s">
        <v>1230</v>
      </c>
      <c r="Y617" s="56">
        <v>1</v>
      </c>
      <c r="Z617" s="88">
        <v>0</v>
      </c>
      <c r="AA617" s="89">
        <v>1</v>
      </c>
      <c r="AB617" s="89">
        <v>1</v>
      </c>
      <c r="AC617" s="90">
        <v>58.333125000000003</v>
      </c>
      <c r="AD617" s="90">
        <v>31.25</v>
      </c>
      <c r="AE617" s="90">
        <v>-27.083125000000003</v>
      </c>
      <c r="AF617" s="89">
        <v>0</v>
      </c>
      <c r="AG617" s="88">
        <v>0</v>
      </c>
      <c r="AH617" s="162">
        <v>0</v>
      </c>
      <c r="AI617" s="141">
        <v>0</v>
      </c>
      <c r="AJ617" s="158">
        <v>0</v>
      </c>
      <c r="AK617" s="141">
        <v>0</v>
      </c>
      <c r="AL617" s="158">
        <v>0</v>
      </c>
      <c r="AM617" s="141">
        <v>0</v>
      </c>
      <c r="AN617" s="165">
        <v>0</v>
      </c>
    </row>
    <row r="618" spans="1:40" x14ac:dyDescent="0.2">
      <c r="A618" s="85" t="s">
        <v>1327</v>
      </c>
      <c r="B618" s="54" t="s">
        <v>1328</v>
      </c>
      <c r="C618" s="85">
        <v>1184167991</v>
      </c>
      <c r="D618" s="85">
        <v>206450798</v>
      </c>
      <c r="E618" s="86">
        <v>1892</v>
      </c>
      <c r="F618" s="86">
        <v>0</v>
      </c>
      <c r="G618" s="86">
        <v>17610</v>
      </c>
      <c r="H618" s="76">
        <v>19502</v>
      </c>
      <c r="I618" s="55">
        <v>0</v>
      </c>
      <c r="J618" s="55">
        <v>0</v>
      </c>
      <c r="K618" s="55">
        <v>0.99221789999999999</v>
      </c>
      <c r="L618" s="55">
        <v>1</v>
      </c>
      <c r="M618" s="55">
        <v>0</v>
      </c>
      <c r="N618" s="55">
        <v>0.54</v>
      </c>
      <c r="O618" s="55">
        <v>0.11111111</v>
      </c>
      <c r="P618" s="55">
        <v>2.453988E-2</v>
      </c>
      <c r="Q618" s="108">
        <v>7.9681269999999998E-2</v>
      </c>
      <c r="R618" s="111">
        <v>0.1063991</v>
      </c>
      <c r="S618" s="55">
        <v>0.63461537999999995</v>
      </c>
      <c r="T618" s="135">
        <v>1</v>
      </c>
      <c r="U618" s="55">
        <v>0.99410029</v>
      </c>
      <c r="V618" s="57">
        <v>56.25</v>
      </c>
      <c r="W618" s="57">
        <v>56.25</v>
      </c>
      <c r="X618" s="91" t="s">
        <v>1230</v>
      </c>
      <c r="Y618" s="56">
        <v>2</v>
      </c>
      <c r="Z618" s="88">
        <v>166381.63764831904</v>
      </c>
      <c r="AA618" s="89">
        <v>1</v>
      </c>
      <c r="AB618" s="89">
        <v>1</v>
      </c>
      <c r="AC618" s="90">
        <v>62.499875000000003</v>
      </c>
      <c r="AD618" s="90">
        <v>56.25</v>
      </c>
      <c r="AE618" s="90">
        <v>-6.249875000000003</v>
      </c>
      <c r="AF618" s="89">
        <v>0</v>
      </c>
      <c r="AG618" s="88">
        <v>0</v>
      </c>
      <c r="AH618" s="162">
        <v>166381.63764831904</v>
      </c>
      <c r="AI618" s="141">
        <v>173976.7113183125</v>
      </c>
      <c r="AJ618" s="158">
        <v>-7595.0736699934641</v>
      </c>
      <c r="AK618" s="141">
        <v>0</v>
      </c>
      <c r="AL618" s="158">
        <v>0</v>
      </c>
      <c r="AM618" s="141">
        <v>173976.7113183125</v>
      </c>
      <c r="AN618" s="165">
        <v>-7595.0736699934641</v>
      </c>
    </row>
    <row r="619" spans="1:40" x14ac:dyDescent="0.2">
      <c r="A619" s="85" t="s">
        <v>1329</v>
      </c>
      <c r="B619" s="54" t="s">
        <v>1330</v>
      </c>
      <c r="C619" s="85">
        <v>1740326420</v>
      </c>
      <c r="D619" s="85">
        <v>206040800</v>
      </c>
      <c r="E619" s="86">
        <v>16704.753289</v>
      </c>
      <c r="F619" s="86">
        <v>0</v>
      </c>
      <c r="G619" s="86">
        <v>0</v>
      </c>
      <c r="H619" s="76">
        <v>16704.753289</v>
      </c>
      <c r="I619" s="55">
        <v>0</v>
      </c>
      <c r="J619" s="55">
        <v>5.031447E-2</v>
      </c>
      <c r="K619" s="55">
        <v>0.94005450000000002</v>
      </c>
      <c r="L619" s="55">
        <v>0.94277929000000005</v>
      </c>
      <c r="M619" s="55">
        <v>0</v>
      </c>
      <c r="N619" s="55">
        <v>0.50819672000000005</v>
      </c>
      <c r="O619" s="55">
        <v>0</v>
      </c>
      <c r="P619" s="55">
        <v>0</v>
      </c>
      <c r="Q619" s="108">
        <v>0.12</v>
      </c>
      <c r="R619" s="111">
        <v>0.11603727</v>
      </c>
      <c r="S619" s="55">
        <v>0.68333332999999996</v>
      </c>
      <c r="T619" s="135">
        <v>1</v>
      </c>
      <c r="U619" s="55">
        <v>0.98625430000000003</v>
      </c>
      <c r="V619" s="57">
        <v>43.75</v>
      </c>
      <c r="W619" s="57">
        <v>43.75</v>
      </c>
      <c r="X619" s="91" t="s">
        <v>1230</v>
      </c>
      <c r="Y619" s="56">
        <v>1</v>
      </c>
      <c r="Z619" s="88">
        <v>0</v>
      </c>
      <c r="AA619" s="89">
        <v>1</v>
      </c>
      <c r="AB619" s="89">
        <v>1</v>
      </c>
      <c r="AC619" s="90">
        <v>33.333500000000001</v>
      </c>
      <c r="AD619" s="90">
        <v>43.75</v>
      </c>
      <c r="AE619" s="90">
        <v>10.416499999999999</v>
      </c>
      <c r="AF619" s="89">
        <v>1</v>
      </c>
      <c r="AG619" s="88">
        <v>35092.169827278602</v>
      </c>
      <c r="AH619" s="162">
        <v>35092.169827278602</v>
      </c>
      <c r="AI619" s="141">
        <v>0</v>
      </c>
      <c r="AJ619" s="158">
        <v>0</v>
      </c>
      <c r="AK619" s="141">
        <v>36156.666388845973</v>
      </c>
      <c r="AL619" s="158">
        <v>-1064.4965615673718</v>
      </c>
      <c r="AM619" s="141">
        <v>36156.666388845973</v>
      </c>
      <c r="AN619" s="165">
        <v>-1064.4965615673718</v>
      </c>
    </row>
    <row r="620" spans="1:40" x14ac:dyDescent="0.2">
      <c r="A620" s="85" t="s">
        <v>1331</v>
      </c>
      <c r="B620" s="54" t="s">
        <v>1332</v>
      </c>
      <c r="C620" s="85">
        <v>1760840284</v>
      </c>
      <c r="D620" s="85">
        <v>206522099</v>
      </c>
      <c r="E620" s="86">
        <v>8300</v>
      </c>
      <c r="F620" s="86">
        <v>0</v>
      </c>
      <c r="G620" s="86">
        <v>905</v>
      </c>
      <c r="H620" s="76">
        <v>9205</v>
      </c>
      <c r="I620" s="55">
        <v>0</v>
      </c>
      <c r="J620" s="55">
        <v>1.6260159999999999E-2</v>
      </c>
      <c r="K620" s="55">
        <v>0.83766233999999995</v>
      </c>
      <c r="L620" s="55">
        <v>0.84615384999999999</v>
      </c>
      <c r="M620" s="55">
        <v>4.3209879999999999E-2</v>
      </c>
      <c r="N620" s="55">
        <v>0.51666666999999999</v>
      </c>
      <c r="O620" s="55">
        <v>0.13953488</v>
      </c>
      <c r="P620" s="55">
        <v>0.22764228</v>
      </c>
      <c r="Q620" s="108">
        <v>0.14492753999999999</v>
      </c>
      <c r="R620" s="111">
        <v>0.10621427999999999</v>
      </c>
      <c r="S620" s="55">
        <v>0.63414634000000003</v>
      </c>
      <c r="T620" s="135">
        <v>0</v>
      </c>
      <c r="U620" s="55">
        <v>0.98757764000000003</v>
      </c>
      <c r="V620" s="57">
        <v>18.75</v>
      </c>
      <c r="W620" s="57">
        <v>0</v>
      </c>
      <c r="X620" s="91" t="s">
        <v>1230</v>
      </c>
      <c r="Y620" s="56" t="s">
        <v>23</v>
      </c>
      <c r="Z620" s="88">
        <v>0</v>
      </c>
      <c r="AA620" s="89">
        <v>1</v>
      </c>
      <c r="AB620" s="89">
        <v>0</v>
      </c>
      <c r="AC620" s="90">
        <v>19.444375000000001</v>
      </c>
      <c r="AD620" s="90">
        <v>18.75</v>
      </c>
      <c r="AE620" s="90">
        <v>-0.69437500000000085</v>
      </c>
      <c r="AF620" s="89">
        <v>0</v>
      </c>
      <c r="AG620" s="88">
        <v>0</v>
      </c>
      <c r="AH620" s="162">
        <v>0</v>
      </c>
      <c r="AI620" s="141">
        <v>0</v>
      </c>
      <c r="AJ620" s="158">
        <v>0</v>
      </c>
      <c r="AK620" s="141">
        <v>0</v>
      </c>
      <c r="AL620" s="158">
        <v>0</v>
      </c>
      <c r="AM620" s="141">
        <v>0</v>
      </c>
      <c r="AN620" s="165">
        <v>0</v>
      </c>
    </row>
    <row r="621" spans="1:40" x14ac:dyDescent="0.2">
      <c r="A621" s="85" t="s">
        <v>1333</v>
      </c>
      <c r="B621" s="54" t="s">
        <v>1334</v>
      </c>
      <c r="C621" s="85">
        <v>1518032150</v>
      </c>
      <c r="D621" s="85">
        <v>206522221</v>
      </c>
      <c r="E621" s="86">
        <v>12245</v>
      </c>
      <c r="F621" s="86">
        <v>0</v>
      </c>
      <c r="G621" s="86">
        <v>270</v>
      </c>
      <c r="H621" s="76">
        <v>12515</v>
      </c>
      <c r="I621" s="55">
        <v>0</v>
      </c>
      <c r="J621" s="55">
        <v>0</v>
      </c>
      <c r="K621" s="55">
        <v>0.94488189</v>
      </c>
      <c r="L621" s="55">
        <v>0.94594595000000004</v>
      </c>
      <c r="M621" s="55">
        <v>3.401361E-2</v>
      </c>
      <c r="N621" s="55">
        <v>0.54901960999999999</v>
      </c>
      <c r="O621" s="55">
        <v>4.577465E-2</v>
      </c>
      <c r="P621" s="55">
        <v>2.3255809999999998E-2</v>
      </c>
      <c r="Q621" s="108">
        <v>6.1643839999999998E-2</v>
      </c>
      <c r="R621" s="111">
        <v>8.5188429999999996E-2</v>
      </c>
      <c r="S621" s="55">
        <v>0.51219512</v>
      </c>
      <c r="T621" s="135">
        <v>1</v>
      </c>
      <c r="U621" s="55">
        <v>1</v>
      </c>
      <c r="V621" s="57">
        <v>43.75</v>
      </c>
      <c r="W621" s="57">
        <v>43.75</v>
      </c>
      <c r="X621" s="91" t="s">
        <v>1230</v>
      </c>
      <c r="Y621" s="56">
        <v>1</v>
      </c>
      <c r="Z621" s="88">
        <v>0</v>
      </c>
      <c r="AA621" s="89">
        <v>1</v>
      </c>
      <c r="AB621" s="89">
        <v>1</v>
      </c>
      <c r="AC621" s="90">
        <v>44.444499999999998</v>
      </c>
      <c r="AD621" s="90">
        <v>43.75</v>
      </c>
      <c r="AE621" s="90">
        <v>-0.6944999999999979</v>
      </c>
      <c r="AF621" s="89">
        <v>0</v>
      </c>
      <c r="AG621" s="88">
        <v>0</v>
      </c>
      <c r="AH621" s="162">
        <v>0</v>
      </c>
      <c r="AI621" s="141">
        <v>0</v>
      </c>
      <c r="AJ621" s="158">
        <v>0</v>
      </c>
      <c r="AK621" s="141">
        <v>0</v>
      </c>
      <c r="AL621" s="158">
        <v>0</v>
      </c>
      <c r="AM621" s="141">
        <v>0</v>
      </c>
      <c r="AN621" s="165">
        <v>0</v>
      </c>
    </row>
    <row r="622" spans="1:40" x14ac:dyDescent="0.2">
      <c r="A622" s="85" t="s">
        <v>1335</v>
      </c>
      <c r="B622" s="54" t="s">
        <v>1336</v>
      </c>
      <c r="C622" s="85">
        <v>1154467835</v>
      </c>
      <c r="D622" s="85">
        <v>206042208</v>
      </c>
      <c r="E622" s="86">
        <v>34197.440119999999</v>
      </c>
      <c r="F622" s="86">
        <v>0</v>
      </c>
      <c r="G622" s="86">
        <v>0</v>
      </c>
      <c r="H622" s="76">
        <v>34197.440119999999</v>
      </c>
      <c r="I622" s="55">
        <v>0</v>
      </c>
      <c r="J622" s="55">
        <v>2.6706230000000001E-2</v>
      </c>
      <c r="K622" s="55">
        <v>0.98308271000000003</v>
      </c>
      <c r="L622" s="55">
        <v>0.98224851999999996</v>
      </c>
      <c r="M622" s="55">
        <v>1.168224E-2</v>
      </c>
      <c r="N622" s="55">
        <v>0.55510203999999996</v>
      </c>
      <c r="O622" s="55">
        <v>3.6144580000000003E-2</v>
      </c>
      <c r="P622" s="55">
        <v>3.5714290000000003E-2</v>
      </c>
      <c r="Q622" s="108">
        <v>0.12077295</v>
      </c>
      <c r="R622" s="111">
        <v>0.22664682</v>
      </c>
      <c r="S622" s="55">
        <v>0.61068701999999997</v>
      </c>
      <c r="T622" s="135">
        <v>1</v>
      </c>
      <c r="U622" s="55">
        <v>0.98179271999999995</v>
      </c>
      <c r="V622" s="57">
        <v>21.875</v>
      </c>
      <c r="W622" s="57">
        <v>21.875</v>
      </c>
      <c r="X622" s="91" t="s">
        <v>1230</v>
      </c>
      <c r="Y622" s="56">
        <v>1</v>
      </c>
      <c r="Z622" s="88">
        <v>0</v>
      </c>
      <c r="AA622" s="89">
        <v>1</v>
      </c>
      <c r="AB622" s="89">
        <v>1</v>
      </c>
      <c r="AC622" s="90">
        <v>18.750062499999999</v>
      </c>
      <c r="AD622" s="90">
        <v>21.875</v>
      </c>
      <c r="AE622" s="90">
        <v>3.1249375000000015</v>
      </c>
      <c r="AF622" s="89">
        <v>0</v>
      </c>
      <c r="AG622" s="88">
        <v>0</v>
      </c>
      <c r="AH622" s="162">
        <v>0</v>
      </c>
      <c r="AI622" s="141">
        <v>0</v>
      </c>
      <c r="AJ622" s="158">
        <v>0</v>
      </c>
      <c r="AK622" s="141">
        <v>0</v>
      </c>
      <c r="AL622" s="158">
        <v>0</v>
      </c>
      <c r="AM622" s="141">
        <v>0</v>
      </c>
      <c r="AN622" s="165">
        <v>0</v>
      </c>
    </row>
    <row r="623" spans="1:40" x14ac:dyDescent="0.2">
      <c r="A623" s="85" t="s">
        <v>1337</v>
      </c>
      <c r="B623" s="54" t="s">
        <v>1338</v>
      </c>
      <c r="C623" s="85">
        <v>1487790937</v>
      </c>
      <c r="D623" s="85">
        <v>206450841</v>
      </c>
      <c r="E623" s="86">
        <v>21078.75</v>
      </c>
      <c r="F623" s="86">
        <v>0</v>
      </c>
      <c r="G623" s="86">
        <v>0</v>
      </c>
      <c r="H623" s="76">
        <v>21078.75</v>
      </c>
      <c r="I623" s="55">
        <v>0</v>
      </c>
      <c r="J623" s="55">
        <v>1.115242E-2</v>
      </c>
      <c r="K623" s="55">
        <v>0.97630331999999997</v>
      </c>
      <c r="L623" s="55">
        <v>0.95209580999999999</v>
      </c>
      <c r="M623" s="55">
        <v>2.8125000000000001E-2</v>
      </c>
      <c r="N623" s="55">
        <v>0.49112425999999998</v>
      </c>
      <c r="O623" s="55">
        <v>8.5201789999999999E-2</v>
      </c>
      <c r="P623" s="55">
        <v>8.1545060000000003E-2</v>
      </c>
      <c r="Q623" s="108">
        <v>0.14539007000000001</v>
      </c>
      <c r="R623" s="111">
        <v>0.16722883999999999</v>
      </c>
      <c r="S623" s="55">
        <v>0.77631578999999995</v>
      </c>
      <c r="T623" s="135">
        <v>1</v>
      </c>
      <c r="U623" s="55">
        <v>0.99384614999999998</v>
      </c>
      <c r="V623" s="57">
        <v>18.75</v>
      </c>
      <c r="W623" s="57">
        <v>18.75</v>
      </c>
      <c r="X623" s="91" t="s">
        <v>1230</v>
      </c>
      <c r="Y623" s="56">
        <v>1</v>
      </c>
      <c r="Z623" s="88">
        <v>0</v>
      </c>
      <c r="AA623" s="89">
        <v>1</v>
      </c>
      <c r="AB623" s="89">
        <v>1</v>
      </c>
      <c r="AC623" s="90">
        <v>22.222249999999999</v>
      </c>
      <c r="AD623" s="90">
        <v>18.75</v>
      </c>
      <c r="AE623" s="90">
        <v>-3.4722499999999989</v>
      </c>
      <c r="AF623" s="89">
        <v>0</v>
      </c>
      <c r="AG623" s="88">
        <v>0</v>
      </c>
      <c r="AH623" s="162">
        <v>0</v>
      </c>
      <c r="AI623" s="141">
        <v>0</v>
      </c>
      <c r="AJ623" s="158">
        <v>0</v>
      </c>
      <c r="AK623" s="141">
        <v>0</v>
      </c>
      <c r="AL623" s="158">
        <v>0</v>
      </c>
      <c r="AM623" s="141">
        <v>0</v>
      </c>
      <c r="AN623" s="165">
        <v>0</v>
      </c>
    </row>
    <row r="624" spans="1:40" x14ac:dyDescent="0.2">
      <c r="A624" s="85" t="s">
        <v>1339</v>
      </c>
      <c r="B624" s="54" t="s">
        <v>1340</v>
      </c>
      <c r="C624" s="85">
        <v>1992794861</v>
      </c>
      <c r="D624" s="85">
        <v>206040999</v>
      </c>
      <c r="E624" s="86">
        <v>16021</v>
      </c>
      <c r="F624" s="86">
        <v>0</v>
      </c>
      <c r="G624" s="86">
        <v>248</v>
      </c>
      <c r="H624" s="76">
        <v>16269</v>
      </c>
      <c r="I624" s="55">
        <v>0</v>
      </c>
      <c r="J624" s="55">
        <v>4.591837E-2</v>
      </c>
      <c r="K624" s="55">
        <v>0.97087378999999996</v>
      </c>
      <c r="L624" s="55">
        <v>0.96781609000000002</v>
      </c>
      <c r="M624" s="55">
        <v>3.8314199999999999E-3</v>
      </c>
      <c r="N624" s="55">
        <v>0.27551019999999998</v>
      </c>
      <c r="O624" s="55">
        <v>3.252033E-2</v>
      </c>
      <c r="P624" s="55">
        <v>3.1531530000000002E-2</v>
      </c>
      <c r="Q624" s="108">
        <v>0.27830189</v>
      </c>
      <c r="R624" s="111">
        <v>0.16890266000000001</v>
      </c>
      <c r="S624" s="55">
        <v>0.60714285999999995</v>
      </c>
      <c r="T624" s="135">
        <v>0</v>
      </c>
      <c r="U624" s="55">
        <v>0.98994974999999996</v>
      </c>
      <c r="V624" s="57">
        <v>28.125</v>
      </c>
      <c r="W624" s="57">
        <v>0</v>
      </c>
      <c r="X624" s="91" t="s">
        <v>1230</v>
      </c>
      <c r="Y624" s="56" t="s">
        <v>23</v>
      </c>
      <c r="Z624" s="88">
        <v>0</v>
      </c>
      <c r="AA624" s="89">
        <v>1</v>
      </c>
      <c r="AB624" s="89">
        <v>0</v>
      </c>
      <c r="AC624" s="90">
        <v>24.999874999999999</v>
      </c>
      <c r="AD624" s="90">
        <v>28.125</v>
      </c>
      <c r="AE624" s="90">
        <v>3.1251250000000006</v>
      </c>
      <c r="AF624" s="89">
        <v>0</v>
      </c>
      <c r="AG624" s="88">
        <v>0</v>
      </c>
      <c r="AH624" s="162">
        <v>0</v>
      </c>
      <c r="AI624" s="141">
        <v>0</v>
      </c>
      <c r="AJ624" s="158">
        <v>0</v>
      </c>
      <c r="AK624" s="141">
        <v>0</v>
      </c>
      <c r="AL624" s="158">
        <v>0</v>
      </c>
      <c r="AM624" s="141">
        <v>0</v>
      </c>
      <c r="AN624" s="165">
        <v>0</v>
      </c>
    </row>
    <row r="625" spans="1:40" x14ac:dyDescent="0.2">
      <c r="A625" s="85" t="s">
        <v>1341</v>
      </c>
      <c r="B625" s="54" t="s">
        <v>1342</v>
      </c>
      <c r="C625" s="85">
        <v>1750749172</v>
      </c>
      <c r="D625" s="85">
        <v>206042237</v>
      </c>
      <c r="E625" s="86">
        <v>9392</v>
      </c>
      <c r="F625" s="86">
        <v>0</v>
      </c>
      <c r="G625" s="86">
        <v>37</v>
      </c>
      <c r="H625" s="76">
        <v>9429</v>
      </c>
      <c r="I625" s="55">
        <v>0</v>
      </c>
      <c r="J625" s="55">
        <v>0</v>
      </c>
      <c r="K625" s="55">
        <v>1</v>
      </c>
      <c r="L625" s="55">
        <v>1</v>
      </c>
      <c r="M625" s="55">
        <v>1.459854E-2</v>
      </c>
      <c r="N625" s="55">
        <v>0.44897958999999998</v>
      </c>
      <c r="O625" s="55">
        <v>2.0618560000000001E-2</v>
      </c>
      <c r="P625" s="55">
        <v>0</v>
      </c>
      <c r="Q625" s="108">
        <v>5.7377049999999999E-2</v>
      </c>
      <c r="R625" s="111">
        <v>0.18644295999999999</v>
      </c>
      <c r="S625" s="55">
        <v>0.70731706999999999</v>
      </c>
      <c r="T625" s="135">
        <v>1</v>
      </c>
      <c r="U625" s="55">
        <v>0.96453900999999997</v>
      </c>
      <c r="V625" s="57">
        <v>46.875</v>
      </c>
      <c r="W625" s="57">
        <v>46.875</v>
      </c>
      <c r="X625" s="91" t="s">
        <v>1230</v>
      </c>
      <c r="Y625" s="56">
        <v>1</v>
      </c>
      <c r="Z625" s="88">
        <v>0</v>
      </c>
      <c r="AA625" s="89">
        <v>1</v>
      </c>
      <c r="AB625" s="89">
        <v>1</v>
      </c>
      <c r="AC625" s="90">
        <v>40.625218750000002</v>
      </c>
      <c r="AD625" s="90">
        <v>46.875</v>
      </c>
      <c r="AE625" s="90">
        <v>6.2497812499999981</v>
      </c>
      <c r="AF625" s="89">
        <v>0</v>
      </c>
      <c r="AG625" s="88">
        <v>0</v>
      </c>
      <c r="AH625" s="162">
        <v>0</v>
      </c>
      <c r="AI625" s="141">
        <v>0</v>
      </c>
      <c r="AJ625" s="158">
        <v>0</v>
      </c>
      <c r="AK625" s="141">
        <v>0</v>
      </c>
      <c r="AL625" s="158">
        <v>0</v>
      </c>
      <c r="AM625" s="141">
        <v>0</v>
      </c>
      <c r="AN625" s="165">
        <v>0</v>
      </c>
    </row>
    <row r="626" spans="1:40" x14ac:dyDescent="0.2">
      <c r="A626" s="85" t="s">
        <v>1343</v>
      </c>
      <c r="B626" s="54" t="s">
        <v>1344</v>
      </c>
      <c r="C626" s="85">
        <v>1598750358</v>
      </c>
      <c r="D626" s="85">
        <v>206451017</v>
      </c>
      <c r="E626" s="86">
        <v>1666</v>
      </c>
      <c r="F626" s="86">
        <v>0</v>
      </c>
      <c r="G626" s="86">
        <v>13244</v>
      </c>
      <c r="H626" s="76">
        <v>14910</v>
      </c>
      <c r="I626" s="55">
        <v>0</v>
      </c>
      <c r="J626" s="55">
        <v>1.7123289999999999E-2</v>
      </c>
      <c r="K626" s="55">
        <v>0.99667037000000003</v>
      </c>
      <c r="L626" s="55">
        <v>0.99225664000000002</v>
      </c>
      <c r="M626" s="55">
        <v>2.1505380000000001E-2</v>
      </c>
      <c r="N626" s="55">
        <v>0.68421052999999998</v>
      </c>
      <c r="O626" s="55">
        <v>1.809409E-2</v>
      </c>
      <c r="P626" s="55">
        <v>7.6923080000000005E-2</v>
      </c>
      <c r="Q626" s="108">
        <v>8.4033609999999995E-2</v>
      </c>
      <c r="R626" s="111">
        <v>0.12633484</v>
      </c>
      <c r="S626" s="55">
        <v>0.67857142999999998</v>
      </c>
      <c r="T626" s="135">
        <v>1</v>
      </c>
      <c r="U626" s="55">
        <v>0.96998419999999996</v>
      </c>
      <c r="V626" s="57">
        <v>37.5</v>
      </c>
      <c r="W626" s="57">
        <v>37.5</v>
      </c>
      <c r="X626" s="91" t="s">
        <v>1230</v>
      </c>
      <c r="Y626" s="56">
        <v>1</v>
      </c>
      <c r="Z626" s="88">
        <v>0</v>
      </c>
      <c r="AA626" s="89">
        <v>1</v>
      </c>
      <c r="AB626" s="89">
        <v>1</v>
      </c>
      <c r="AC626" s="90">
        <v>47.222124999999998</v>
      </c>
      <c r="AD626" s="90">
        <v>37.5</v>
      </c>
      <c r="AE626" s="90">
        <v>-9.7221249999999984</v>
      </c>
      <c r="AF626" s="89">
        <v>0</v>
      </c>
      <c r="AG626" s="88">
        <v>0</v>
      </c>
      <c r="AH626" s="162">
        <v>0</v>
      </c>
      <c r="AI626" s="141">
        <v>0</v>
      </c>
      <c r="AJ626" s="158">
        <v>0</v>
      </c>
      <c r="AK626" s="141">
        <v>0</v>
      </c>
      <c r="AL626" s="158">
        <v>0</v>
      </c>
      <c r="AM626" s="141">
        <v>0</v>
      </c>
      <c r="AN626" s="165">
        <v>0</v>
      </c>
    </row>
    <row r="627" spans="1:40" x14ac:dyDescent="0.2">
      <c r="A627" s="85" t="s">
        <v>1345</v>
      </c>
      <c r="B627" s="54" t="s">
        <v>1346</v>
      </c>
      <c r="C627" s="85">
        <v>1124170519</v>
      </c>
      <c r="D627" s="85">
        <v>206182233</v>
      </c>
      <c r="E627" s="86">
        <v>1065</v>
      </c>
      <c r="F627" s="86">
        <v>0</v>
      </c>
      <c r="G627" s="86">
        <v>14037</v>
      </c>
      <c r="H627" s="76">
        <v>15102</v>
      </c>
      <c r="I627" s="55">
        <v>0</v>
      </c>
      <c r="J627" s="55">
        <v>1.694915E-2</v>
      </c>
      <c r="K627" s="55">
        <v>1</v>
      </c>
      <c r="L627" s="55">
        <v>1</v>
      </c>
      <c r="M627" s="55">
        <v>8.9655170000000006E-2</v>
      </c>
      <c r="N627" s="55">
        <v>0.46551724</v>
      </c>
      <c r="O627" s="55">
        <v>0.375</v>
      </c>
      <c r="P627" s="55">
        <v>9.6153849999999999E-2</v>
      </c>
      <c r="Q627" s="108">
        <v>0.11111111</v>
      </c>
      <c r="R627" s="111" t="s">
        <v>43</v>
      </c>
      <c r="S627" s="55">
        <v>0.55813953000000005</v>
      </c>
      <c r="T627" s="135">
        <v>1</v>
      </c>
      <c r="U627" s="55">
        <v>0.98809524000000004</v>
      </c>
      <c r="V627" s="57">
        <v>21.428599999999999</v>
      </c>
      <c r="W627" s="57">
        <v>21.428599999999999</v>
      </c>
      <c r="X627" s="91" t="s">
        <v>1230</v>
      </c>
      <c r="Y627" s="56">
        <v>1</v>
      </c>
      <c r="Z627" s="88">
        <v>0</v>
      </c>
      <c r="AA627" s="89">
        <v>1</v>
      </c>
      <c r="AB627" s="89">
        <v>1</v>
      </c>
      <c r="AC627" s="90">
        <v>36.111375000000002</v>
      </c>
      <c r="AD627" s="90">
        <v>21.428599999999999</v>
      </c>
      <c r="AE627" s="90">
        <v>-14.682775000000003</v>
      </c>
      <c r="AF627" s="89">
        <v>0</v>
      </c>
      <c r="AG627" s="88">
        <v>0</v>
      </c>
      <c r="AH627" s="162">
        <v>0</v>
      </c>
      <c r="AI627" s="141">
        <v>0</v>
      </c>
      <c r="AJ627" s="158">
        <v>0</v>
      </c>
      <c r="AK627" s="141">
        <v>0</v>
      </c>
      <c r="AL627" s="158">
        <v>0</v>
      </c>
      <c r="AM627" s="141">
        <v>0</v>
      </c>
      <c r="AN627" s="165">
        <v>0</v>
      </c>
    </row>
    <row r="628" spans="1:40" x14ac:dyDescent="0.2">
      <c r="A628" s="85" t="s">
        <v>1347</v>
      </c>
      <c r="B628" s="54" t="s">
        <v>1348</v>
      </c>
      <c r="C628" s="85">
        <v>1669830667</v>
      </c>
      <c r="D628" s="85">
        <v>206471079</v>
      </c>
      <c r="E628" s="86">
        <v>679</v>
      </c>
      <c r="F628" s="86">
        <v>0</v>
      </c>
      <c r="G628" s="86">
        <v>7382</v>
      </c>
      <c r="H628" s="76">
        <v>8061</v>
      </c>
      <c r="I628" s="55">
        <v>2.5862070000000001E-2</v>
      </c>
      <c r="J628" s="55">
        <v>8.4905659999999994E-2</v>
      </c>
      <c r="K628" s="55">
        <v>0.69696970000000003</v>
      </c>
      <c r="L628" s="55">
        <v>0.65503876000000005</v>
      </c>
      <c r="M628" s="55">
        <v>5.2631579999999997E-2</v>
      </c>
      <c r="N628" s="55">
        <v>0.33928571000000002</v>
      </c>
      <c r="O628" s="55">
        <v>0.33492822999999999</v>
      </c>
      <c r="P628" s="55">
        <v>0.34146341000000002</v>
      </c>
      <c r="Q628" s="108">
        <v>0.15533980999999999</v>
      </c>
      <c r="R628" s="111">
        <v>0.20102175999999999</v>
      </c>
      <c r="S628" s="55">
        <v>0.89473683999999998</v>
      </c>
      <c r="T628" s="135">
        <v>0</v>
      </c>
      <c r="U628" s="55">
        <v>0.94499999999999995</v>
      </c>
      <c r="V628" s="57">
        <v>18.75</v>
      </c>
      <c r="W628" s="57">
        <v>0</v>
      </c>
      <c r="X628" s="91" t="s">
        <v>1230</v>
      </c>
      <c r="Y628" s="56" t="s">
        <v>23</v>
      </c>
      <c r="Z628" s="88">
        <v>0</v>
      </c>
      <c r="AA628" s="89">
        <v>1</v>
      </c>
      <c r="AB628" s="89">
        <v>0</v>
      </c>
      <c r="AC628" s="90">
        <v>27.7775</v>
      </c>
      <c r="AD628" s="90">
        <v>18.75</v>
      </c>
      <c r="AE628" s="90">
        <v>-9.0274999999999999</v>
      </c>
      <c r="AF628" s="89">
        <v>0</v>
      </c>
      <c r="AG628" s="88">
        <v>0</v>
      </c>
      <c r="AH628" s="162">
        <v>0</v>
      </c>
      <c r="AI628" s="141">
        <v>0</v>
      </c>
      <c r="AJ628" s="158">
        <v>0</v>
      </c>
      <c r="AK628" s="141">
        <v>0</v>
      </c>
      <c r="AL628" s="158">
        <v>0</v>
      </c>
      <c r="AM628" s="141">
        <v>0</v>
      </c>
      <c r="AN628" s="165">
        <v>0</v>
      </c>
    </row>
    <row r="629" spans="1:40" x14ac:dyDescent="0.2">
      <c r="A629" s="85" t="s">
        <v>1349</v>
      </c>
      <c r="B629" s="54" t="s">
        <v>1350</v>
      </c>
      <c r="C629" s="85">
        <v>1588611297</v>
      </c>
      <c r="D629" s="85">
        <v>206112227</v>
      </c>
      <c r="E629" s="86">
        <v>18634</v>
      </c>
      <c r="F629" s="86">
        <v>3069</v>
      </c>
      <c r="G629" s="86">
        <v>213</v>
      </c>
      <c r="H629" s="76">
        <v>21916</v>
      </c>
      <c r="I629" s="55">
        <v>0</v>
      </c>
      <c r="J629" s="55">
        <v>1.1428570000000001E-2</v>
      </c>
      <c r="K629" s="55">
        <v>0.93827159999999998</v>
      </c>
      <c r="L629" s="55">
        <v>0.77192981999999999</v>
      </c>
      <c r="M629" s="55">
        <v>1.5873020000000002E-2</v>
      </c>
      <c r="N629" s="55">
        <v>0.17857143</v>
      </c>
      <c r="O629" s="55">
        <v>0</v>
      </c>
      <c r="P629" s="55">
        <v>4.8076899999999999E-3</v>
      </c>
      <c r="Q629" s="108">
        <v>0.21739130000000001</v>
      </c>
      <c r="R629" s="111">
        <v>0.16058238</v>
      </c>
      <c r="S629" s="55">
        <v>0.57692308000000003</v>
      </c>
      <c r="T629" s="135">
        <v>1</v>
      </c>
      <c r="U629" s="55">
        <v>0.98969072000000002</v>
      </c>
      <c r="V629" s="57">
        <v>37.5</v>
      </c>
      <c r="W629" s="57">
        <v>37.5</v>
      </c>
      <c r="X629" s="91" t="s">
        <v>73</v>
      </c>
      <c r="Y629" s="56" t="s">
        <v>23</v>
      </c>
      <c r="Z629" s="88">
        <v>0</v>
      </c>
      <c r="AA629" s="89">
        <v>1</v>
      </c>
      <c r="AB629" s="89">
        <v>0</v>
      </c>
      <c r="AC629" s="90">
        <v>41.666874999999997</v>
      </c>
      <c r="AD629" s="90">
        <v>37.5</v>
      </c>
      <c r="AE629" s="90">
        <v>-4.1668749999999974</v>
      </c>
      <c r="AF629" s="89">
        <v>0</v>
      </c>
      <c r="AG629" s="88">
        <v>0</v>
      </c>
      <c r="AH629" s="162">
        <v>0</v>
      </c>
      <c r="AI629" s="141">
        <v>0</v>
      </c>
      <c r="AJ629" s="158">
        <v>0</v>
      </c>
      <c r="AK629" s="141">
        <v>0</v>
      </c>
      <c r="AL629" s="158">
        <v>0</v>
      </c>
      <c r="AM629" s="141">
        <v>0</v>
      </c>
      <c r="AN629" s="165">
        <v>0</v>
      </c>
    </row>
    <row r="630" spans="1:40" x14ac:dyDescent="0.2">
      <c r="A630" s="85" t="s">
        <v>1351</v>
      </c>
      <c r="B630" s="54" t="s">
        <v>1352</v>
      </c>
      <c r="C630" s="85">
        <v>1427006485</v>
      </c>
      <c r="D630" s="85">
        <v>206044003</v>
      </c>
      <c r="E630" s="86">
        <v>23342</v>
      </c>
      <c r="F630" s="86">
        <v>0</v>
      </c>
      <c r="G630" s="86">
        <v>1886</v>
      </c>
      <c r="H630" s="76">
        <v>25228</v>
      </c>
      <c r="I630" s="55">
        <v>0</v>
      </c>
      <c r="J630" s="55">
        <v>2.8169010000000001E-2</v>
      </c>
      <c r="K630" s="55">
        <v>0.76267529999999994</v>
      </c>
      <c r="L630" s="55">
        <v>0.96579804999999996</v>
      </c>
      <c r="M630" s="55">
        <v>3.6496349999999997E-2</v>
      </c>
      <c r="N630" s="55">
        <v>0.38043477999999997</v>
      </c>
      <c r="O630" s="55">
        <v>0.24915825</v>
      </c>
      <c r="P630" s="55">
        <v>0.21844659999999999</v>
      </c>
      <c r="Q630" s="108">
        <v>9.8859320000000001E-2</v>
      </c>
      <c r="R630" s="111">
        <v>0.15391083</v>
      </c>
      <c r="S630" s="55">
        <v>0.61157024999999998</v>
      </c>
      <c r="T630" s="135">
        <v>1</v>
      </c>
      <c r="U630" s="55">
        <v>0.99674973</v>
      </c>
      <c r="V630" s="57">
        <v>21.875</v>
      </c>
      <c r="W630" s="57">
        <v>21.875</v>
      </c>
      <c r="X630" s="91" t="s">
        <v>1230</v>
      </c>
      <c r="Y630" s="56">
        <v>1</v>
      </c>
      <c r="Z630" s="88">
        <v>0</v>
      </c>
      <c r="AA630" s="89">
        <v>1</v>
      </c>
      <c r="AB630" s="89">
        <v>1</v>
      </c>
      <c r="AC630" s="90">
        <v>13.888875000000001</v>
      </c>
      <c r="AD630" s="90">
        <v>21.875</v>
      </c>
      <c r="AE630" s="90">
        <v>7.9861249999999995</v>
      </c>
      <c r="AF630" s="89">
        <v>0</v>
      </c>
      <c r="AG630" s="88">
        <v>0</v>
      </c>
      <c r="AH630" s="162">
        <v>0</v>
      </c>
      <c r="AI630" s="141">
        <v>0</v>
      </c>
      <c r="AJ630" s="158">
        <v>0</v>
      </c>
      <c r="AK630" s="141">
        <v>0</v>
      </c>
      <c r="AL630" s="158">
        <v>0</v>
      </c>
      <c r="AM630" s="141">
        <v>0</v>
      </c>
      <c r="AN630" s="165">
        <v>0</v>
      </c>
    </row>
    <row r="631" spans="1:40" x14ac:dyDescent="0.2">
      <c r="A631" s="85" t="s">
        <v>1353</v>
      </c>
      <c r="B631" s="54" t="s">
        <v>1354</v>
      </c>
      <c r="C631" s="85">
        <v>1689179798</v>
      </c>
      <c r="D631" s="85">
        <v>206044005</v>
      </c>
      <c r="E631" s="86">
        <v>25828</v>
      </c>
      <c r="F631" s="86">
        <v>0</v>
      </c>
      <c r="G631" s="86">
        <v>373</v>
      </c>
      <c r="H631" s="76">
        <v>26201</v>
      </c>
      <c r="I631" s="55">
        <v>0</v>
      </c>
      <c r="J631" s="55">
        <v>6.3291139999999996E-2</v>
      </c>
      <c r="K631" s="55">
        <v>0.87893863999999999</v>
      </c>
      <c r="L631" s="55">
        <v>0.94377067000000003</v>
      </c>
      <c r="M631" s="55">
        <v>2.028986E-2</v>
      </c>
      <c r="N631" s="55">
        <v>0.52298851000000002</v>
      </c>
      <c r="O631" s="55">
        <v>0.17706577000000001</v>
      </c>
      <c r="P631" s="55">
        <v>0.15217391</v>
      </c>
      <c r="Q631" s="108">
        <v>0.17337461000000001</v>
      </c>
      <c r="R631" s="111">
        <v>0.19215362999999999</v>
      </c>
      <c r="S631" s="55">
        <v>0.59223300999999995</v>
      </c>
      <c r="T631" s="135">
        <v>1</v>
      </c>
      <c r="U631" s="55">
        <v>0.99298737999999998</v>
      </c>
      <c r="V631" s="57">
        <v>3.125</v>
      </c>
      <c r="W631" s="57">
        <v>3.125</v>
      </c>
      <c r="X631" s="91" t="s">
        <v>1230</v>
      </c>
      <c r="Y631" s="56">
        <v>1</v>
      </c>
      <c r="Z631" s="88">
        <v>0</v>
      </c>
      <c r="AA631" s="89">
        <v>1</v>
      </c>
      <c r="AB631" s="89">
        <v>1</v>
      </c>
      <c r="AC631" s="90">
        <v>5.5555000000000003</v>
      </c>
      <c r="AD631" s="90">
        <v>3.125</v>
      </c>
      <c r="AE631" s="90">
        <v>-2.4305000000000003</v>
      </c>
      <c r="AF631" s="89">
        <v>0</v>
      </c>
      <c r="AG631" s="88">
        <v>0</v>
      </c>
      <c r="AH631" s="162">
        <v>0</v>
      </c>
      <c r="AI631" s="141">
        <v>0</v>
      </c>
      <c r="AJ631" s="158">
        <v>0</v>
      </c>
      <c r="AK631" s="141">
        <v>0</v>
      </c>
      <c r="AL631" s="158">
        <v>0</v>
      </c>
      <c r="AM631" s="141">
        <v>0</v>
      </c>
      <c r="AN631" s="165">
        <v>0</v>
      </c>
    </row>
    <row r="632" spans="1:40" x14ac:dyDescent="0.2">
      <c r="A632" s="85" t="s">
        <v>1355</v>
      </c>
      <c r="B632" s="54" t="s">
        <v>1356</v>
      </c>
      <c r="C632" s="85">
        <v>1275923773</v>
      </c>
      <c r="D632" s="85">
        <v>206510856</v>
      </c>
      <c r="E632" s="86">
        <v>12331</v>
      </c>
      <c r="F632" s="86">
        <v>0</v>
      </c>
      <c r="G632" s="86">
        <v>0</v>
      </c>
      <c r="H632" s="76">
        <v>12331</v>
      </c>
      <c r="I632" s="55">
        <v>0</v>
      </c>
      <c r="J632" s="55">
        <v>6.1403510000000001E-2</v>
      </c>
      <c r="K632" s="55">
        <v>0.92121211999999997</v>
      </c>
      <c r="L632" s="55">
        <v>0.96528926000000004</v>
      </c>
      <c r="M632" s="55">
        <v>1.515152E-2</v>
      </c>
      <c r="N632" s="55">
        <v>0.38</v>
      </c>
      <c r="O632" s="55">
        <v>0.12280702</v>
      </c>
      <c r="P632" s="55">
        <v>6.4516130000000005E-2</v>
      </c>
      <c r="Q632" s="108">
        <v>0.15533980999999999</v>
      </c>
      <c r="R632" s="111">
        <v>0.17654626000000001</v>
      </c>
      <c r="S632" s="55">
        <v>0.54716980999999998</v>
      </c>
      <c r="T632" s="135">
        <v>1</v>
      </c>
      <c r="U632" s="55">
        <v>0.92009684999999997</v>
      </c>
      <c r="V632" s="57">
        <v>15.625</v>
      </c>
      <c r="W632" s="57">
        <v>15.625</v>
      </c>
      <c r="X632" s="91" t="s">
        <v>1230</v>
      </c>
      <c r="Y632" s="56">
        <v>1</v>
      </c>
      <c r="Z632" s="88">
        <v>0</v>
      </c>
      <c r="AA632" s="89">
        <v>1</v>
      </c>
      <c r="AB632" s="89">
        <v>1</v>
      </c>
      <c r="AC632" s="90">
        <v>18.749812500000001</v>
      </c>
      <c r="AD632" s="90">
        <v>15.625</v>
      </c>
      <c r="AE632" s="90">
        <v>-3.1248125000000009</v>
      </c>
      <c r="AF632" s="89">
        <v>0</v>
      </c>
      <c r="AG632" s="88">
        <v>0</v>
      </c>
      <c r="AH632" s="162">
        <v>0</v>
      </c>
      <c r="AI632" s="141">
        <v>0</v>
      </c>
      <c r="AJ632" s="158">
        <v>0</v>
      </c>
      <c r="AK632" s="141">
        <v>0</v>
      </c>
      <c r="AL632" s="158">
        <v>0</v>
      </c>
      <c r="AM632" s="141">
        <v>0</v>
      </c>
      <c r="AN632" s="165">
        <v>0</v>
      </c>
    </row>
    <row r="633" spans="1:40" x14ac:dyDescent="0.2">
      <c r="A633" s="85" t="s">
        <v>1357</v>
      </c>
      <c r="B633" s="54" t="s">
        <v>1358</v>
      </c>
      <c r="C633" s="85">
        <v>1710089255</v>
      </c>
      <c r="D633" s="85">
        <v>206290892</v>
      </c>
      <c r="E633" s="86">
        <v>35753</v>
      </c>
      <c r="F633" s="86">
        <v>0</v>
      </c>
      <c r="G633" s="86">
        <v>0</v>
      </c>
      <c r="H633" s="76">
        <v>35753</v>
      </c>
      <c r="I633" s="55">
        <v>0</v>
      </c>
      <c r="J633" s="55">
        <v>6.3492060000000003E-2</v>
      </c>
      <c r="K633" s="55">
        <v>0.91166077999999995</v>
      </c>
      <c r="L633" s="55">
        <v>0.88919667999999996</v>
      </c>
      <c r="M633" s="55">
        <v>8.4033600000000003E-3</v>
      </c>
      <c r="N633" s="55">
        <v>0.50485437</v>
      </c>
      <c r="O633" s="55">
        <v>1.4814800000000001E-3</v>
      </c>
      <c r="P633" s="55">
        <v>0</v>
      </c>
      <c r="Q633" s="108">
        <v>9.3023259999999997E-2</v>
      </c>
      <c r="R633" s="111">
        <v>0.10970771999999999</v>
      </c>
      <c r="S633" s="55">
        <v>0.86163522000000003</v>
      </c>
      <c r="T633" s="135">
        <v>1</v>
      </c>
      <c r="U633" s="55">
        <v>0.98302206999999997</v>
      </c>
      <c r="V633" s="57">
        <v>43.75</v>
      </c>
      <c r="W633" s="57">
        <v>43.75</v>
      </c>
      <c r="X633" s="91" t="s">
        <v>1230</v>
      </c>
      <c r="Y633" s="56">
        <v>1</v>
      </c>
      <c r="Z633" s="88">
        <v>0</v>
      </c>
      <c r="AA633" s="89">
        <v>1</v>
      </c>
      <c r="AB633" s="89">
        <v>1</v>
      </c>
      <c r="AC633" s="90">
        <v>61.111249999999998</v>
      </c>
      <c r="AD633" s="90">
        <v>43.75</v>
      </c>
      <c r="AE633" s="90">
        <v>-17.361249999999998</v>
      </c>
      <c r="AF633" s="89">
        <v>0</v>
      </c>
      <c r="AG633" s="88">
        <v>0</v>
      </c>
      <c r="AH633" s="162">
        <v>0</v>
      </c>
      <c r="AI633" s="141">
        <v>0</v>
      </c>
      <c r="AJ633" s="158">
        <v>0</v>
      </c>
      <c r="AK633" s="141">
        <v>0</v>
      </c>
      <c r="AL633" s="158">
        <v>0</v>
      </c>
      <c r="AM633" s="141">
        <v>0</v>
      </c>
      <c r="AN633" s="165">
        <v>0</v>
      </c>
    </row>
    <row r="634" spans="1:40" x14ac:dyDescent="0.2">
      <c r="A634" s="85" t="s">
        <v>1359</v>
      </c>
      <c r="B634" s="54" t="s">
        <v>1360</v>
      </c>
      <c r="C634" s="85">
        <v>1225336423</v>
      </c>
      <c r="D634" s="85">
        <v>206292214</v>
      </c>
      <c r="E634" s="86">
        <v>13873</v>
      </c>
      <c r="F634" s="86">
        <v>0</v>
      </c>
      <c r="G634" s="86">
        <v>594</v>
      </c>
      <c r="H634" s="76">
        <v>14467</v>
      </c>
      <c r="I634" s="55">
        <v>0</v>
      </c>
      <c r="J634" s="55">
        <v>7.8260869999999996E-2</v>
      </c>
      <c r="K634" s="55">
        <v>0.94636014999999996</v>
      </c>
      <c r="L634" s="55">
        <v>0.94557822999999996</v>
      </c>
      <c r="M634" s="55">
        <v>2.0689659999999999E-2</v>
      </c>
      <c r="N634" s="55">
        <v>0.33870968000000001</v>
      </c>
      <c r="O634" s="55">
        <v>0.11428571</v>
      </c>
      <c r="P634" s="55">
        <v>9.6153799999999998E-3</v>
      </c>
      <c r="Q634" s="108">
        <v>0.10071942</v>
      </c>
      <c r="R634" s="111">
        <v>0.20650953999999999</v>
      </c>
      <c r="S634" s="55">
        <v>0.70370370000000004</v>
      </c>
      <c r="T634" s="135">
        <v>0</v>
      </c>
      <c r="U634" s="55">
        <v>0.94092827000000001</v>
      </c>
      <c r="V634" s="57">
        <v>15.625</v>
      </c>
      <c r="W634" s="57">
        <v>0</v>
      </c>
      <c r="X634" s="91" t="s">
        <v>1230</v>
      </c>
      <c r="Y634" s="56" t="s">
        <v>23</v>
      </c>
      <c r="Z634" s="88">
        <v>0</v>
      </c>
      <c r="AA634" s="89">
        <v>1</v>
      </c>
      <c r="AB634" s="89">
        <v>0</v>
      </c>
      <c r="AC634" s="90">
        <v>38.889000000000003</v>
      </c>
      <c r="AD634" s="90">
        <v>15.625</v>
      </c>
      <c r="AE634" s="90">
        <v>-23.264000000000003</v>
      </c>
      <c r="AF634" s="89">
        <v>0</v>
      </c>
      <c r="AG634" s="88">
        <v>0</v>
      </c>
      <c r="AH634" s="162">
        <v>0</v>
      </c>
      <c r="AI634" s="141">
        <v>0</v>
      </c>
      <c r="AJ634" s="158">
        <v>0</v>
      </c>
      <c r="AK634" s="141">
        <v>0</v>
      </c>
      <c r="AL634" s="158">
        <v>0</v>
      </c>
      <c r="AM634" s="141">
        <v>0</v>
      </c>
      <c r="AN634" s="165">
        <v>0</v>
      </c>
    </row>
    <row r="635" spans="1:40" x14ac:dyDescent="0.2">
      <c r="A635" s="85" t="s">
        <v>1361</v>
      </c>
      <c r="B635" s="54" t="s">
        <v>1362</v>
      </c>
      <c r="C635" s="85">
        <v>1184014680</v>
      </c>
      <c r="D635" s="85">
        <v>206580934</v>
      </c>
      <c r="E635" s="86">
        <v>19950</v>
      </c>
      <c r="F635" s="86">
        <v>0</v>
      </c>
      <c r="G635" s="86">
        <v>664</v>
      </c>
      <c r="H635" s="76">
        <v>20614</v>
      </c>
      <c r="I635" s="55">
        <v>0</v>
      </c>
      <c r="J635" s="55">
        <v>2.0512820000000001E-2</v>
      </c>
      <c r="K635" s="55">
        <v>0.91810345000000004</v>
      </c>
      <c r="L635" s="55">
        <v>0.95439739000000001</v>
      </c>
      <c r="M635" s="55">
        <v>1.9841270000000001E-2</v>
      </c>
      <c r="N635" s="55">
        <v>0.38524589999999997</v>
      </c>
      <c r="O635" s="55">
        <v>3.5000000000000003E-2</v>
      </c>
      <c r="P635" s="55">
        <v>0.01</v>
      </c>
      <c r="Q635" s="108">
        <v>0.10280374</v>
      </c>
      <c r="R635" s="111">
        <v>0.15425897999999999</v>
      </c>
      <c r="S635" s="55">
        <v>0.60869565000000003</v>
      </c>
      <c r="T635" s="135">
        <v>1</v>
      </c>
      <c r="U635" s="55">
        <v>0.98230088000000004</v>
      </c>
      <c r="V635" s="57">
        <v>28.125</v>
      </c>
      <c r="W635" s="57">
        <v>28.125</v>
      </c>
      <c r="X635" s="91" t="s">
        <v>1230</v>
      </c>
      <c r="Y635" s="56">
        <v>1</v>
      </c>
      <c r="Z635" s="88">
        <v>0</v>
      </c>
      <c r="AA635" s="89">
        <v>1</v>
      </c>
      <c r="AB635" s="89">
        <v>1</v>
      </c>
      <c r="AC635" s="90">
        <v>24.999749999999999</v>
      </c>
      <c r="AD635" s="90">
        <v>28.125</v>
      </c>
      <c r="AE635" s="90">
        <v>3.1252500000000012</v>
      </c>
      <c r="AF635" s="89">
        <v>0</v>
      </c>
      <c r="AG635" s="88">
        <v>0</v>
      </c>
      <c r="AH635" s="162">
        <v>0</v>
      </c>
      <c r="AI635" s="141">
        <v>0</v>
      </c>
      <c r="AJ635" s="158">
        <v>0</v>
      </c>
      <c r="AK635" s="141">
        <v>0</v>
      </c>
      <c r="AL635" s="158">
        <v>0</v>
      </c>
      <c r="AM635" s="141">
        <v>0</v>
      </c>
      <c r="AN635" s="165">
        <v>0</v>
      </c>
    </row>
    <row r="636" spans="1:40" x14ac:dyDescent="0.2">
      <c r="A636" s="85" t="s">
        <v>1363</v>
      </c>
      <c r="B636" s="54" t="s">
        <v>1364</v>
      </c>
      <c r="C636" s="85">
        <v>1245538453</v>
      </c>
      <c r="D636" s="85">
        <v>206294002</v>
      </c>
      <c r="E636" s="86">
        <v>22821</v>
      </c>
      <c r="F636" s="86">
        <v>0</v>
      </c>
      <c r="G636" s="86">
        <v>493</v>
      </c>
      <c r="H636" s="76">
        <v>23314</v>
      </c>
      <c r="I636" s="55">
        <v>0</v>
      </c>
      <c r="J636" s="55">
        <v>7.7586210000000003E-2</v>
      </c>
      <c r="K636" s="55">
        <v>0.96829971000000004</v>
      </c>
      <c r="L636" s="55">
        <v>0.92180094999999995</v>
      </c>
      <c r="M636" s="55">
        <v>1.162791E-2</v>
      </c>
      <c r="N636" s="55">
        <v>0.52554745000000003</v>
      </c>
      <c r="O636" s="55">
        <v>0.12236287</v>
      </c>
      <c r="P636" s="55">
        <v>4.4999999999999998E-2</v>
      </c>
      <c r="Q636" s="108">
        <v>7.1129709999999999E-2</v>
      </c>
      <c r="R636" s="111">
        <v>0.14574344</v>
      </c>
      <c r="S636" s="55">
        <v>0.68</v>
      </c>
      <c r="T636" s="135">
        <v>1</v>
      </c>
      <c r="U636" s="55">
        <v>0.97820163000000004</v>
      </c>
      <c r="V636" s="57">
        <v>25</v>
      </c>
      <c r="W636" s="57">
        <v>25</v>
      </c>
      <c r="X636" s="91" t="s">
        <v>1230</v>
      </c>
      <c r="Y636" s="56">
        <v>1</v>
      </c>
      <c r="Z636" s="88">
        <v>0</v>
      </c>
      <c r="AA636" s="89">
        <v>1</v>
      </c>
      <c r="AB636" s="89">
        <v>1</v>
      </c>
      <c r="AC636" s="90">
        <v>44.444000000000003</v>
      </c>
      <c r="AD636" s="90">
        <v>25</v>
      </c>
      <c r="AE636" s="90">
        <v>-19.444000000000003</v>
      </c>
      <c r="AF636" s="89">
        <v>0</v>
      </c>
      <c r="AG636" s="88">
        <v>0</v>
      </c>
      <c r="AH636" s="162">
        <v>0</v>
      </c>
      <c r="AI636" s="141">
        <v>0</v>
      </c>
      <c r="AJ636" s="158">
        <v>0</v>
      </c>
      <c r="AK636" s="141">
        <v>0</v>
      </c>
      <c r="AL636" s="158">
        <v>0</v>
      </c>
      <c r="AM636" s="141">
        <v>0</v>
      </c>
      <c r="AN636" s="165">
        <v>0</v>
      </c>
    </row>
    <row r="637" spans="1:40" x14ac:dyDescent="0.2">
      <c r="A637" s="85" t="s">
        <v>1365</v>
      </c>
      <c r="B637" s="54" t="s">
        <v>1366</v>
      </c>
      <c r="C637" s="85">
        <v>1518008101</v>
      </c>
      <c r="D637" s="85">
        <v>206291040</v>
      </c>
      <c r="E637" s="86">
        <v>16176</v>
      </c>
      <c r="F637" s="86">
        <v>0</v>
      </c>
      <c r="G637" s="86">
        <v>49</v>
      </c>
      <c r="H637" s="76">
        <v>16225</v>
      </c>
      <c r="I637" s="55">
        <v>0</v>
      </c>
      <c r="J637" s="55">
        <v>3.5353540000000003E-2</v>
      </c>
      <c r="K637" s="55">
        <v>1</v>
      </c>
      <c r="L637" s="55">
        <v>0.98328691000000001</v>
      </c>
      <c r="M637" s="55">
        <v>2.7777779999999998E-2</v>
      </c>
      <c r="N637" s="55">
        <v>0.47572816000000001</v>
      </c>
      <c r="O637" s="55">
        <v>0</v>
      </c>
      <c r="P637" s="55">
        <v>0</v>
      </c>
      <c r="Q637" s="108">
        <v>0.12068966</v>
      </c>
      <c r="R637" s="111">
        <v>0.12952637</v>
      </c>
      <c r="S637" s="55">
        <v>1</v>
      </c>
      <c r="T637" s="135">
        <v>1</v>
      </c>
      <c r="U637" s="55">
        <v>0.99019608000000003</v>
      </c>
      <c r="V637" s="57">
        <v>46.875</v>
      </c>
      <c r="W637" s="57">
        <v>46.875</v>
      </c>
      <c r="X637" s="91" t="s">
        <v>1230</v>
      </c>
      <c r="Y637" s="56">
        <v>1</v>
      </c>
      <c r="Z637" s="88">
        <v>0</v>
      </c>
      <c r="AA637" s="89">
        <v>1</v>
      </c>
      <c r="AB637" s="89">
        <v>1</v>
      </c>
      <c r="AC637" s="90">
        <v>33.333750000000002</v>
      </c>
      <c r="AD637" s="90">
        <v>46.875</v>
      </c>
      <c r="AE637" s="90">
        <v>13.541249999999998</v>
      </c>
      <c r="AF637" s="89">
        <v>1</v>
      </c>
      <c r="AG637" s="88">
        <v>34084.33788857708</v>
      </c>
      <c r="AH637" s="162">
        <v>34084.33788857708</v>
      </c>
      <c r="AI637" s="141">
        <v>144742.70029430932</v>
      </c>
      <c r="AJ637" s="158">
        <v>-144742.70029430932</v>
      </c>
      <c r="AK637" s="141">
        <v>35118.262568336831</v>
      </c>
      <c r="AL637" s="158">
        <v>-1033.9246797597516</v>
      </c>
      <c r="AM637" s="141">
        <v>179860.96286264615</v>
      </c>
      <c r="AN637" s="165">
        <v>-145776.62497406907</v>
      </c>
    </row>
    <row r="638" spans="1:40" x14ac:dyDescent="0.2">
      <c r="A638" s="85" t="s">
        <v>1367</v>
      </c>
      <c r="B638" s="54" t="s">
        <v>1368</v>
      </c>
      <c r="C638" s="85">
        <v>1164881538</v>
      </c>
      <c r="D638" s="85">
        <v>206061068</v>
      </c>
      <c r="E638" s="86">
        <v>23128</v>
      </c>
      <c r="F638" s="86">
        <v>0</v>
      </c>
      <c r="G638" s="86">
        <v>2798</v>
      </c>
      <c r="H638" s="76">
        <v>25926</v>
      </c>
      <c r="I638" s="55">
        <v>0</v>
      </c>
      <c r="J638" s="55">
        <v>0.10245902</v>
      </c>
      <c r="K638" s="55">
        <v>0.94117647000000004</v>
      </c>
      <c r="L638" s="55">
        <v>0.875</v>
      </c>
      <c r="M638" s="55">
        <v>2.7972029999999998E-2</v>
      </c>
      <c r="N638" s="55">
        <v>0.62616822000000005</v>
      </c>
      <c r="O638" s="55">
        <v>7.8947370000000003E-2</v>
      </c>
      <c r="P638" s="55">
        <v>5.789474E-2</v>
      </c>
      <c r="Q638" s="108">
        <v>0.11877395</v>
      </c>
      <c r="R638" s="111">
        <v>7.3566439999999997E-2</v>
      </c>
      <c r="S638" s="55">
        <v>0.56000000000000005</v>
      </c>
      <c r="T638" s="135">
        <v>1</v>
      </c>
      <c r="U638" s="55">
        <v>0.96825397000000002</v>
      </c>
      <c r="V638" s="57">
        <v>15.625</v>
      </c>
      <c r="W638" s="57">
        <v>15.625</v>
      </c>
      <c r="X638" s="91" t="s">
        <v>1230</v>
      </c>
      <c r="Y638" s="56">
        <v>1</v>
      </c>
      <c r="Z638" s="88">
        <v>0</v>
      </c>
      <c r="AA638" s="89">
        <v>1</v>
      </c>
      <c r="AB638" s="89">
        <v>1</v>
      </c>
      <c r="AC638" s="90">
        <v>58.333624999999998</v>
      </c>
      <c r="AD638" s="90">
        <v>15.625</v>
      </c>
      <c r="AE638" s="90">
        <v>-42.708624999999998</v>
      </c>
      <c r="AF638" s="89">
        <v>0</v>
      </c>
      <c r="AG638" s="88">
        <v>0</v>
      </c>
      <c r="AH638" s="162">
        <v>0</v>
      </c>
      <c r="AI638" s="141">
        <v>0</v>
      </c>
      <c r="AJ638" s="158">
        <v>0</v>
      </c>
      <c r="AK638" s="141">
        <v>0</v>
      </c>
      <c r="AL638" s="158">
        <v>0</v>
      </c>
      <c r="AM638" s="141">
        <v>0</v>
      </c>
      <c r="AN638" s="165">
        <v>0</v>
      </c>
    </row>
    <row r="639" spans="1:40" x14ac:dyDescent="0.2">
      <c r="A639" s="85" t="s">
        <v>1369</v>
      </c>
      <c r="B639" s="54" t="s">
        <v>1370</v>
      </c>
      <c r="C639" s="85">
        <v>1497223226</v>
      </c>
      <c r="D639" s="85">
        <v>206511095</v>
      </c>
      <c r="E639" s="86">
        <v>26140</v>
      </c>
      <c r="F639" s="86">
        <v>0</v>
      </c>
      <c r="G639" s="86">
        <v>0</v>
      </c>
      <c r="H639" s="76">
        <v>26140</v>
      </c>
      <c r="I639" s="55">
        <v>0</v>
      </c>
      <c r="J639" s="55">
        <v>2.0242909999999999E-2</v>
      </c>
      <c r="K639" s="55">
        <v>0.72499999999999998</v>
      </c>
      <c r="L639" s="55">
        <v>0.96407186</v>
      </c>
      <c r="M639" s="55">
        <v>1.408451E-2</v>
      </c>
      <c r="N639" s="55">
        <v>0.203125</v>
      </c>
      <c r="O639" s="55">
        <v>7.0921999999999999E-3</v>
      </c>
      <c r="P639" s="55">
        <v>7.0422499999999999E-3</v>
      </c>
      <c r="Q639" s="108">
        <v>8.2644629999999997E-2</v>
      </c>
      <c r="R639" s="111">
        <v>0.19421694</v>
      </c>
      <c r="S639" s="55">
        <v>0.62790698</v>
      </c>
      <c r="T639" s="135">
        <v>1</v>
      </c>
      <c r="U639" s="55">
        <v>0.98534798999999995</v>
      </c>
      <c r="V639" s="57">
        <v>40.625</v>
      </c>
      <c r="W639" s="57">
        <v>40.625</v>
      </c>
      <c r="X639" s="91" t="s">
        <v>1230</v>
      </c>
      <c r="Y639" s="56">
        <v>1</v>
      </c>
      <c r="Z639" s="88">
        <v>0</v>
      </c>
      <c r="AA639" s="89">
        <v>1</v>
      </c>
      <c r="AB639" s="89">
        <v>1</v>
      </c>
      <c r="AC639" s="90">
        <v>47.222124999999998</v>
      </c>
      <c r="AD639" s="90">
        <v>40.625</v>
      </c>
      <c r="AE639" s="90">
        <v>-6.5971249999999984</v>
      </c>
      <c r="AF639" s="89">
        <v>0</v>
      </c>
      <c r="AG639" s="88">
        <v>0</v>
      </c>
      <c r="AH639" s="162">
        <v>0</v>
      </c>
      <c r="AI639" s="141">
        <v>0</v>
      </c>
      <c r="AJ639" s="158">
        <v>0</v>
      </c>
      <c r="AK639" s="141">
        <v>0</v>
      </c>
      <c r="AL639" s="158">
        <v>0</v>
      </c>
      <c r="AM639" s="141">
        <v>0</v>
      </c>
      <c r="AN639" s="165">
        <v>0</v>
      </c>
    </row>
    <row r="640" spans="1:40" x14ac:dyDescent="0.2">
      <c r="A640" s="85" t="s">
        <v>1371</v>
      </c>
      <c r="B640" s="54" t="s">
        <v>1372</v>
      </c>
      <c r="C640" s="85">
        <v>1952465791</v>
      </c>
      <c r="D640" s="85">
        <v>206454002</v>
      </c>
      <c r="E640" s="86">
        <v>1506</v>
      </c>
      <c r="F640" s="86">
        <v>0</v>
      </c>
      <c r="G640" s="86">
        <v>22918</v>
      </c>
      <c r="H640" s="76">
        <v>24424</v>
      </c>
      <c r="I640" s="55">
        <v>0</v>
      </c>
      <c r="J640" s="55">
        <v>3.703704E-2</v>
      </c>
      <c r="K640" s="55">
        <v>0.99466191999999998</v>
      </c>
      <c r="L640" s="55">
        <v>0.99739356999999995</v>
      </c>
      <c r="M640" s="55">
        <v>2.6490070000000001E-2</v>
      </c>
      <c r="N640" s="55">
        <v>0.32592592999999997</v>
      </c>
      <c r="O640" s="55">
        <v>7.03125E-2</v>
      </c>
      <c r="P640" s="55">
        <v>3.6764709999999999E-2</v>
      </c>
      <c r="Q640" s="108">
        <v>7.0175440000000006E-2</v>
      </c>
      <c r="R640" s="111">
        <v>0.11947114</v>
      </c>
      <c r="S640" s="55">
        <v>0.68852458999999999</v>
      </c>
      <c r="T640" s="135">
        <v>1</v>
      </c>
      <c r="U640" s="55">
        <v>0.97405965999999999</v>
      </c>
      <c r="V640" s="57">
        <v>34.375</v>
      </c>
      <c r="W640" s="57">
        <v>34.375</v>
      </c>
      <c r="X640" s="91" t="s">
        <v>1230</v>
      </c>
      <c r="Y640" s="56">
        <v>1</v>
      </c>
      <c r="Z640" s="88">
        <v>0</v>
      </c>
      <c r="AA640" s="89">
        <v>1</v>
      </c>
      <c r="AB640" s="89">
        <v>1</v>
      </c>
      <c r="AC640" s="90">
        <v>47.222375</v>
      </c>
      <c r="AD640" s="90">
        <v>34.375</v>
      </c>
      <c r="AE640" s="90">
        <v>-12.847375</v>
      </c>
      <c r="AF640" s="89">
        <v>0</v>
      </c>
      <c r="AG640" s="88">
        <v>0</v>
      </c>
      <c r="AH640" s="162">
        <v>0</v>
      </c>
      <c r="AI640" s="141">
        <v>0</v>
      </c>
      <c r="AJ640" s="158">
        <v>0</v>
      </c>
      <c r="AK640" s="141">
        <v>0</v>
      </c>
      <c r="AL640" s="158">
        <v>0</v>
      </c>
      <c r="AM640" s="141">
        <v>0</v>
      </c>
      <c r="AN640" s="165">
        <v>0</v>
      </c>
    </row>
    <row r="641" spans="1:40" x14ac:dyDescent="0.2">
      <c r="A641" s="85" t="s">
        <v>1373</v>
      </c>
      <c r="B641" s="54" t="s">
        <v>1374</v>
      </c>
      <c r="C641" s="85">
        <v>1942722202</v>
      </c>
      <c r="D641" s="85">
        <v>206454003</v>
      </c>
      <c r="E641" s="86">
        <v>2147</v>
      </c>
      <c r="F641" s="86">
        <v>0</v>
      </c>
      <c r="G641" s="86">
        <v>16883</v>
      </c>
      <c r="H641" s="76">
        <v>19030</v>
      </c>
      <c r="I641" s="55">
        <v>0</v>
      </c>
      <c r="J641" s="55">
        <v>4.9751240000000002E-2</v>
      </c>
      <c r="K641" s="55">
        <v>1</v>
      </c>
      <c r="L641" s="55">
        <v>1</v>
      </c>
      <c r="M641" s="55">
        <v>0</v>
      </c>
      <c r="N641" s="55">
        <v>0.37956203999999999</v>
      </c>
      <c r="O641" s="55">
        <v>1.25E-3</v>
      </c>
      <c r="P641" s="55">
        <v>0</v>
      </c>
      <c r="Q641" s="108">
        <v>0.13620072</v>
      </c>
      <c r="R641" s="111">
        <v>0.17275751</v>
      </c>
      <c r="S641" s="55">
        <v>0.57142857000000002</v>
      </c>
      <c r="T641" s="135">
        <v>1</v>
      </c>
      <c r="U641" s="55">
        <v>0.99059560999999996</v>
      </c>
      <c r="V641" s="57">
        <v>43.75</v>
      </c>
      <c r="W641" s="57">
        <v>43.75</v>
      </c>
      <c r="X641" s="91" t="s">
        <v>1230</v>
      </c>
      <c r="Y641" s="56">
        <v>1</v>
      </c>
      <c r="Z641" s="88">
        <v>0</v>
      </c>
      <c r="AA641" s="89">
        <v>1</v>
      </c>
      <c r="AB641" s="89">
        <v>1</v>
      </c>
      <c r="AC641" s="90">
        <v>38.888750000000002</v>
      </c>
      <c r="AD641" s="90">
        <v>43.75</v>
      </c>
      <c r="AE641" s="90">
        <v>4.8612499999999983</v>
      </c>
      <c r="AF641" s="89">
        <v>0</v>
      </c>
      <c r="AG641" s="88">
        <v>0</v>
      </c>
      <c r="AH641" s="162">
        <v>0</v>
      </c>
      <c r="AI641" s="141">
        <v>0</v>
      </c>
      <c r="AJ641" s="158">
        <v>0</v>
      </c>
      <c r="AK641" s="141">
        <v>0</v>
      </c>
      <c r="AL641" s="158">
        <v>0</v>
      </c>
      <c r="AM641" s="141">
        <v>0</v>
      </c>
      <c r="AN641" s="165">
        <v>0</v>
      </c>
    </row>
    <row r="642" spans="1:40" x14ac:dyDescent="0.2">
      <c r="A642" s="85" t="s">
        <v>1375</v>
      </c>
      <c r="B642" s="54" t="s">
        <v>1376</v>
      </c>
      <c r="C642" s="85">
        <v>1477552164</v>
      </c>
      <c r="D642" s="85">
        <v>206514003</v>
      </c>
      <c r="E642" s="86">
        <v>24205</v>
      </c>
      <c r="F642" s="86">
        <v>0</v>
      </c>
      <c r="G642" s="86">
        <v>0</v>
      </c>
      <c r="H642" s="76">
        <v>24205</v>
      </c>
      <c r="I642" s="55">
        <v>0</v>
      </c>
      <c r="J642" s="55">
        <v>5.0295859999999998E-2</v>
      </c>
      <c r="K642" s="55">
        <v>0.95949366999999997</v>
      </c>
      <c r="L642" s="55">
        <v>0.99469777000000004</v>
      </c>
      <c r="M642" s="55">
        <v>2.3498689999999999E-2</v>
      </c>
      <c r="N642" s="55">
        <v>0.44385026999999999</v>
      </c>
      <c r="O642" s="55">
        <v>0.28183962000000001</v>
      </c>
      <c r="P642" s="55">
        <v>6.5902580000000002E-2</v>
      </c>
      <c r="Q642" s="108">
        <v>9.0909089999999998E-2</v>
      </c>
      <c r="R642" s="111">
        <v>0.12117434000000001</v>
      </c>
      <c r="S642" s="55">
        <v>0.79389312999999995</v>
      </c>
      <c r="T642" s="135">
        <v>1</v>
      </c>
      <c r="U642" s="55">
        <v>0.99697884999999997</v>
      </c>
      <c r="V642" s="57">
        <v>25</v>
      </c>
      <c r="W642" s="57">
        <v>25</v>
      </c>
      <c r="X642" s="91" t="s">
        <v>1230</v>
      </c>
      <c r="Y642" s="56">
        <v>1</v>
      </c>
      <c r="Z642" s="88">
        <v>0</v>
      </c>
      <c r="AA642" s="89">
        <v>1</v>
      </c>
      <c r="AB642" s="89">
        <v>1</v>
      </c>
      <c r="AC642" s="90">
        <v>58.333125000000003</v>
      </c>
      <c r="AD642" s="90">
        <v>25</v>
      </c>
      <c r="AE642" s="90">
        <v>-33.333125000000003</v>
      </c>
      <c r="AF642" s="89">
        <v>0</v>
      </c>
      <c r="AG642" s="88">
        <v>0</v>
      </c>
      <c r="AH642" s="162">
        <v>0</v>
      </c>
      <c r="AI642" s="141">
        <v>0</v>
      </c>
      <c r="AJ642" s="158">
        <v>0</v>
      </c>
      <c r="AK642" s="141">
        <v>0</v>
      </c>
      <c r="AL642" s="158">
        <v>0</v>
      </c>
      <c r="AM642" s="141">
        <v>0</v>
      </c>
      <c r="AN642" s="165">
        <v>0</v>
      </c>
    </row>
    <row r="643" spans="1:40" x14ac:dyDescent="0.2">
      <c r="A643" s="85" t="s">
        <v>1377</v>
      </c>
      <c r="B643" s="54" t="s">
        <v>1378</v>
      </c>
      <c r="C643" s="85">
        <v>1720386956</v>
      </c>
      <c r="D643" s="85">
        <v>206514008</v>
      </c>
      <c r="E643" s="86">
        <v>24044</v>
      </c>
      <c r="F643" s="86">
        <v>0</v>
      </c>
      <c r="G643" s="86">
        <v>526</v>
      </c>
      <c r="H643" s="76">
        <v>24570</v>
      </c>
      <c r="I643" s="55">
        <v>0</v>
      </c>
      <c r="J643" s="55">
        <v>0.20149254</v>
      </c>
      <c r="K643" s="55">
        <v>0.99541283999999997</v>
      </c>
      <c r="L643" s="55">
        <v>1</v>
      </c>
      <c r="M643" s="55">
        <v>1.5625E-2</v>
      </c>
      <c r="N643" s="55">
        <v>0.50467289999999998</v>
      </c>
      <c r="O643" s="55">
        <v>0</v>
      </c>
      <c r="P643" s="55">
        <v>4.3103450000000001E-2</v>
      </c>
      <c r="Q643" s="108">
        <v>0.10108303</v>
      </c>
      <c r="R643" s="111">
        <v>0.14793853000000001</v>
      </c>
      <c r="S643" s="55">
        <v>0.81632652999999999</v>
      </c>
      <c r="T643" s="135">
        <v>0</v>
      </c>
      <c r="U643" s="55">
        <v>0.88771929999999999</v>
      </c>
      <c r="V643" s="57">
        <v>40.625</v>
      </c>
      <c r="W643" s="57">
        <v>0</v>
      </c>
      <c r="X643" s="91" t="s">
        <v>1230</v>
      </c>
      <c r="Y643" s="56" t="s">
        <v>23</v>
      </c>
      <c r="Z643" s="88">
        <v>0</v>
      </c>
      <c r="AA643" s="89">
        <v>1</v>
      </c>
      <c r="AB643" s="89">
        <v>0</v>
      </c>
      <c r="AC643" s="90">
        <v>55.555500000000002</v>
      </c>
      <c r="AD643" s="90">
        <v>40.625</v>
      </c>
      <c r="AE643" s="90">
        <v>-14.930500000000002</v>
      </c>
      <c r="AF643" s="89">
        <v>0</v>
      </c>
      <c r="AG643" s="88">
        <v>0</v>
      </c>
      <c r="AH643" s="162">
        <v>0</v>
      </c>
      <c r="AI643" s="141">
        <v>0</v>
      </c>
      <c r="AJ643" s="158">
        <v>0</v>
      </c>
      <c r="AK643" s="141">
        <v>0</v>
      </c>
      <c r="AL643" s="158">
        <v>0</v>
      </c>
      <c r="AM643" s="141">
        <v>0</v>
      </c>
      <c r="AN643" s="165">
        <v>0</v>
      </c>
    </row>
    <row r="644" spans="1:40" x14ac:dyDescent="0.2">
      <c r="A644" s="85" t="s">
        <v>1379</v>
      </c>
      <c r="B644" s="54" t="s">
        <v>1380</v>
      </c>
      <c r="C644" s="85">
        <v>1427016740</v>
      </c>
      <c r="D644" s="85">
        <v>206044028</v>
      </c>
      <c r="E644" s="86">
        <v>21672</v>
      </c>
      <c r="F644" s="86">
        <v>0</v>
      </c>
      <c r="G644" s="86">
        <v>79</v>
      </c>
      <c r="H644" s="76">
        <v>21751</v>
      </c>
      <c r="I644" s="55">
        <v>0</v>
      </c>
      <c r="J644" s="55">
        <v>0</v>
      </c>
      <c r="K644" s="55">
        <v>1</v>
      </c>
      <c r="L644" s="55">
        <v>0.99716713999999995</v>
      </c>
      <c r="M644" s="55">
        <v>1.694915E-2</v>
      </c>
      <c r="N644" s="55">
        <v>0.57142857000000002</v>
      </c>
      <c r="O644" s="55">
        <v>3.0864199999999999E-3</v>
      </c>
      <c r="P644" s="55">
        <v>1.4563110000000001E-2</v>
      </c>
      <c r="Q644" s="108">
        <v>0.11607143</v>
      </c>
      <c r="R644" s="111">
        <v>0.22203359</v>
      </c>
      <c r="S644" s="55">
        <v>0.67073170999999998</v>
      </c>
      <c r="T644" s="135">
        <v>1</v>
      </c>
      <c r="U644" s="55">
        <v>0.98837209000000004</v>
      </c>
      <c r="V644" s="57">
        <v>31.25</v>
      </c>
      <c r="W644" s="57">
        <v>31.25</v>
      </c>
      <c r="X644" s="91" t="s">
        <v>1230</v>
      </c>
      <c r="Y644" s="56">
        <v>1</v>
      </c>
      <c r="Z644" s="88">
        <v>0</v>
      </c>
      <c r="AA644" s="89">
        <v>1</v>
      </c>
      <c r="AB644" s="89">
        <v>1</v>
      </c>
      <c r="AC644" s="90">
        <v>50.000250000000001</v>
      </c>
      <c r="AD644" s="90">
        <v>31.25</v>
      </c>
      <c r="AE644" s="90">
        <v>-18.750250000000001</v>
      </c>
      <c r="AF644" s="89">
        <v>0</v>
      </c>
      <c r="AG644" s="88">
        <v>0</v>
      </c>
      <c r="AH644" s="162">
        <v>0</v>
      </c>
      <c r="AI644" s="141">
        <v>0</v>
      </c>
      <c r="AJ644" s="158">
        <v>0</v>
      </c>
      <c r="AK644" s="141">
        <v>0</v>
      </c>
      <c r="AL644" s="158">
        <v>0</v>
      </c>
      <c r="AM644" s="141">
        <v>0</v>
      </c>
      <c r="AN644" s="165">
        <v>0</v>
      </c>
    </row>
    <row r="645" spans="1:40" x14ac:dyDescent="0.2">
      <c r="A645" s="85" t="s">
        <v>1381</v>
      </c>
      <c r="B645" s="54" t="s">
        <v>1382</v>
      </c>
      <c r="C645" s="85">
        <v>1255690079</v>
      </c>
      <c r="D645" s="85">
        <v>206044159</v>
      </c>
      <c r="E645" s="86">
        <v>6574</v>
      </c>
      <c r="F645" s="86">
        <v>0</v>
      </c>
      <c r="G645" s="86">
        <v>0</v>
      </c>
      <c r="H645" s="76">
        <v>6574</v>
      </c>
      <c r="I645" s="55">
        <v>0</v>
      </c>
      <c r="J645" s="55">
        <v>0</v>
      </c>
      <c r="K645" s="55">
        <v>0.69042316000000004</v>
      </c>
      <c r="L645" s="55">
        <v>0.95550847000000005</v>
      </c>
      <c r="M645" s="55">
        <v>1.6129029999999999E-2</v>
      </c>
      <c r="N645" s="55">
        <v>0.35185185000000002</v>
      </c>
      <c r="O645" s="55">
        <v>1.9021739999999999E-2</v>
      </c>
      <c r="P645" s="55">
        <v>2.4096389999999999E-2</v>
      </c>
      <c r="Q645" s="108">
        <v>0.01</v>
      </c>
      <c r="R645" s="111">
        <v>0.26001046</v>
      </c>
      <c r="S645" s="55">
        <v>0.83333332999999998</v>
      </c>
      <c r="T645" s="135">
        <v>0</v>
      </c>
      <c r="U645" s="55">
        <v>0.95396418999999999</v>
      </c>
      <c r="V645" s="57">
        <v>53.125</v>
      </c>
      <c r="W645" s="57">
        <v>0</v>
      </c>
      <c r="X645" s="91" t="s">
        <v>1230</v>
      </c>
      <c r="Y645" s="56" t="s">
        <v>23</v>
      </c>
      <c r="Z645" s="88">
        <v>0</v>
      </c>
      <c r="AA645" s="89">
        <v>1</v>
      </c>
      <c r="AB645" s="89">
        <v>0</v>
      </c>
      <c r="AC645" s="90">
        <v>46.874906250000002</v>
      </c>
      <c r="AD645" s="90">
        <v>53.125</v>
      </c>
      <c r="AE645" s="90">
        <v>6.2500937499999978</v>
      </c>
      <c r="AF645" s="89">
        <v>0</v>
      </c>
      <c r="AG645" s="88">
        <v>0</v>
      </c>
      <c r="AH645" s="162">
        <v>0</v>
      </c>
      <c r="AI645" s="141">
        <v>0</v>
      </c>
      <c r="AJ645" s="158">
        <v>0</v>
      </c>
      <c r="AK645" s="141">
        <v>0</v>
      </c>
      <c r="AL645" s="158">
        <v>0</v>
      </c>
      <c r="AM645" s="141">
        <v>0</v>
      </c>
      <c r="AN645" s="165">
        <v>0</v>
      </c>
    </row>
    <row r="646" spans="1:40" x14ac:dyDescent="0.2">
      <c r="A646" s="85" t="s">
        <v>1383</v>
      </c>
      <c r="B646" s="54" t="s">
        <v>1384</v>
      </c>
      <c r="C646" s="85">
        <v>1366558827</v>
      </c>
      <c r="D646" s="85">
        <v>206361090</v>
      </c>
      <c r="E646" s="86">
        <v>1612</v>
      </c>
      <c r="F646" s="86">
        <v>0</v>
      </c>
      <c r="G646" s="86">
        <v>9262</v>
      </c>
      <c r="H646" s="76">
        <v>10874</v>
      </c>
      <c r="I646" s="55">
        <v>0</v>
      </c>
      <c r="J646" s="55">
        <v>0</v>
      </c>
      <c r="K646" s="55">
        <v>0.96473551999999996</v>
      </c>
      <c r="L646" s="55">
        <v>0.93482688000000003</v>
      </c>
      <c r="M646" s="55">
        <v>1.342282E-2</v>
      </c>
      <c r="N646" s="55">
        <v>0.36538461999999999</v>
      </c>
      <c r="O646" s="55">
        <v>6.3694269999999997E-2</v>
      </c>
      <c r="P646" s="55">
        <v>1.6528930000000001E-2</v>
      </c>
      <c r="Q646" s="108">
        <v>9.1603050000000005E-2</v>
      </c>
      <c r="R646" s="111">
        <v>0.14640110000000001</v>
      </c>
      <c r="S646" s="55">
        <v>0.58928570999999996</v>
      </c>
      <c r="T646" s="135">
        <v>1</v>
      </c>
      <c r="U646" s="55">
        <v>0.96246648999999995</v>
      </c>
      <c r="V646" s="57">
        <v>40.625</v>
      </c>
      <c r="W646" s="57">
        <v>40.625</v>
      </c>
      <c r="X646" s="91" t="s">
        <v>1230</v>
      </c>
      <c r="Y646" s="56">
        <v>1</v>
      </c>
      <c r="Z646" s="88">
        <v>0</v>
      </c>
      <c r="AA646" s="89">
        <v>1</v>
      </c>
      <c r="AB646" s="89">
        <v>1</v>
      </c>
      <c r="AC646" s="90">
        <v>33.333500000000001</v>
      </c>
      <c r="AD646" s="90">
        <v>40.625</v>
      </c>
      <c r="AE646" s="90">
        <v>7.2914999999999992</v>
      </c>
      <c r="AF646" s="89">
        <v>0</v>
      </c>
      <c r="AG646" s="88">
        <v>0</v>
      </c>
      <c r="AH646" s="162">
        <v>0</v>
      </c>
      <c r="AI646" s="141">
        <v>0</v>
      </c>
      <c r="AJ646" s="158">
        <v>0</v>
      </c>
      <c r="AK646" s="141">
        <v>0</v>
      </c>
      <c r="AL646" s="158">
        <v>0</v>
      </c>
      <c r="AM646" s="141">
        <v>0</v>
      </c>
      <c r="AN646" s="165">
        <v>0</v>
      </c>
    </row>
    <row r="647" spans="1:40" x14ac:dyDescent="0.2">
      <c r="A647" s="85" t="s">
        <v>1385</v>
      </c>
      <c r="B647" s="54" t="s">
        <v>1386</v>
      </c>
      <c r="C647" s="85">
        <v>1699018739</v>
      </c>
      <c r="D647" s="85">
        <v>206361112</v>
      </c>
      <c r="E647" s="86">
        <v>5934</v>
      </c>
      <c r="F647" s="86">
        <v>0</v>
      </c>
      <c r="G647" s="86">
        <v>7922</v>
      </c>
      <c r="H647" s="76">
        <v>13856</v>
      </c>
      <c r="I647" s="55">
        <v>0</v>
      </c>
      <c r="J647" s="55">
        <v>0</v>
      </c>
      <c r="K647" s="55">
        <v>1</v>
      </c>
      <c r="L647" s="55">
        <v>0.99696969999999996</v>
      </c>
      <c r="M647" s="55">
        <v>5.6497199999999996E-3</v>
      </c>
      <c r="N647" s="55">
        <v>0.38461538000000001</v>
      </c>
      <c r="O647" s="55">
        <v>0</v>
      </c>
      <c r="P647" s="55">
        <v>0</v>
      </c>
      <c r="Q647" s="108">
        <v>7.0063689999999998E-2</v>
      </c>
      <c r="R647" s="111">
        <v>0.11712108</v>
      </c>
      <c r="S647" s="55">
        <v>0.47169811</v>
      </c>
      <c r="T647" s="135">
        <v>1</v>
      </c>
      <c r="U647" s="55">
        <v>0.93470790000000004</v>
      </c>
      <c r="V647" s="57">
        <v>68.75</v>
      </c>
      <c r="W647" s="57">
        <v>68.75</v>
      </c>
      <c r="X647" s="91" t="s">
        <v>1230</v>
      </c>
      <c r="Y647" s="56">
        <v>3</v>
      </c>
      <c r="Z647" s="88">
        <v>177319.04198967607</v>
      </c>
      <c r="AA647" s="89">
        <v>1</v>
      </c>
      <c r="AB647" s="89">
        <v>1</v>
      </c>
      <c r="AC647" s="90">
        <v>43.750062499999999</v>
      </c>
      <c r="AD647" s="90">
        <v>68.75</v>
      </c>
      <c r="AE647" s="90">
        <v>24.999937500000001</v>
      </c>
      <c r="AF647" s="89">
        <v>1</v>
      </c>
      <c r="AG647" s="88">
        <v>29107.709447403638</v>
      </c>
      <c r="AH647" s="162">
        <v>206426.75143707971</v>
      </c>
      <c r="AI647" s="141">
        <v>123608.92790619106</v>
      </c>
      <c r="AJ647" s="158">
        <v>53710.114083485008</v>
      </c>
      <c r="AK647" s="141">
        <v>29990.671565292771</v>
      </c>
      <c r="AL647" s="158">
        <v>-882.96211788913206</v>
      </c>
      <c r="AM647" s="141">
        <v>153599.59947148385</v>
      </c>
      <c r="AN647" s="165">
        <v>52827.151965595869</v>
      </c>
    </row>
    <row r="648" spans="1:40" x14ac:dyDescent="0.2">
      <c r="A648" s="85" t="s">
        <v>1387</v>
      </c>
      <c r="B648" s="54" t="s">
        <v>1388</v>
      </c>
      <c r="C648" s="85">
        <v>1790779288</v>
      </c>
      <c r="D648" s="85">
        <v>206361114</v>
      </c>
      <c r="E648" s="86">
        <v>3261</v>
      </c>
      <c r="F648" s="86">
        <v>0</v>
      </c>
      <c r="G648" s="86">
        <v>15453</v>
      </c>
      <c r="H648" s="76">
        <v>18714</v>
      </c>
      <c r="I648" s="55">
        <v>0</v>
      </c>
      <c r="J648" s="55">
        <v>1.526718E-2</v>
      </c>
      <c r="K648" s="55">
        <v>0.99836066000000001</v>
      </c>
      <c r="L648" s="55">
        <v>0.99672130999999997</v>
      </c>
      <c r="M648" s="55">
        <v>9.5238100000000006E-3</v>
      </c>
      <c r="N648" s="55">
        <v>9.5238100000000006E-2</v>
      </c>
      <c r="O648" s="55">
        <v>0</v>
      </c>
      <c r="P648" s="55">
        <v>0</v>
      </c>
      <c r="Q648" s="108">
        <v>5.5865919999999999E-2</v>
      </c>
      <c r="R648" s="111">
        <v>0.19387264000000001</v>
      </c>
      <c r="S648" s="55">
        <v>0.62318841000000003</v>
      </c>
      <c r="T648" s="135">
        <v>1</v>
      </c>
      <c r="U648" s="55">
        <v>0.98675497000000001</v>
      </c>
      <c r="V648" s="57">
        <v>56.25</v>
      </c>
      <c r="W648" s="57">
        <v>56.25</v>
      </c>
      <c r="X648" s="91" t="s">
        <v>1230</v>
      </c>
      <c r="Y648" s="56">
        <v>2</v>
      </c>
      <c r="Z648" s="88">
        <v>159658.80253054263</v>
      </c>
      <c r="AA648" s="89">
        <v>1</v>
      </c>
      <c r="AB648" s="89">
        <v>1</v>
      </c>
      <c r="AC648" s="90">
        <v>61.111249999999998</v>
      </c>
      <c r="AD648" s="90">
        <v>56.25</v>
      </c>
      <c r="AE648" s="90">
        <v>-4.8612499999999983</v>
      </c>
      <c r="AF648" s="89">
        <v>0</v>
      </c>
      <c r="AG648" s="88">
        <v>0</v>
      </c>
      <c r="AH648" s="162">
        <v>159658.80253054263</v>
      </c>
      <c r="AI648" s="141">
        <v>166946.98880170754</v>
      </c>
      <c r="AJ648" s="158">
        <v>-7288.1862711649155</v>
      </c>
      <c r="AK648" s="141">
        <v>0</v>
      </c>
      <c r="AL648" s="158">
        <v>0</v>
      </c>
      <c r="AM648" s="141">
        <v>166946.98880170754</v>
      </c>
      <c r="AN648" s="165">
        <v>-7288.1862711649155</v>
      </c>
    </row>
    <row r="649" spans="1:40" x14ac:dyDescent="0.2">
      <c r="A649" s="85" t="s">
        <v>1389</v>
      </c>
      <c r="B649" s="54" t="s">
        <v>1390</v>
      </c>
      <c r="C649" s="85">
        <v>1184019614</v>
      </c>
      <c r="D649" s="85">
        <v>206361150</v>
      </c>
      <c r="E649" s="86">
        <v>6477</v>
      </c>
      <c r="F649" s="86">
        <v>0</v>
      </c>
      <c r="G649" s="86">
        <v>13582</v>
      </c>
      <c r="H649" s="76">
        <v>20059</v>
      </c>
      <c r="I649" s="55">
        <v>0</v>
      </c>
      <c r="J649" s="55">
        <v>1.360544E-2</v>
      </c>
      <c r="K649" s="55">
        <v>0.82170542999999996</v>
      </c>
      <c r="L649" s="55">
        <v>0.84591194999999997</v>
      </c>
      <c r="M649" s="55">
        <v>0</v>
      </c>
      <c r="N649" s="55">
        <v>0.33333332999999998</v>
      </c>
      <c r="O649" s="55">
        <v>8.2969429999999997E-2</v>
      </c>
      <c r="P649" s="55">
        <v>2.5380710000000001E-2</v>
      </c>
      <c r="Q649" s="108">
        <v>0.15319149000000001</v>
      </c>
      <c r="R649" s="111">
        <v>0.25652734999999999</v>
      </c>
      <c r="S649" s="55">
        <v>0.48648648999999999</v>
      </c>
      <c r="T649" s="135">
        <v>0</v>
      </c>
      <c r="U649" s="55">
        <v>0.99310345</v>
      </c>
      <c r="V649" s="57">
        <v>25</v>
      </c>
      <c r="W649" s="57">
        <v>0</v>
      </c>
      <c r="X649" s="91" t="s">
        <v>73</v>
      </c>
      <c r="Y649" s="56" t="s">
        <v>23</v>
      </c>
      <c r="Z649" s="88">
        <v>0</v>
      </c>
      <c r="AA649" s="89">
        <v>1</v>
      </c>
      <c r="AB649" s="89">
        <v>0</v>
      </c>
      <c r="AC649" s="90">
        <v>44.444249999999997</v>
      </c>
      <c r="AD649" s="90">
        <v>25</v>
      </c>
      <c r="AE649" s="90">
        <v>-19.444249999999997</v>
      </c>
      <c r="AF649" s="89">
        <v>0</v>
      </c>
      <c r="AG649" s="88">
        <v>0</v>
      </c>
      <c r="AH649" s="162">
        <v>0</v>
      </c>
      <c r="AI649" s="141">
        <v>0</v>
      </c>
      <c r="AJ649" s="158">
        <v>0</v>
      </c>
      <c r="AK649" s="141">
        <v>0</v>
      </c>
      <c r="AL649" s="158">
        <v>0</v>
      </c>
      <c r="AM649" s="141">
        <v>0</v>
      </c>
      <c r="AN649" s="165">
        <v>0</v>
      </c>
    </row>
    <row r="650" spans="1:40" x14ac:dyDescent="0.2">
      <c r="A650" s="85" t="s">
        <v>1391</v>
      </c>
      <c r="B650" s="54" t="s">
        <v>1392</v>
      </c>
      <c r="C650" s="85">
        <v>1407243355</v>
      </c>
      <c r="D650" s="85">
        <v>206361221</v>
      </c>
      <c r="E650" s="86">
        <v>3336</v>
      </c>
      <c r="F650" s="86">
        <v>0</v>
      </c>
      <c r="G650" s="86">
        <v>7463</v>
      </c>
      <c r="H650" s="76">
        <v>10799</v>
      </c>
      <c r="I650" s="55">
        <v>0</v>
      </c>
      <c r="J650" s="55">
        <v>2.7777779999999998E-2</v>
      </c>
      <c r="K650" s="55">
        <v>1</v>
      </c>
      <c r="L650" s="55">
        <v>1</v>
      </c>
      <c r="M650" s="55">
        <v>6.3291099999999998E-3</v>
      </c>
      <c r="N650" s="55">
        <v>0.18333332999999999</v>
      </c>
      <c r="O650" s="55">
        <v>0</v>
      </c>
      <c r="P650" s="55">
        <v>0</v>
      </c>
      <c r="Q650" s="108">
        <v>0.11363636000000001</v>
      </c>
      <c r="R650" s="111" t="s">
        <v>43</v>
      </c>
      <c r="S650" s="55">
        <v>0.56140350999999999</v>
      </c>
      <c r="T650" s="135">
        <v>1</v>
      </c>
      <c r="U650" s="55">
        <v>0.99152541999999999</v>
      </c>
      <c r="V650" s="57">
        <v>57.142899999999997</v>
      </c>
      <c r="W650" s="57">
        <v>57.142899999999997</v>
      </c>
      <c r="X650" s="91" t="s">
        <v>1230</v>
      </c>
      <c r="Y650" s="56">
        <v>2</v>
      </c>
      <c r="Z650" s="88">
        <v>92131.848270136252</v>
      </c>
      <c r="AA650" s="89">
        <v>1</v>
      </c>
      <c r="AB650" s="89">
        <v>1</v>
      </c>
      <c r="AC650" s="90">
        <v>44.444499999999998</v>
      </c>
      <c r="AD650" s="90">
        <v>57.142899999999997</v>
      </c>
      <c r="AE650" s="90">
        <v>12.698399999999999</v>
      </c>
      <c r="AF650" s="89">
        <v>1</v>
      </c>
      <c r="AG650" s="88">
        <v>22685.779035978052</v>
      </c>
      <c r="AH650" s="162">
        <v>114817.6273061143</v>
      </c>
      <c r="AI650" s="141">
        <v>96337.529767534448</v>
      </c>
      <c r="AJ650" s="158">
        <v>-4205.6814973981964</v>
      </c>
      <c r="AK650" s="141">
        <v>23373.936362124467</v>
      </c>
      <c r="AL650" s="158">
        <v>-688.15732614641456</v>
      </c>
      <c r="AM650" s="141">
        <v>119711.46612965892</v>
      </c>
      <c r="AN650" s="165">
        <v>-4893.8388235446182</v>
      </c>
    </row>
    <row r="651" spans="1:40" x14ac:dyDescent="0.2">
      <c r="A651" s="85" t="s">
        <v>1393</v>
      </c>
      <c r="B651" s="54" t="s">
        <v>1394</v>
      </c>
      <c r="C651" s="85">
        <v>1275928707</v>
      </c>
      <c r="D651" s="85">
        <v>206361383</v>
      </c>
      <c r="E651" s="86">
        <v>4528</v>
      </c>
      <c r="F651" s="86">
        <v>0</v>
      </c>
      <c r="G651" s="86">
        <v>10963</v>
      </c>
      <c r="H651" s="76">
        <v>15491</v>
      </c>
      <c r="I651" s="55">
        <v>0</v>
      </c>
      <c r="J651" s="55">
        <v>7.5188E-3</v>
      </c>
      <c r="K651" s="55">
        <v>0.96969696999999999</v>
      </c>
      <c r="L651" s="55">
        <v>0.97241378999999994</v>
      </c>
      <c r="M651" s="55">
        <v>0</v>
      </c>
      <c r="N651" s="55">
        <v>0.21259843</v>
      </c>
      <c r="O651" s="55">
        <v>1.098901E-2</v>
      </c>
      <c r="P651" s="55">
        <v>5.7803500000000001E-3</v>
      </c>
      <c r="Q651" s="108">
        <v>3.6144580000000003E-2</v>
      </c>
      <c r="R651" s="111">
        <v>0.23815802999999999</v>
      </c>
      <c r="S651" s="55">
        <v>0.67272726999999999</v>
      </c>
      <c r="T651" s="135">
        <v>0</v>
      </c>
      <c r="U651" s="55">
        <v>0.98009950000000001</v>
      </c>
      <c r="V651" s="57">
        <v>56.25</v>
      </c>
      <c r="W651" s="57">
        <v>0</v>
      </c>
      <c r="X651" s="91" t="s">
        <v>1230</v>
      </c>
      <c r="Y651" s="56" t="s">
        <v>23</v>
      </c>
      <c r="Z651" s="88">
        <v>0</v>
      </c>
      <c r="AA651" s="89">
        <v>1</v>
      </c>
      <c r="AB651" s="89">
        <v>0</v>
      </c>
      <c r="AC651" s="90">
        <v>61.110999999999997</v>
      </c>
      <c r="AD651" s="90">
        <v>56.25</v>
      </c>
      <c r="AE651" s="90">
        <v>-4.8609999999999971</v>
      </c>
      <c r="AF651" s="89">
        <v>0</v>
      </c>
      <c r="AG651" s="88">
        <v>0</v>
      </c>
      <c r="AH651" s="162">
        <v>0</v>
      </c>
      <c r="AI651" s="141">
        <v>0</v>
      </c>
      <c r="AJ651" s="158">
        <v>0</v>
      </c>
      <c r="AK651" s="141">
        <v>0</v>
      </c>
      <c r="AL651" s="158">
        <v>0</v>
      </c>
      <c r="AM651" s="141">
        <v>0</v>
      </c>
      <c r="AN651" s="165">
        <v>0</v>
      </c>
    </row>
    <row r="652" spans="1:40" x14ac:dyDescent="0.2">
      <c r="A652" s="85" t="s">
        <v>1395</v>
      </c>
      <c r="B652" s="54" t="s">
        <v>1396</v>
      </c>
      <c r="C652" s="85">
        <v>1396744918</v>
      </c>
      <c r="D652" s="85">
        <v>206361129</v>
      </c>
      <c r="E652" s="86">
        <v>4193</v>
      </c>
      <c r="F652" s="86">
        <v>0</v>
      </c>
      <c r="G652" s="86">
        <v>9205</v>
      </c>
      <c r="H652" s="76">
        <v>13398</v>
      </c>
      <c r="I652" s="55">
        <v>0</v>
      </c>
      <c r="J652" s="55">
        <v>0</v>
      </c>
      <c r="K652" s="55">
        <v>0.9970696</v>
      </c>
      <c r="L652" s="55">
        <v>0.99862636999999999</v>
      </c>
      <c r="M652" s="55">
        <v>0</v>
      </c>
      <c r="N652" s="55">
        <v>0.18181818</v>
      </c>
      <c r="O652" s="55">
        <v>0</v>
      </c>
      <c r="P652" s="55">
        <v>0</v>
      </c>
      <c r="Q652" s="108">
        <v>3.125E-2</v>
      </c>
      <c r="R652" s="111">
        <v>0.1403268</v>
      </c>
      <c r="S652" s="55">
        <v>0.80769230999999997</v>
      </c>
      <c r="T652" s="135">
        <v>1</v>
      </c>
      <c r="U652" s="55">
        <v>0.98903509000000001</v>
      </c>
      <c r="V652" s="57">
        <v>93.75</v>
      </c>
      <c r="W652" s="57">
        <v>93.75</v>
      </c>
      <c r="X652" s="91" t="s">
        <v>1230</v>
      </c>
      <c r="Y652" s="56">
        <v>3</v>
      </c>
      <c r="Z652" s="88">
        <v>171457.89005323904</v>
      </c>
      <c r="AA652" s="89">
        <v>1</v>
      </c>
      <c r="AB652" s="89">
        <v>1</v>
      </c>
      <c r="AC652" s="90">
        <v>63.888874999999999</v>
      </c>
      <c r="AD652" s="90">
        <v>93.75</v>
      </c>
      <c r="AE652" s="90">
        <v>29.861125000000001</v>
      </c>
      <c r="AF652" s="89">
        <v>1</v>
      </c>
      <c r="AG652" s="88">
        <v>28145.575286974159</v>
      </c>
      <c r="AH652" s="162">
        <v>199603.46534021321</v>
      </c>
      <c r="AI652" s="141">
        <v>179284.68707640891</v>
      </c>
      <c r="AJ652" s="158">
        <v>-7826.797023169871</v>
      </c>
      <c r="AK652" s="141">
        <v>28999.35173439611</v>
      </c>
      <c r="AL652" s="158">
        <v>-853.77644742195116</v>
      </c>
      <c r="AM652" s="141">
        <v>208284.03881080501</v>
      </c>
      <c r="AN652" s="165">
        <v>-8680.5734705918003</v>
      </c>
    </row>
    <row r="653" spans="1:40" x14ac:dyDescent="0.2">
      <c r="A653" s="85" t="s">
        <v>1397</v>
      </c>
      <c r="B653" s="54" t="s">
        <v>1398</v>
      </c>
      <c r="C653" s="85">
        <v>1346346285</v>
      </c>
      <c r="D653" s="85">
        <v>206361146</v>
      </c>
      <c r="E653" s="86">
        <v>5198</v>
      </c>
      <c r="F653" s="86">
        <v>0</v>
      </c>
      <c r="G653" s="86">
        <v>15055</v>
      </c>
      <c r="H653" s="76">
        <v>20253</v>
      </c>
      <c r="I653" s="55">
        <v>0</v>
      </c>
      <c r="J653" s="55">
        <v>9.7087400000000004E-3</v>
      </c>
      <c r="K653" s="55">
        <v>1</v>
      </c>
      <c r="L653" s="55">
        <v>0.99901381</v>
      </c>
      <c r="M653" s="55">
        <v>2.4096389999999999E-2</v>
      </c>
      <c r="N653" s="55">
        <v>0.34177215</v>
      </c>
      <c r="O653" s="55">
        <v>0</v>
      </c>
      <c r="P653" s="55">
        <v>9.8039200000000007E-3</v>
      </c>
      <c r="Q653" s="108">
        <v>1.9417480000000001E-2</v>
      </c>
      <c r="R653" s="111">
        <v>0.16310447</v>
      </c>
      <c r="S653" s="55">
        <v>0.69662921</v>
      </c>
      <c r="T653" s="135">
        <v>1</v>
      </c>
      <c r="U653" s="55">
        <v>0.99578652000000001</v>
      </c>
      <c r="V653" s="57">
        <v>53.125</v>
      </c>
      <c r="W653" s="57">
        <v>53.125</v>
      </c>
      <c r="X653" s="91" t="s">
        <v>1230</v>
      </c>
      <c r="Y653" s="56">
        <v>2</v>
      </c>
      <c r="Z653" s="88">
        <v>172788.80665015924</v>
      </c>
      <c r="AA653" s="89">
        <v>1</v>
      </c>
      <c r="AB653" s="89">
        <v>1</v>
      </c>
      <c r="AC653" s="90">
        <v>55.555750000000003</v>
      </c>
      <c r="AD653" s="90">
        <v>53.125</v>
      </c>
      <c r="AE653" s="90">
        <v>-2.4307500000000033</v>
      </c>
      <c r="AF653" s="89">
        <v>0</v>
      </c>
      <c r="AG653" s="88">
        <v>0</v>
      </c>
      <c r="AH653" s="162">
        <v>172788.80665015924</v>
      </c>
      <c r="AI653" s="141">
        <v>180676.35803147283</v>
      </c>
      <c r="AJ653" s="158">
        <v>-7887.5513813135913</v>
      </c>
      <c r="AK653" s="141">
        <v>0</v>
      </c>
      <c r="AL653" s="158">
        <v>0</v>
      </c>
      <c r="AM653" s="141">
        <v>180676.35803147283</v>
      </c>
      <c r="AN653" s="165">
        <v>-7887.5513813135913</v>
      </c>
    </row>
    <row r="654" spans="1:40" x14ac:dyDescent="0.2">
      <c r="A654" s="85" t="s">
        <v>1399</v>
      </c>
      <c r="B654" s="54" t="s">
        <v>1400</v>
      </c>
      <c r="C654" s="85">
        <v>1114387446</v>
      </c>
      <c r="D654" s="85">
        <v>206361158</v>
      </c>
      <c r="E654" s="86">
        <v>7297</v>
      </c>
      <c r="F654" s="86">
        <v>0</v>
      </c>
      <c r="G654" s="86">
        <v>34302</v>
      </c>
      <c r="H654" s="76">
        <v>41599</v>
      </c>
      <c r="I654" s="55">
        <v>0</v>
      </c>
      <c r="J654" s="55">
        <v>6.0301510000000003E-2</v>
      </c>
      <c r="K654" s="55">
        <v>0.98086123999999997</v>
      </c>
      <c r="L654" s="55">
        <v>0.99027237000000001</v>
      </c>
      <c r="M654" s="55">
        <v>6.9565199999999999E-3</v>
      </c>
      <c r="N654" s="55">
        <v>0.81142857000000002</v>
      </c>
      <c r="O654" s="55">
        <v>8.2417600000000008E-3</v>
      </c>
      <c r="P654" s="55">
        <v>0</v>
      </c>
      <c r="Q654" s="108">
        <v>0.14722753</v>
      </c>
      <c r="R654" s="111">
        <v>0.18359933000000001</v>
      </c>
      <c r="S654" s="55">
        <v>0.70491802999999997</v>
      </c>
      <c r="T654" s="135">
        <v>1</v>
      </c>
      <c r="U654" s="55">
        <v>0.96044304000000003</v>
      </c>
      <c r="V654" s="57">
        <v>21.875</v>
      </c>
      <c r="W654" s="57">
        <v>21.875</v>
      </c>
      <c r="X654" s="91" t="s">
        <v>73</v>
      </c>
      <c r="Y654" s="56" t="s">
        <v>23</v>
      </c>
      <c r="Z654" s="88">
        <v>0</v>
      </c>
      <c r="AA654" s="89">
        <v>1</v>
      </c>
      <c r="AB654" s="89">
        <v>0</v>
      </c>
      <c r="AC654" s="90">
        <v>50.000250000000001</v>
      </c>
      <c r="AD654" s="90">
        <v>21.875</v>
      </c>
      <c r="AE654" s="90">
        <v>-28.125250000000001</v>
      </c>
      <c r="AF654" s="89">
        <v>0</v>
      </c>
      <c r="AG654" s="88">
        <v>0</v>
      </c>
      <c r="AH654" s="162">
        <v>0</v>
      </c>
      <c r="AI654" s="141">
        <v>0</v>
      </c>
      <c r="AJ654" s="158">
        <v>0</v>
      </c>
      <c r="AK654" s="141">
        <v>0</v>
      </c>
      <c r="AL654" s="158">
        <v>0</v>
      </c>
      <c r="AM654" s="141">
        <v>0</v>
      </c>
      <c r="AN654" s="165">
        <v>0</v>
      </c>
    </row>
    <row r="655" spans="1:40" x14ac:dyDescent="0.2">
      <c r="A655" s="85" t="s">
        <v>1401</v>
      </c>
      <c r="B655" s="54" t="s">
        <v>1402</v>
      </c>
      <c r="C655" s="85">
        <v>1477547750</v>
      </c>
      <c r="D655" s="85">
        <v>206361161</v>
      </c>
      <c r="E655" s="86">
        <v>25975</v>
      </c>
      <c r="F655" s="86">
        <v>0</v>
      </c>
      <c r="G655" s="86">
        <v>0</v>
      </c>
      <c r="H655" s="76">
        <v>25975</v>
      </c>
      <c r="I655" s="55">
        <v>0</v>
      </c>
      <c r="J655" s="55">
        <v>8.9285700000000003E-3</v>
      </c>
      <c r="K655" s="55">
        <v>0.99695122000000003</v>
      </c>
      <c r="L655" s="55">
        <v>1</v>
      </c>
      <c r="M655" s="55">
        <v>9.5238100000000006E-3</v>
      </c>
      <c r="N655" s="55">
        <v>0.28787879</v>
      </c>
      <c r="O655" s="55">
        <v>3.0120500000000001E-3</v>
      </c>
      <c r="P655" s="55">
        <v>1.0676160000000001E-2</v>
      </c>
      <c r="Q655" s="108">
        <v>4.3165469999999997E-2</v>
      </c>
      <c r="R655" s="111">
        <v>0.15974236999999999</v>
      </c>
      <c r="S655" s="55">
        <v>0.58695651999999998</v>
      </c>
      <c r="T655" s="135">
        <v>1</v>
      </c>
      <c r="U655" s="55">
        <v>0.94845360999999995</v>
      </c>
      <c r="V655" s="57">
        <v>62.5</v>
      </c>
      <c r="W655" s="57">
        <v>62.5</v>
      </c>
      <c r="X655" s="91" t="s">
        <v>1230</v>
      </c>
      <c r="Y655" s="56">
        <v>2</v>
      </c>
      <c r="Z655" s="88">
        <v>221606.14490386046</v>
      </c>
      <c r="AA655" s="89">
        <v>1</v>
      </c>
      <c r="AB655" s="89">
        <v>1</v>
      </c>
      <c r="AC655" s="90">
        <v>19.444624999999998</v>
      </c>
      <c r="AD655" s="90">
        <v>62.5</v>
      </c>
      <c r="AE655" s="90">
        <v>43.055374999999998</v>
      </c>
      <c r="AF655" s="89">
        <v>1</v>
      </c>
      <c r="AG655" s="88">
        <v>54566.451565842195</v>
      </c>
      <c r="AH655" s="162">
        <v>276172.59646970266</v>
      </c>
      <c r="AI655" s="141">
        <v>231722.13498580491</v>
      </c>
      <c r="AJ655" s="158">
        <v>-10115.990081944445</v>
      </c>
      <c r="AK655" s="141">
        <v>56221.686916027691</v>
      </c>
      <c r="AL655" s="158">
        <v>-1655.2353501854959</v>
      </c>
      <c r="AM655" s="141">
        <v>287943.82190183259</v>
      </c>
      <c r="AN655" s="165">
        <v>-11771.225432129926</v>
      </c>
    </row>
    <row r="656" spans="1:40" x14ac:dyDescent="0.2">
      <c r="A656" s="85" t="s">
        <v>1403</v>
      </c>
      <c r="B656" s="54" t="s">
        <v>1404</v>
      </c>
      <c r="C656" s="85">
        <v>1134527500</v>
      </c>
      <c r="D656" s="85">
        <v>206360077</v>
      </c>
      <c r="E656" s="86">
        <v>4348</v>
      </c>
      <c r="F656" s="86">
        <v>0</v>
      </c>
      <c r="G656" s="86">
        <v>21618</v>
      </c>
      <c r="H656" s="76">
        <v>25966</v>
      </c>
      <c r="I656" s="55">
        <v>0</v>
      </c>
      <c r="J656" s="55">
        <v>1.9607840000000001E-2</v>
      </c>
      <c r="K656" s="55">
        <v>1</v>
      </c>
      <c r="L656" s="55">
        <v>1</v>
      </c>
      <c r="M656" s="55">
        <v>0</v>
      </c>
      <c r="N656" s="55">
        <v>0.25503355999999999</v>
      </c>
      <c r="O656" s="55">
        <v>0</v>
      </c>
      <c r="P656" s="55">
        <v>0</v>
      </c>
      <c r="Q656" s="108">
        <v>4.3956040000000002E-2</v>
      </c>
      <c r="R656" s="111">
        <v>0.11351855</v>
      </c>
      <c r="S656" s="55">
        <v>0.66666667000000002</v>
      </c>
      <c r="T656" s="135">
        <v>1</v>
      </c>
      <c r="U656" s="55">
        <v>0.96120689999999998</v>
      </c>
      <c r="V656" s="57">
        <v>81.25</v>
      </c>
      <c r="W656" s="57">
        <v>81.25</v>
      </c>
      <c r="X656" s="91" t="s">
        <v>1230</v>
      </c>
      <c r="Y656" s="56">
        <v>3</v>
      </c>
      <c r="Z656" s="88">
        <v>332294.04188105726</v>
      </c>
      <c r="AA656" s="89">
        <v>1</v>
      </c>
      <c r="AB656" s="89">
        <v>1</v>
      </c>
      <c r="AC656" s="90">
        <v>63.889125</v>
      </c>
      <c r="AD656" s="90">
        <v>81.25</v>
      </c>
      <c r="AE656" s="90">
        <v>17.360875</v>
      </c>
      <c r="AF656" s="89">
        <v>1</v>
      </c>
      <c r="AG656" s="88">
        <v>54547.544999370875</v>
      </c>
      <c r="AH656" s="162">
        <v>386841.58688042813</v>
      </c>
      <c r="AI656" s="141">
        <v>347462.76941528841</v>
      </c>
      <c r="AJ656" s="158">
        <v>-15168.727534231148</v>
      </c>
      <c r="AK656" s="141">
        <v>56202.206832014439</v>
      </c>
      <c r="AL656" s="158">
        <v>-1654.6618326435637</v>
      </c>
      <c r="AM656" s="141">
        <v>403664.97624730284</v>
      </c>
      <c r="AN656" s="165">
        <v>-16823.389366874704</v>
      </c>
    </row>
    <row r="657" spans="1:40" x14ac:dyDescent="0.2">
      <c r="A657" s="85" t="s">
        <v>1405</v>
      </c>
      <c r="B657" s="54" t="s">
        <v>1406</v>
      </c>
      <c r="C657" s="85">
        <v>1053748830</v>
      </c>
      <c r="D657" s="85">
        <v>206361165</v>
      </c>
      <c r="E657" s="86">
        <v>5540</v>
      </c>
      <c r="F657" s="86">
        <v>0</v>
      </c>
      <c r="G657" s="86">
        <v>16844</v>
      </c>
      <c r="H657" s="76">
        <v>22384</v>
      </c>
      <c r="I657" s="55">
        <v>0</v>
      </c>
      <c r="J657" s="55">
        <v>0.04</v>
      </c>
      <c r="K657" s="55">
        <v>0.97560975999999999</v>
      </c>
      <c r="L657" s="55">
        <v>0.99815668000000002</v>
      </c>
      <c r="M657" s="55">
        <v>3.8709680000000003E-2</v>
      </c>
      <c r="N657" s="55">
        <v>0.46835442999999999</v>
      </c>
      <c r="O657" s="55">
        <v>0.1754386</v>
      </c>
      <c r="P657" s="55">
        <v>7.4235809999999999E-2</v>
      </c>
      <c r="Q657" s="108">
        <v>7.0175440000000006E-2</v>
      </c>
      <c r="R657" s="111">
        <v>0.16073419</v>
      </c>
      <c r="S657" s="55">
        <v>0.53333333000000005</v>
      </c>
      <c r="T657" s="135">
        <v>1</v>
      </c>
      <c r="U657" s="55">
        <v>0.96715742000000005</v>
      </c>
      <c r="V657" s="57">
        <v>21.875</v>
      </c>
      <c r="W657" s="57">
        <v>21.875</v>
      </c>
      <c r="X657" s="91" t="s">
        <v>1230</v>
      </c>
      <c r="Y657" s="56">
        <v>1</v>
      </c>
      <c r="Z657" s="88">
        <v>0</v>
      </c>
      <c r="AA657" s="89">
        <v>1</v>
      </c>
      <c r="AB657" s="89">
        <v>1</v>
      </c>
      <c r="AC657" s="90">
        <v>33.33325</v>
      </c>
      <c r="AD657" s="90">
        <v>21.875</v>
      </c>
      <c r="AE657" s="90">
        <v>-11.45825</v>
      </c>
      <c r="AF657" s="89">
        <v>0</v>
      </c>
      <c r="AG657" s="88">
        <v>0</v>
      </c>
      <c r="AH657" s="162">
        <v>0</v>
      </c>
      <c r="AI657" s="141">
        <v>0</v>
      </c>
      <c r="AJ657" s="158">
        <v>0</v>
      </c>
      <c r="AK657" s="141">
        <v>0</v>
      </c>
      <c r="AL657" s="158">
        <v>0</v>
      </c>
      <c r="AM657" s="141">
        <v>0</v>
      </c>
      <c r="AN657" s="165">
        <v>0</v>
      </c>
    </row>
    <row r="658" spans="1:40" x14ac:dyDescent="0.2">
      <c r="A658" s="85" t="s">
        <v>1407</v>
      </c>
      <c r="B658" s="54" t="s">
        <v>1408</v>
      </c>
      <c r="C658" s="85">
        <v>1811972193</v>
      </c>
      <c r="D658" s="85">
        <v>206361191</v>
      </c>
      <c r="E658" s="86">
        <v>1553</v>
      </c>
      <c r="F658" s="86">
        <v>0</v>
      </c>
      <c r="G658" s="86">
        <v>4559</v>
      </c>
      <c r="H658" s="76">
        <v>6112</v>
      </c>
      <c r="I658" s="55">
        <v>0</v>
      </c>
      <c r="J658" s="55">
        <v>1.408451E-2</v>
      </c>
      <c r="K658" s="55">
        <v>0.98310810999999998</v>
      </c>
      <c r="L658" s="55">
        <v>0.98498123000000004</v>
      </c>
      <c r="M658" s="55">
        <v>1.219512E-2</v>
      </c>
      <c r="N658" s="55">
        <v>0.34146341000000002</v>
      </c>
      <c r="O658" s="55">
        <v>8.3752099999999993E-3</v>
      </c>
      <c r="P658" s="55">
        <v>6.8965520000000002E-2</v>
      </c>
      <c r="Q658" s="108">
        <v>7.8947370000000003E-2</v>
      </c>
      <c r="R658" s="111">
        <v>0.21484296</v>
      </c>
      <c r="S658" s="55">
        <v>0.59677418999999998</v>
      </c>
      <c r="T658" s="135">
        <v>1</v>
      </c>
      <c r="U658" s="55">
        <v>0.98581560000000001</v>
      </c>
      <c r="V658" s="57">
        <v>34.375</v>
      </c>
      <c r="W658" s="57">
        <v>34.375</v>
      </c>
      <c r="X658" s="91" t="s">
        <v>1230</v>
      </c>
      <c r="Y658" s="56">
        <v>1</v>
      </c>
      <c r="Z658" s="88">
        <v>0</v>
      </c>
      <c r="AA658" s="89">
        <v>1</v>
      </c>
      <c r="AB658" s="89">
        <v>1</v>
      </c>
      <c r="AC658" s="90">
        <v>41.666874999999997</v>
      </c>
      <c r="AD658" s="90">
        <v>34.375</v>
      </c>
      <c r="AE658" s="90">
        <v>-7.2918749999999974</v>
      </c>
      <c r="AF658" s="89">
        <v>0</v>
      </c>
      <c r="AG658" s="88">
        <v>0</v>
      </c>
      <c r="AH658" s="162">
        <v>0</v>
      </c>
      <c r="AI658" s="141">
        <v>0</v>
      </c>
      <c r="AJ658" s="158">
        <v>0</v>
      </c>
      <c r="AK658" s="141">
        <v>0</v>
      </c>
      <c r="AL658" s="158">
        <v>0</v>
      </c>
      <c r="AM658" s="141">
        <v>0</v>
      </c>
      <c r="AN658" s="165">
        <v>0</v>
      </c>
    </row>
    <row r="659" spans="1:40" x14ac:dyDescent="0.2">
      <c r="A659" s="85" t="s">
        <v>1409</v>
      </c>
      <c r="B659" s="54" t="s">
        <v>1410</v>
      </c>
      <c r="C659" s="85">
        <v>1942273933</v>
      </c>
      <c r="D659" s="85">
        <v>206361195</v>
      </c>
      <c r="E659" s="86">
        <v>5363</v>
      </c>
      <c r="F659" s="86">
        <v>0</v>
      </c>
      <c r="G659" s="86">
        <v>21109</v>
      </c>
      <c r="H659" s="76">
        <v>26472</v>
      </c>
      <c r="I659" s="55">
        <v>0</v>
      </c>
      <c r="J659" s="55">
        <v>0</v>
      </c>
      <c r="K659" s="55">
        <v>1</v>
      </c>
      <c r="L659" s="55">
        <v>1</v>
      </c>
      <c r="M659" s="55">
        <v>0</v>
      </c>
      <c r="N659" s="55">
        <v>7.6923080000000005E-2</v>
      </c>
      <c r="O659" s="55">
        <v>3.39559E-3</v>
      </c>
      <c r="P659" s="55">
        <v>0</v>
      </c>
      <c r="Q659" s="108">
        <v>4.3478259999999998E-2</v>
      </c>
      <c r="R659" s="111">
        <v>0.18205286000000001</v>
      </c>
      <c r="S659" s="55">
        <v>0.43835615999999999</v>
      </c>
      <c r="T659" s="135">
        <v>1</v>
      </c>
      <c r="U659" s="55">
        <v>0.95992714000000001</v>
      </c>
      <c r="V659" s="57">
        <v>71.875</v>
      </c>
      <c r="W659" s="57">
        <v>71.875</v>
      </c>
      <c r="X659" s="91" t="s">
        <v>1230</v>
      </c>
      <c r="Y659" s="56">
        <v>3</v>
      </c>
      <c r="Z659" s="88">
        <v>338769.46301607281</v>
      </c>
      <c r="AA659" s="89">
        <v>1</v>
      </c>
      <c r="AB659" s="89">
        <v>1</v>
      </c>
      <c r="AC659" s="90">
        <v>61.111499999999999</v>
      </c>
      <c r="AD659" s="90">
        <v>71.875</v>
      </c>
      <c r="AE659" s="90">
        <v>10.763500000000001</v>
      </c>
      <c r="AF659" s="89">
        <v>1</v>
      </c>
      <c r="AG659" s="88">
        <v>55610.514180980739</v>
      </c>
      <c r="AH659" s="162">
        <v>394379.97719705355</v>
      </c>
      <c r="AI659" s="141">
        <v>354233.78386973403</v>
      </c>
      <c r="AJ659" s="158">
        <v>-15464.320853661222</v>
      </c>
      <c r="AK659" s="141">
        <v>57297.42044431511</v>
      </c>
      <c r="AL659" s="158">
        <v>-1686.906263334371</v>
      </c>
      <c r="AM659" s="141">
        <v>411531.20431404916</v>
      </c>
      <c r="AN659" s="165">
        <v>-17151.227116995608</v>
      </c>
    </row>
    <row r="660" spans="1:40" x14ac:dyDescent="0.2">
      <c r="A660" s="85" t="s">
        <v>1411</v>
      </c>
      <c r="B660" s="54" t="s">
        <v>1412</v>
      </c>
      <c r="C660" s="85">
        <v>1811306277</v>
      </c>
      <c r="D660" s="85">
        <v>206361199</v>
      </c>
      <c r="E660" s="86">
        <v>4562</v>
      </c>
      <c r="F660" s="86">
        <v>0</v>
      </c>
      <c r="G660" s="86">
        <v>9360</v>
      </c>
      <c r="H660" s="76">
        <v>13922</v>
      </c>
      <c r="I660" s="55">
        <v>4.123711E-2</v>
      </c>
      <c r="J660" s="55" t="s">
        <v>43</v>
      </c>
      <c r="K660" s="55">
        <v>1</v>
      </c>
      <c r="L660" s="55">
        <v>0.96396395999999995</v>
      </c>
      <c r="M660" s="55">
        <v>5.2631600000000002E-3</v>
      </c>
      <c r="N660" s="55">
        <v>5.0847459999999997E-2</v>
      </c>
      <c r="O660" s="55">
        <v>2.0618560000000001E-2</v>
      </c>
      <c r="P660" s="55">
        <v>0.05</v>
      </c>
      <c r="Q660" s="108">
        <v>9.3922649999999996E-2</v>
      </c>
      <c r="R660" s="111" t="s">
        <v>43</v>
      </c>
      <c r="S660" s="55">
        <v>0.5</v>
      </c>
      <c r="T660" s="135">
        <v>1</v>
      </c>
      <c r="U660" s="55">
        <v>0.90285713999999995</v>
      </c>
      <c r="V660" s="57">
        <v>41.666699999999999</v>
      </c>
      <c r="W660" s="57">
        <v>41.666699999999999</v>
      </c>
      <c r="X660" s="91" t="s">
        <v>1230</v>
      </c>
      <c r="Y660" s="56">
        <v>1</v>
      </c>
      <c r="Z660" s="88">
        <v>0</v>
      </c>
      <c r="AA660" s="89">
        <v>1</v>
      </c>
      <c r="AB660" s="89">
        <v>1</v>
      </c>
      <c r="AC660" s="90">
        <v>59.374781249999998</v>
      </c>
      <c r="AD660" s="90">
        <v>41.666699999999999</v>
      </c>
      <c r="AE660" s="90">
        <v>-17.708081249999999</v>
      </c>
      <c r="AF660" s="89">
        <v>0</v>
      </c>
      <c r="AG660" s="88">
        <v>0</v>
      </c>
      <c r="AH660" s="162">
        <v>0</v>
      </c>
      <c r="AI660" s="141">
        <v>0</v>
      </c>
      <c r="AJ660" s="158">
        <v>0</v>
      </c>
      <c r="AK660" s="141">
        <v>0</v>
      </c>
      <c r="AL660" s="158">
        <v>0</v>
      </c>
      <c r="AM660" s="141">
        <v>0</v>
      </c>
      <c r="AN660" s="165">
        <v>0</v>
      </c>
    </row>
    <row r="661" spans="1:40" x14ac:dyDescent="0.2">
      <c r="A661" s="85" t="s">
        <v>1413</v>
      </c>
      <c r="B661" s="54" t="s">
        <v>1414</v>
      </c>
      <c r="C661" s="85">
        <v>1356370159</v>
      </c>
      <c r="D661" s="85">
        <v>206361198</v>
      </c>
      <c r="E661" s="86">
        <v>4635</v>
      </c>
      <c r="F661" s="86">
        <v>0</v>
      </c>
      <c r="G661" s="86">
        <v>13911</v>
      </c>
      <c r="H661" s="76">
        <v>18546</v>
      </c>
      <c r="I661" s="55">
        <v>0</v>
      </c>
      <c r="J661" s="55">
        <v>4.5044999999999998E-3</v>
      </c>
      <c r="K661" s="55">
        <v>0.97399999999999998</v>
      </c>
      <c r="L661" s="55">
        <v>0.98314606999999998</v>
      </c>
      <c r="M661" s="55">
        <v>7.4626900000000001E-3</v>
      </c>
      <c r="N661" s="55">
        <v>0.52112676000000002</v>
      </c>
      <c r="O661" s="55">
        <v>4.3678160000000001E-2</v>
      </c>
      <c r="P661" s="55">
        <v>0</v>
      </c>
      <c r="Q661" s="108">
        <v>7.0484580000000005E-2</v>
      </c>
      <c r="R661" s="111">
        <v>0.12470547</v>
      </c>
      <c r="S661" s="55">
        <v>0.49152541999999999</v>
      </c>
      <c r="T661" s="135">
        <v>1</v>
      </c>
      <c r="U661" s="55">
        <v>0.97035572999999997</v>
      </c>
      <c r="V661" s="57">
        <v>46.875</v>
      </c>
      <c r="W661" s="57">
        <v>46.875</v>
      </c>
      <c r="X661" s="91" t="s">
        <v>1230</v>
      </c>
      <c r="Y661" s="56">
        <v>1</v>
      </c>
      <c r="Z661" s="88">
        <v>0</v>
      </c>
      <c r="AA661" s="89">
        <v>1</v>
      </c>
      <c r="AB661" s="89">
        <v>1</v>
      </c>
      <c r="AC661" s="90">
        <v>41.666375000000002</v>
      </c>
      <c r="AD661" s="90">
        <v>46.875</v>
      </c>
      <c r="AE661" s="90">
        <v>5.2086249999999978</v>
      </c>
      <c r="AF661" s="89">
        <v>0</v>
      </c>
      <c r="AG661" s="88">
        <v>0</v>
      </c>
      <c r="AH661" s="162">
        <v>0</v>
      </c>
      <c r="AI661" s="141">
        <v>165448.26623471561</v>
      </c>
      <c r="AJ661" s="158">
        <v>-165448.26623471561</v>
      </c>
      <c r="AK661" s="141">
        <v>40141.959789976885</v>
      </c>
      <c r="AL661" s="158">
        <v>-40141.959789976885</v>
      </c>
      <c r="AM661" s="141">
        <v>205590.2260246925</v>
      </c>
      <c r="AN661" s="165">
        <v>-205590.2260246925</v>
      </c>
    </row>
    <row r="662" spans="1:40" x14ac:dyDescent="0.2">
      <c r="A662" s="85" t="s">
        <v>1415</v>
      </c>
      <c r="B662" s="54" t="s">
        <v>1416</v>
      </c>
      <c r="C662" s="85">
        <v>1093711681</v>
      </c>
      <c r="D662" s="85">
        <v>206360042</v>
      </c>
      <c r="E662" s="86">
        <v>3295</v>
      </c>
      <c r="F662" s="86">
        <v>0</v>
      </c>
      <c r="G662" s="86">
        <v>5646</v>
      </c>
      <c r="H662" s="76">
        <v>8941</v>
      </c>
      <c r="I662" s="55">
        <v>0</v>
      </c>
      <c r="J662" s="55">
        <v>2.5157229999999999E-2</v>
      </c>
      <c r="K662" s="55">
        <v>0.99199999999999999</v>
      </c>
      <c r="L662" s="55">
        <v>0.97633135999999998</v>
      </c>
      <c r="M662" s="55">
        <v>1.8292679999999999E-2</v>
      </c>
      <c r="N662" s="55">
        <v>0.73333333000000001</v>
      </c>
      <c r="O662" s="55">
        <v>0.15648855</v>
      </c>
      <c r="P662" s="55">
        <v>4.8780490000000003E-2</v>
      </c>
      <c r="Q662" s="108">
        <v>2.3255809999999998E-2</v>
      </c>
      <c r="R662" s="111">
        <v>0.17213117</v>
      </c>
      <c r="S662" s="55">
        <v>0.89795917999999997</v>
      </c>
      <c r="T662" s="135">
        <v>1</v>
      </c>
      <c r="U662" s="55">
        <v>0.98555957000000005</v>
      </c>
      <c r="V662" s="57">
        <v>37.5</v>
      </c>
      <c r="W662" s="57">
        <v>37.5</v>
      </c>
      <c r="X662" s="91" t="s">
        <v>1230</v>
      </c>
      <c r="Y662" s="56">
        <v>1</v>
      </c>
      <c r="Z662" s="88">
        <v>0</v>
      </c>
      <c r="AA662" s="89">
        <v>1</v>
      </c>
      <c r="AB662" s="89">
        <v>1</v>
      </c>
      <c r="AC662" s="90">
        <v>52.777374999999999</v>
      </c>
      <c r="AD662" s="90">
        <v>37.5</v>
      </c>
      <c r="AE662" s="90">
        <v>-15.277374999999999</v>
      </c>
      <c r="AF662" s="89">
        <v>0</v>
      </c>
      <c r="AG662" s="88">
        <v>0</v>
      </c>
      <c r="AH662" s="162">
        <v>0</v>
      </c>
      <c r="AI662" s="141">
        <v>0</v>
      </c>
      <c r="AJ662" s="158">
        <v>0</v>
      </c>
      <c r="AK662" s="141">
        <v>0</v>
      </c>
      <c r="AL662" s="158">
        <v>0</v>
      </c>
      <c r="AM662" s="141">
        <v>0</v>
      </c>
      <c r="AN662" s="165">
        <v>0</v>
      </c>
    </row>
    <row r="663" spans="1:40" x14ac:dyDescent="0.2">
      <c r="A663" s="85" t="s">
        <v>1417</v>
      </c>
      <c r="B663" s="54" t="s">
        <v>1418</v>
      </c>
      <c r="C663" s="85">
        <v>1265453914</v>
      </c>
      <c r="D663" s="85">
        <v>206361244</v>
      </c>
      <c r="E663" s="86">
        <v>3609</v>
      </c>
      <c r="F663" s="86">
        <v>0</v>
      </c>
      <c r="G663" s="86">
        <v>9380</v>
      </c>
      <c r="H663" s="76">
        <v>12989</v>
      </c>
      <c r="I663" s="55">
        <v>0</v>
      </c>
      <c r="J663" s="55">
        <v>0</v>
      </c>
      <c r="K663" s="55">
        <v>0.98988195999999995</v>
      </c>
      <c r="L663" s="55">
        <v>0.99350649000000002</v>
      </c>
      <c r="M663" s="55">
        <v>4.71698E-3</v>
      </c>
      <c r="N663" s="55">
        <v>0.32352941000000002</v>
      </c>
      <c r="O663" s="55">
        <v>4.1840999999999996E-3</v>
      </c>
      <c r="P663" s="55">
        <v>0</v>
      </c>
      <c r="Q663" s="108">
        <v>5.5214720000000002E-2</v>
      </c>
      <c r="R663" s="111">
        <v>0.16204298</v>
      </c>
      <c r="S663" s="55">
        <v>0.5</v>
      </c>
      <c r="T663" s="135">
        <v>1</v>
      </c>
      <c r="U663" s="55">
        <v>0.97540983999999997</v>
      </c>
      <c r="V663" s="57">
        <v>53.125</v>
      </c>
      <c r="W663" s="57">
        <v>53.125</v>
      </c>
      <c r="X663" s="91" t="s">
        <v>1230</v>
      </c>
      <c r="Y663" s="56">
        <v>2</v>
      </c>
      <c r="Z663" s="88">
        <v>110815.86972690062</v>
      </c>
      <c r="AA663" s="89">
        <v>1</v>
      </c>
      <c r="AB663" s="89">
        <v>1</v>
      </c>
      <c r="AC663" s="90">
        <v>47.222375</v>
      </c>
      <c r="AD663" s="90">
        <v>53.125</v>
      </c>
      <c r="AE663" s="90">
        <v>5.9026250000000005</v>
      </c>
      <c r="AF663" s="89">
        <v>0</v>
      </c>
      <c r="AG663" s="88">
        <v>0</v>
      </c>
      <c r="AH663" s="162">
        <v>110815.86972690062</v>
      </c>
      <c r="AI663" s="141">
        <v>0</v>
      </c>
      <c r="AJ663" s="158">
        <v>110815.86972690062</v>
      </c>
      <c r="AK663" s="141">
        <v>0</v>
      </c>
      <c r="AL663" s="158">
        <v>0</v>
      </c>
      <c r="AM663" s="141">
        <v>0</v>
      </c>
      <c r="AN663" s="165">
        <v>110815.86972690062</v>
      </c>
    </row>
    <row r="664" spans="1:40" x14ac:dyDescent="0.2">
      <c r="A664" s="85" t="s">
        <v>1419</v>
      </c>
      <c r="B664" s="54" t="s">
        <v>1420</v>
      </c>
      <c r="C664" s="85">
        <v>1881681088</v>
      </c>
      <c r="D664" s="85">
        <v>206361257</v>
      </c>
      <c r="E664" s="86">
        <v>3083</v>
      </c>
      <c r="F664" s="86">
        <v>0</v>
      </c>
      <c r="G664" s="86">
        <v>18897</v>
      </c>
      <c r="H664" s="76">
        <v>21980</v>
      </c>
      <c r="I664" s="55">
        <v>0</v>
      </c>
      <c r="J664" s="55">
        <v>1.6260159999999999E-2</v>
      </c>
      <c r="K664" s="55">
        <v>0.94936708999999997</v>
      </c>
      <c r="L664" s="55">
        <v>0.97543860000000004</v>
      </c>
      <c r="M664" s="55">
        <v>3.7313400000000001E-3</v>
      </c>
      <c r="N664" s="55">
        <v>0.29702970000000001</v>
      </c>
      <c r="O664" s="55">
        <v>0</v>
      </c>
      <c r="P664" s="55">
        <v>0</v>
      </c>
      <c r="Q664" s="108">
        <v>3.5353540000000003E-2</v>
      </c>
      <c r="R664" s="111">
        <v>0.35954547999999997</v>
      </c>
      <c r="S664" s="55">
        <v>0.875</v>
      </c>
      <c r="T664" s="135">
        <v>1</v>
      </c>
      <c r="U664" s="55">
        <v>0.97435897000000005</v>
      </c>
      <c r="V664" s="57">
        <v>68.75</v>
      </c>
      <c r="W664" s="57">
        <v>68.75</v>
      </c>
      <c r="X664" s="91" t="s">
        <v>1230</v>
      </c>
      <c r="Y664" s="56">
        <v>3</v>
      </c>
      <c r="Z664" s="88">
        <v>281284.10384909646</v>
      </c>
      <c r="AA664" s="89">
        <v>1</v>
      </c>
      <c r="AB664" s="89">
        <v>1</v>
      </c>
      <c r="AC664" s="90">
        <v>49.999749999999999</v>
      </c>
      <c r="AD664" s="90">
        <v>68.75</v>
      </c>
      <c r="AE664" s="90">
        <v>18.750250000000001</v>
      </c>
      <c r="AF664" s="89">
        <v>1</v>
      </c>
      <c r="AG664" s="88">
        <v>46174.036782183306</v>
      </c>
      <c r="AH664" s="162">
        <v>327458.14063127979</v>
      </c>
      <c r="AI664" s="141">
        <v>294124.30377216509</v>
      </c>
      <c r="AJ664" s="158">
        <v>-12840.199923068634</v>
      </c>
      <c r="AK664" s="141">
        <v>47574.694067922566</v>
      </c>
      <c r="AL664" s="158">
        <v>-1400.6572857392603</v>
      </c>
      <c r="AM664" s="141">
        <v>341698.99784008763</v>
      </c>
      <c r="AN664" s="165">
        <v>-14240.857208807836</v>
      </c>
    </row>
    <row r="665" spans="1:40" x14ac:dyDescent="0.2">
      <c r="A665" s="85" t="s">
        <v>1421</v>
      </c>
      <c r="B665" s="54" t="s">
        <v>1422</v>
      </c>
      <c r="C665" s="85">
        <v>1689661357</v>
      </c>
      <c r="D665" s="85">
        <v>206361265</v>
      </c>
      <c r="E665" s="86">
        <v>1714</v>
      </c>
      <c r="F665" s="86">
        <v>0</v>
      </c>
      <c r="G665" s="86">
        <v>13144</v>
      </c>
      <c r="H665" s="76">
        <v>14858</v>
      </c>
      <c r="I665" s="55">
        <v>0</v>
      </c>
      <c r="J665" s="55">
        <v>0</v>
      </c>
      <c r="K665" s="55">
        <v>1</v>
      </c>
      <c r="L665" s="55">
        <v>1</v>
      </c>
      <c r="M665" s="55">
        <v>4.3956040000000002E-2</v>
      </c>
      <c r="N665" s="55">
        <v>0.32786884999999999</v>
      </c>
      <c r="O665" s="55">
        <v>8.3333329999999997E-2</v>
      </c>
      <c r="P665" s="55">
        <v>1.282051E-2</v>
      </c>
      <c r="Q665" s="108">
        <v>0.1056338</v>
      </c>
      <c r="R665" s="111">
        <v>8.4899870000000002E-2</v>
      </c>
      <c r="S665" s="55">
        <v>0.97872340000000002</v>
      </c>
      <c r="T665" s="135">
        <v>1</v>
      </c>
      <c r="U665" s="55">
        <v>0.90184048999999999</v>
      </c>
      <c r="V665" s="57">
        <v>59.375</v>
      </c>
      <c r="W665" s="57">
        <v>59.375</v>
      </c>
      <c r="X665" s="91" t="s">
        <v>1230</v>
      </c>
      <c r="Y665" s="56">
        <v>2</v>
      </c>
      <c r="Z665" s="88">
        <v>126761.27434000226</v>
      </c>
      <c r="AA665" s="89">
        <v>1</v>
      </c>
      <c r="AB665" s="89">
        <v>1</v>
      </c>
      <c r="AC665" s="90">
        <v>75.000124999999997</v>
      </c>
      <c r="AD665" s="90">
        <v>59.375</v>
      </c>
      <c r="AE665" s="90">
        <v>-15.625124999999997</v>
      </c>
      <c r="AF665" s="89">
        <v>0</v>
      </c>
      <c r="AG665" s="88">
        <v>0</v>
      </c>
      <c r="AH665" s="162">
        <v>126761.27434000226</v>
      </c>
      <c r="AI665" s="141">
        <v>132547.73750217861</v>
      </c>
      <c r="AJ665" s="158">
        <v>-5786.4631621763547</v>
      </c>
      <c r="AK665" s="141">
        <v>0</v>
      </c>
      <c r="AL665" s="158">
        <v>0</v>
      </c>
      <c r="AM665" s="141">
        <v>132547.73750217861</v>
      </c>
      <c r="AN665" s="165">
        <v>-5786.4631621763547</v>
      </c>
    </row>
    <row r="666" spans="1:40" x14ac:dyDescent="0.2">
      <c r="A666" s="85" t="s">
        <v>1423</v>
      </c>
      <c r="B666" s="54" t="s">
        <v>1424</v>
      </c>
      <c r="C666" s="85">
        <v>1487196655</v>
      </c>
      <c r="D666" s="85">
        <v>206361131</v>
      </c>
      <c r="E666" s="86">
        <v>7715</v>
      </c>
      <c r="F666" s="86">
        <v>0</v>
      </c>
      <c r="G666" s="86">
        <v>18084</v>
      </c>
      <c r="H666" s="76">
        <v>25799</v>
      </c>
      <c r="I666" s="55">
        <v>0</v>
      </c>
      <c r="J666" s="55">
        <v>1.428571E-2</v>
      </c>
      <c r="K666" s="55">
        <v>0.64248704999999995</v>
      </c>
      <c r="L666" s="55">
        <v>0.67272726999999999</v>
      </c>
      <c r="M666" s="55">
        <v>2.2151899999999999E-2</v>
      </c>
      <c r="N666" s="55">
        <v>0.59615384999999999</v>
      </c>
      <c r="O666" s="55">
        <v>4.9295770000000003E-2</v>
      </c>
      <c r="P666" s="55">
        <v>4.5267490000000001E-2</v>
      </c>
      <c r="Q666" s="108">
        <v>0.11196911</v>
      </c>
      <c r="R666" s="111">
        <v>0.16119562000000001</v>
      </c>
      <c r="S666" s="55">
        <v>0.60317460000000001</v>
      </c>
      <c r="T666" s="135">
        <v>0</v>
      </c>
      <c r="U666" s="55">
        <v>0.96480938000000005</v>
      </c>
      <c r="V666" s="57">
        <v>12.5</v>
      </c>
      <c r="W666" s="57">
        <v>0</v>
      </c>
      <c r="X666" s="91" t="s">
        <v>1230</v>
      </c>
      <c r="Y666" s="56" t="s">
        <v>23</v>
      </c>
      <c r="Z666" s="88">
        <v>0</v>
      </c>
      <c r="AA666" s="89">
        <v>1</v>
      </c>
      <c r="AB666" s="89">
        <v>0</v>
      </c>
      <c r="AC666" s="90">
        <v>46.874906250000002</v>
      </c>
      <c r="AD666" s="90">
        <v>12.5</v>
      </c>
      <c r="AE666" s="90">
        <v>-34.374906250000002</v>
      </c>
      <c r="AF666" s="89">
        <v>0</v>
      </c>
      <c r="AG666" s="88">
        <v>0</v>
      </c>
      <c r="AH666" s="162">
        <v>0</v>
      </c>
      <c r="AI666" s="141">
        <v>0</v>
      </c>
      <c r="AJ666" s="158">
        <v>0</v>
      </c>
      <c r="AK666" s="141">
        <v>0</v>
      </c>
      <c r="AL666" s="158">
        <v>0</v>
      </c>
      <c r="AM666" s="141">
        <v>0</v>
      </c>
      <c r="AN666" s="165">
        <v>0</v>
      </c>
    </row>
    <row r="667" spans="1:40" x14ac:dyDescent="0.2">
      <c r="A667" s="85" t="s">
        <v>1425</v>
      </c>
      <c r="B667" s="54" t="s">
        <v>1426</v>
      </c>
      <c r="C667" s="85">
        <v>1780900068</v>
      </c>
      <c r="D667" s="85">
        <v>206361276</v>
      </c>
      <c r="E667" s="86">
        <v>4333</v>
      </c>
      <c r="F667" s="86">
        <v>0</v>
      </c>
      <c r="G667" s="86">
        <v>7886</v>
      </c>
      <c r="H667" s="76">
        <v>12219</v>
      </c>
      <c r="I667" s="55">
        <v>0</v>
      </c>
      <c r="J667" s="55">
        <v>9.0090099999999996E-3</v>
      </c>
      <c r="K667" s="55">
        <v>0.99056604000000004</v>
      </c>
      <c r="L667" s="55">
        <v>0.99667220999999995</v>
      </c>
      <c r="M667" s="55">
        <v>0</v>
      </c>
      <c r="N667" s="55">
        <v>0.4</v>
      </c>
      <c r="O667" s="55">
        <v>0</v>
      </c>
      <c r="P667" s="55">
        <v>0</v>
      </c>
      <c r="Q667" s="108">
        <v>7.0866139999999994E-2</v>
      </c>
      <c r="R667" s="111">
        <v>0.14357958000000001</v>
      </c>
      <c r="S667" s="55">
        <v>0.5</v>
      </c>
      <c r="T667" s="135">
        <v>1</v>
      </c>
      <c r="U667" s="55">
        <v>0.97120419000000002</v>
      </c>
      <c r="V667" s="57">
        <v>59.375</v>
      </c>
      <c r="W667" s="57">
        <v>59.375</v>
      </c>
      <c r="X667" s="91" t="s">
        <v>1230</v>
      </c>
      <c r="Y667" s="56">
        <v>2</v>
      </c>
      <c r="Z667" s="88">
        <v>104246.60190876886</v>
      </c>
      <c r="AA667" s="89">
        <v>1</v>
      </c>
      <c r="AB667" s="89">
        <v>1</v>
      </c>
      <c r="AC667" s="90">
        <v>61.111499999999999</v>
      </c>
      <c r="AD667" s="90">
        <v>59.375</v>
      </c>
      <c r="AE667" s="90">
        <v>-1.7364999999999995</v>
      </c>
      <c r="AF667" s="89">
        <v>0</v>
      </c>
      <c r="AG667" s="88">
        <v>0</v>
      </c>
      <c r="AH667" s="162">
        <v>104246.60190876886</v>
      </c>
      <c r="AI667" s="141">
        <v>109005.30384568048</v>
      </c>
      <c r="AJ667" s="158">
        <v>-4758.7019369116169</v>
      </c>
      <c r="AK667" s="141">
        <v>0</v>
      </c>
      <c r="AL667" s="158">
        <v>0</v>
      </c>
      <c r="AM667" s="141">
        <v>109005.30384568048</v>
      </c>
      <c r="AN667" s="165">
        <v>-4758.7019369116169</v>
      </c>
    </row>
    <row r="668" spans="1:40" x14ac:dyDescent="0.2">
      <c r="A668" s="85" t="s">
        <v>1427</v>
      </c>
      <c r="B668" s="54" t="s">
        <v>1428</v>
      </c>
      <c r="C668" s="85">
        <v>1063810349</v>
      </c>
      <c r="D668" s="85">
        <v>206361299</v>
      </c>
      <c r="E668" s="86">
        <v>7029</v>
      </c>
      <c r="F668" s="86">
        <v>0</v>
      </c>
      <c r="G668" s="86">
        <v>38014</v>
      </c>
      <c r="H668" s="76">
        <v>45043</v>
      </c>
      <c r="I668" s="55">
        <v>0</v>
      </c>
      <c r="J668" s="55">
        <v>2.3364499999999999E-3</v>
      </c>
      <c r="K668" s="55">
        <v>0.99760479000000002</v>
      </c>
      <c r="L668" s="55">
        <v>0.99900498000000004</v>
      </c>
      <c r="M668" s="55">
        <v>0</v>
      </c>
      <c r="N668" s="55">
        <v>0.1496063</v>
      </c>
      <c r="O668" s="55">
        <v>0</v>
      </c>
      <c r="P668" s="55">
        <v>0</v>
      </c>
      <c r="Q668" s="108">
        <v>5.7835820000000003E-2</v>
      </c>
      <c r="R668" s="111">
        <v>0.14933439000000001</v>
      </c>
      <c r="S668" s="55">
        <v>0.64827586000000004</v>
      </c>
      <c r="T668" s="135">
        <v>1</v>
      </c>
      <c r="U668" s="55">
        <v>0.97430167999999995</v>
      </c>
      <c r="V668" s="57">
        <v>68.75</v>
      </c>
      <c r="W668" s="57">
        <v>68.75</v>
      </c>
      <c r="X668" s="91" t="s">
        <v>1230</v>
      </c>
      <c r="Y668" s="56">
        <v>3</v>
      </c>
      <c r="Z668" s="88">
        <v>576427.65649112151</v>
      </c>
      <c r="AA668" s="89">
        <v>1</v>
      </c>
      <c r="AB668" s="89">
        <v>1</v>
      </c>
      <c r="AC668" s="90">
        <v>63.888874999999999</v>
      </c>
      <c r="AD668" s="90">
        <v>68.75</v>
      </c>
      <c r="AE668" s="90">
        <v>4.8611250000000013</v>
      </c>
      <c r="AF668" s="89">
        <v>0</v>
      </c>
      <c r="AG668" s="88">
        <v>0</v>
      </c>
      <c r="AH668" s="162">
        <v>576427.65649112151</v>
      </c>
      <c r="AI668" s="141">
        <v>602740.71950908238</v>
      </c>
      <c r="AJ668" s="158">
        <v>-26313.063017960871</v>
      </c>
      <c r="AK668" s="141">
        <v>97493.491578773261</v>
      </c>
      <c r="AL668" s="158">
        <v>-97493.491578773261</v>
      </c>
      <c r="AM668" s="141">
        <v>700234.21108785563</v>
      </c>
      <c r="AN668" s="165">
        <v>-123806.55459673412</v>
      </c>
    </row>
    <row r="669" spans="1:40" x14ac:dyDescent="0.2">
      <c r="A669" s="85" t="s">
        <v>1429</v>
      </c>
      <c r="B669" s="54" t="s">
        <v>1430</v>
      </c>
      <c r="C669" s="85">
        <v>1982789343</v>
      </c>
      <c r="D669" s="85">
        <v>206361301</v>
      </c>
      <c r="E669" s="86">
        <v>1134</v>
      </c>
      <c r="F669" s="86">
        <v>0</v>
      </c>
      <c r="G669" s="86">
        <v>1476</v>
      </c>
      <c r="H669" s="76">
        <v>2610</v>
      </c>
      <c r="I669" s="55">
        <v>0</v>
      </c>
      <c r="J669" s="55">
        <v>0</v>
      </c>
      <c r="K669" s="55">
        <v>0.93793103</v>
      </c>
      <c r="L669" s="55">
        <v>0.89139343999999998</v>
      </c>
      <c r="M669" s="55">
        <v>4.4444440000000002E-2</v>
      </c>
      <c r="N669" s="55">
        <v>0.85714285999999995</v>
      </c>
      <c r="O669" s="55">
        <v>8.2125600000000007E-2</v>
      </c>
      <c r="P669" s="55">
        <v>2.666667E-2</v>
      </c>
      <c r="Q669" s="108">
        <v>8.108108E-2</v>
      </c>
      <c r="R669" s="111">
        <v>0.12938622999999999</v>
      </c>
      <c r="S669" s="55">
        <v>0.82758620999999999</v>
      </c>
      <c r="T669" s="135">
        <v>1</v>
      </c>
      <c r="U669" s="55">
        <v>0.99413490000000004</v>
      </c>
      <c r="V669" s="57">
        <v>46.875</v>
      </c>
      <c r="W669" s="57">
        <v>46.875</v>
      </c>
      <c r="X669" s="91" t="s">
        <v>1230</v>
      </c>
      <c r="Y669" s="56">
        <v>1</v>
      </c>
      <c r="Z669" s="88">
        <v>0</v>
      </c>
      <c r="AA669" s="89">
        <v>1</v>
      </c>
      <c r="AB669" s="89">
        <v>1</v>
      </c>
      <c r="AC669" s="90">
        <v>49.999749999999999</v>
      </c>
      <c r="AD669" s="90">
        <v>46.875</v>
      </c>
      <c r="AE669" s="90">
        <v>-3.1247499999999988</v>
      </c>
      <c r="AF669" s="89">
        <v>0</v>
      </c>
      <c r="AG669" s="88">
        <v>0</v>
      </c>
      <c r="AH669" s="162">
        <v>0</v>
      </c>
      <c r="AI669" s="141">
        <v>0</v>
      </c>
      <c r="AJ669" s="158">
        <v>0</v>
      </c>
      <c r="AK669" s="141">
        <v>0</v>
      </c>
      <c r="AL669" s="158">
        <v>0</v>
      </c>
      <c r="AM669" s="141">
        <v>0</v>
      </c>
      <c r="AN669" s="165">
        <v>0</v>
      </c>
    </row>
    <row r="670" spans="1:40" x14ac:dyDescent="0.2">
      <c r="A670" s="85" t="s">
        <v>1431</v>
      </c>
      <c r="B670" s="54" t="s">
        <v>1432</v>
      </c>
      <c r="C670" s="85">
        <v>1396739199</v>
      </c>
      <c r="D670" s="85">
        <v>206361332</v>
      </c>
      <c r="E670" s="86">
        <v>3564</v>
      </c>
      <c r="F670" s="86">
        <v>18129</v>
      </c>
      <c r="G670" s="86">
        <v>10192</v>
      </c>
      <c r="H670" s="76">
        <v>31885</v>
      </c>
      <c r="I670" s="55">
        <v>0</v>
      </c>
      <c r="J670" s="55">
        <v>9.9667799999999997E-3</v>
      </c>
      <c r="K670" s="55">
        <v>0.70168067000000001</v>
      </c>
      <c r="L670" s="55">
        <v>0.61685824</v>
      </c>
      <c r="M670" s="55">
        <v>2.65957E-3</v>
      </c>
      <c r="N670" s="55">
        <v>0.43589744000000002</v>
      </c>
      <c r="O670" s="55">
        <v>0.10447761</v>
      </c>
      <c r="P670" s="55">
        <v>2.9411759999999999E-2</v>
      </c>
      <c r="Q670" s="108">
        <v>0.10434783</v>
      </c>
      <c r="R670" s="111">
        <v>0.1138318</v>
      </c>
      <c r="S670" s="55">
        <v>0.56565657000000003</v>
      </c>
      <c r="T670" s="135">
        <v>1</v>
      </c>
      <c r="U670" s="55">
        <v>0.92201834999999999</v>
      </c>
      <c r="V670" s="57">
        <v>25</v>
      </c>
      <c r="W670" s="57">
        <v>25</v>
      </c>
      <c r="X670" s="91" t="s">
        <v>1230</v>
      </c>
      <c r="Y670" s="56">
        <v>1</v>
      </c>
      <c r="Z670" s="88">
        <v>0</v>
      </c>
      <c r="AA670" s="89">
        <v>1</v>
      </c>
      <c r="AB670" s="89">
        <v>1</v>
      </c>
      <c r="AC670" s="90">
        <v>33.33325</v>
      </c>
      <c r="AD670" s="90">
        <v>25</v>
      </c>
      <c r="AE670" s="90">
        <v>-8.3332499999999996</v>
      </c>
      <c r="AF670" s="89">
        <v>0</v>
      </c>
      <c r="AG670" s="88">
        <v>0</v>
      </c>
      <c r="AH670" s="162">
        <v>0</v>
      </c>
      <c r="AI670" s="141">
        <v>0</v>
      </c>
      <c r="AJ670" s="158">
        <v>0</v>
      </c>
      <c r="AK670" s="141">
        <v>0</v>
      </c>
      <c r="AL670" s="158">
        <v>0</v>
      </c>
      <c r="AM670" s="141">
        <v>0</v>
      </c>
      <c r="AN670" s="165">
        <v>0</v>
      </c>
    </row>
    <row r="671" spans="1:40" x14ac:dyDescent="0.2">
      <c r="A671" s="85" t="s">
        <v>1433</v>
      </c>
      <c r="B671" s="54" t="s">
        <v>1434</v>
      </c>
      <c r="C671" s="85">
        <v>1659768406</v>
      </c>
      <c r="D671" s="85">
        <v>206361102</v>
      </c>
      <c r="E671" s="86">
        <v>6859</v>
      </c>
      <c r="F671" s="86">
        <v>0</v>
      </c>
      <c r="G671" s="86">
        <v>9041</v>
      </c>
      <c r="H671" s="76">
        <v>15900</v>
      </c>
      <c r="I671" s="55">
        <v>0</v>
      </c>
      <c r="J671" s="55" t="s">
        <v>43</v>
      </c>
      <c r="K671" s="55">
        <v>0.70454545000000002</v>
      </c>
      <c r="L671" s="55">
        <v>0.74545455000000005</v>
      </c>
      <c r="M671" s="55">
        <v>1.0362690000000001E-2</v>
      </c>
      <c r="N671" s="55">
        <v>0.31884057999999998</v>
      </c>
      <c r="O671" s="55">
        <v>5.7142859999999997E-2</v>
      </c>
      <c r="P671" s="55">
        <v>1.9867550000000001E-2</v>
      </c>
      <c r="Q671" s="108">
        <v>0.16568047</v>
      </c>
      <c r="R671" s="111">
        <v>9.9733020000000006E-2</v>
      </c>
      <c r="S671" s="55">
        <v>0.21212121</v>
      </c>
      <c r="T671" s="135">
        <v>1</v>
      </c>
      <c r="U671" s="55">
        <v>0.73026316000000002</v>
      </c>
      <c r="V671" s="57">
        <v>32.142899999999997</v>
      </c>
      <c r="W671" s="57">
        <v>0</v>
      </c>
      <c r="X671" s="91" t="s">
        <v>1230</v>
      </c>
      <c r="Y671" s="56" t="s">
        <v>23</v>
      </c>
      <c r="Z671" s="88">
        <v>0</v>
      </c>
      <c r="AA671" s="89">
        <v>1</v>
      </c>
      <c r="AB671" s="89">
        <v>0</v>
      </c>
      <c r="AC671" s="90">
        <v>22.222249999999999</v>
      </c>
      <c r="AD671" s="90">
        <v>32.142899999999997</v>
      </c>
      <c r="AE671" s="90">
        <v>9.9206499999999984</v>
      </c>
      <c r="AF671" s="89">
        <v>0</v>
      </c>
      <c r="AG671" s="88">
        <v>0</v>
      </c>
      <c r="AH671" s="162">
        <v>0</v>
      </c>
      <c r="AI671" s="141">
        <v>0</v>
      </c>
      <c r="AJ671" s="158">
        <v>0</v>
      </c>
      <c r="AK671" s="141">
        <v>0</v>
      </c>
      <c r="AL671" s="158">
        <v>0</v>
      </c>
      <c r="AM671" s="141">
        <v>0</v>
      </c>
      <c r="AN671" s="165">
        <v>0</v>
      </c>
    </row>
    <row r="672" spans="1:40" x14ac:dyDescent="0.2">
      <c r="A672" s="85" t="s">
        <v>1435</v>
      </c>
      <c r="B672" s="54" t="s">
        <v>1436</v>
      </c>
      <c r="C672" s="85">
        <v>1588770929</v>
      </c>
      <c r="D672" s="85">
        <v>206361333</v>
      </c>
      <c r="E672" s="86">
        <v>3903</v>
      </c>
      <c r="F672" s="86">
        <v>0</v>
      </c>
      <c r="G672" s="86">
        <v>19368</v>
      </c>
      <c r="H672" s="76">
        <v>23271</v>
      </c>
      <c r="I672" s="55">
        <v>5.4140130000000002E-2</v>
      </c>
      <c r="J672" s="55">
        <v>8.6956499999999992E-3</v>
      </c>
      <c r="K672" s="55">
        <v>0.97406340000000002</v>
      </c>
      <c r="L672" s="55">
        <v>0.92292088999999999</v>
      </c>
      <c r="M672" s="55">
        <v>5.1948050000000003E-2</v>
      </c>
      <c r="N672" s="55">
        <v>0.55284553000000003</v>
      </c>
      <c r="O672" s="55">
        <v>5.5865899999999998E-3</v>
      </c>
      <c r="P672" s="55">
        <v>0</v>
      </c>
      <c r="Q672" s="108">
        <v>4.2654030000000002E-2</v>
      </c>
      <c r="R672" s="111">
        <v>0.18787756</v>
      </c>
      <c r="S672" s="55">
        <v>0.67415729999999996</v>
      </c>
      <c r="T672" s="135">
        <v>1</v>
      </c>
      <c r="U672" s="55">
        <v>0.85943060000000004</v>
      </c>
      <c r="V672" s="57">
        <v>34.375</v>
      </c>
      <c r="W672" s="57">
        <v>0</v>
      </c>
      <c r="X672" s="91" t="s">
        <v>1230</v>
      </c>
      <c r="Y672" s="56" t="s">
        <v>23</v>
      </c>
      <c r="Z672" s="88">
        <v>0</v>
      </c>
      <c r="AA672" s="89">
        <v>1</v>
      </c>
      <c r="AB672" s="89">
        <v>0</v>
      </c>
      <c r="AC672" s="90">
        <v>25.000374999999998</v>
      </c>
      <c r="AD672" s="90">
        <v>34.375</v>
      </c>
      <c r="AE672" s="90">
        <v>9.3746250000000018</v>
      </c>
      <c r="AF672" s="89">
        <v>0</v>
      </c>
      <c r="AG672" s="88">
        <v>0</v>
      </c>
      <c r="AH672" s="162">
        <v>0</v>
      </c>
      <c r="AI672" s="141">
        <v>0</v>
      </c>
      <c r="AJ672" s="158">
        <v>0</v>
      </c>
      <c r="AK672" s="141">
        <v>0</v>
      </c>
      <c r="AL672" s="158">
        <v>0</v>
      </c>
      <c r="AM672" s="141">
        <v>0</v>
      </c>
      <c r="AN672" s="165">
        <v>0</v>
      </c>
    </row>
    <row r="673" spans="1:40" x14ac:dyDescent="0.2">
      <c r="A673" s="85" t="s">
        <v>1437</v>
      </c>
      <c r="B673" s="54" t="s">
        <v>1438</v>
      </c>
      <c r="C673" s="85">
        <v>1811926603</v>
      </c>
      <c r="D673" s="85">
        <v>206361351</v>
      </c>
      <c r="E673" s="86">
        <v>4077</v>
      </c>
      <c r="F673" s="86">
        <v>0</v>
      </c>
      <c r="G673" s="86">
        <v>7150</v>
      </c>
      <c r="H673" s="76">
        <v>11227</v>
      </c>
      <c r="I673" s="55">
        <v>0</v>
      </c>
      <c r="J673" s="55">
        <v>5.5865919999999999E-2</v>
      </c>
      <c r="K673" s="55">
        <v>0.89027431000000001</v>
      </c>
      <c r="L673" s="55">
        <v>0.9</v>
      </c>
      <c r="M673" s="55">
        <v>2.57732E-2</v>
      </c>
      <c r="N673" s="55">
        <v>0.57352941000000002</v>
      </c>
      <c r="O673" s="55">
        <v>1.7509730000000001E-2</v>
      </c>
      <c r="P673" s="55">
        <v>0</v>
      </c>
      <c r="Q673" s="108">
        <v>6.7901230000000007E-2</v>
      </c>
      <c r="R673" s="111">
        <v>0.11283533</v>
      </c>
      <c r="S673" s="55">
        <v>0.69662921</v>
      </c>
      <c r="T673" s="135">
        <v>1</v>
      </c>
      <c r="U673" s="55">
        <v>0.98144712000000001</v>
      </c>
      <c r="V673" s="57">
        <v>28.125</v>
      </c>
      <c r="W673" s="57">
        <v>28.125</v>
      </c>
      <c r="X673" s="91" t="s">
        <v>1230</v>
      </c>
      <c r="Y673" s="56">
        <v>1</v>
      </c>
      <c r="Z673" s="88">
        <v>0</v>
      </c>
      <c r="AA673" s="89">
        <v>1</v>
      </c>
      <c r="AB673" s="89">
        <v>1</v>
      </c>
      <c r="AC673" s="90">
        <v>47.222124999999998</v>
      </c>
      <c r="AD673" s="90">
        <v>28.125</v>
      </c>
      <c r="AE673" s="90">
        <v>-19.097124999999998</v>
      </c>
      <c r="AF673" s="89">
        <v>0</v>
      </c>
      <c r="AG673" s="88">
        <v>0</v>
      </c>
      <c r="AH673" s="162">
        <v>0</v>
      </c>
      <c r="AI673" s="141">
        <v>0</v>
      </c>
      <c r="AJ673" s="158">
        <v>0</v>
      </c>
      <c r="AK673" s="141">
        <v>0</v>
      </c>
      <c r="AL673" s="158">
        <v>0</v>
      </c>
      <c r="AM673" s="141">
        <v>0</v>
      </c>
      <c r="AN673" s="165">
        <v>0</v>
      </c>
    </row>
    <row r="674" spans="1:40" x14ac:dyDescent="0.2">
      <c r="A674" s="85" t="s">
        <v>1439</v>
      </c>
      <c r="B674" s="54" t="s">
        <v>1440</v>
      </c>
      <c r="C674" s="85">
        <v>1851364855</v>
      </c>
      <c r="D674" s="85">
        <v>206361366</v>
      </c>
      <c r="E674" s="86">
        <v>7265</v>
      </c>
      <c r="F674" s="86">
        <v>0</v>
      </c>
      <c r="G674" s="86">
        <v>16958</v>
      </c>
      <c r="H674" s="76">
        <v>24223</v>
      </c>
      <c r="I674" s="55">
        <v>0</v>
      </c>
      <c r="J674" s="55">
        <v>7.32601E-3</v>
      </c>
      <c r="K674" s="55">
        <v>0.98947368000000002</v>
      </c>
      <c r="L674" s="55">
        <v>0.99288761999999997</v>
      </c>
      <c r="M674" s="55">
        <v>0</v>
      </c>
      <c r="N674" s="55">
        <v>0.38961038999999997</v>
      </c>
      <c r="O674" s="55">
        <v>0</v>
      </c>
      <c r="P674" s="55">
        <v>0</v>
      </c>
      <c r="Q674" s="108">
        <v>4.8780490000000003E-2</v>
      </c>
      <c r="R674" s="111">
        <v>0.19437098999999999</v>
      </c>
      <c r="S674" s="55">
        <v>0.66279069999999995</v>
      </c>
      <c r="T674" s="135">
        <v>1</v>
      </c>
      <c r="U674" s="55">
        <v>0.97292723999999997</v>
      </c>
      <c r="V674" s="57">
        <v>56.25</v>
      </c>
      <c r="W674" s="57">
        <v>56.25</v>
      </c>
      <c r="X674" s="91" t="s">
        <v>1230</v>
      </c>
      <c r="Y674" s="56">
        <v>2</v>
      </c>
      <c r="Z674" s="88">
        <v>206658.92773844898</v>
      </c>
      <c r="AA674" s="89">
        <v>1</v>
      </c>
      <c r="AB674" s="89">
        <v>1</v>
      </c>
      <c r="AC674" s="90">
        <v>55.555750000000003</v>
      </c>
      <c r="AD674" s="90">
        <v>56.25</v>
      </c>
      <c r="AE674" s="90">
        <v>0.6942499999999967</v>
      </c>
      <c r="AF674" s="89">
        <v>0</v>
      </c>
      <c r="AG674" s="88">
        <v>0</v>
      </c>
      <c r="AH674" s="162">
        <v>206658.92773844898</v>
      </c>
      <c r="AI674" s="141">
        <v>216092.5996443177</v>
      </c>
      <c r="AJ674" s="158">
        <v>-9433.6719058687158</v>
      </c>
      <c r="AK674" s="141">
        <v>0</v>
      </c>
      <c r="AL674" s="158">
        <v>0</v>
      </c>
      <c r="AM674" s="141">
        <v>216092.5996443177</v>
      </c>
      <c r="AN674" s="165">
        <v>-9433.6719058687158</v>
      </c>
    </row>
    <row r="675" spans="1:40" x14ac:dyDescent="0.2">
      <c r="A675" s="85" t="s">
        <v>1441</v>
      </c>
      <c r="B675" s="54" t="s">
        <v>1442</v>
      </c>
      <c r="C675" s="85">
        <v>1750789046</v>
      </c>
      <c r="D675" s="85">
        <v>206361378</v>
      </c>
      <c r="E675" s="86">
        <v>7777</v>
      </c>
      <c r="F675" s="86">
        <v>0</v>
      </c>
      <c r="G675" s="86">
        <v>33565</v>
      </c>
      <c r="H675" s="76">
        <v>41342</v>
      </c>
      <c r="I675" s="55">
        <v>0</v>
      </c>
      <c r="J675" s="55">
        <v>8.7463599999999999E-3</v>
      </c>
      <c r="K675" s="55">
        <v>0.99826389000000004</v>
      </c>
      <c r="L675" s="55">
        <v>0.99572284</v>
      </c>
      <c r="M675" s="55">
        <v>0</v>
      </c>
      <c r="N675" s="55">
        <v>0.13432836000000001</v>
      </c>
      <c r="O675" s="55">
        <v>1.2953400000000001E-3</v>
      </c>
      <c r="P675" s="55">
        <v>2.6109699999999998E-3</v>
      </c>
      <c r="Q675" s="108">
        <v>7.2681700000000002E-2</v>
      </c>
      <c r="R675" s="111">
        <v>0.14489350000000001</v>
      </c>
      <c r="S675" s="55">
        <v>0.79824561000000005</v>
      </c>
      <c r="T675" s="135">
        <v>1</v>
      </c>
      <c r="U675" s="55">
        <v>0.97355035999999995</v>
      </c>
      <c r="V675" s="57">
        <v>68.75</v>
      </c>
      <c r="W675" s="57">
        <v>68.75</v>
      </c>
      <c r="X675" s="91" t="s">
        <v>1230</v>
      </c>
      <c r="Y675" s="56">
        <v>3</v>
      </c>
      <c r="Z675" s="88">
        <v>529064.94182572083</v>
      </c>
      <c r="AA675" s="89">
        <v>1</v>
      </c>
      <c r="AB675" s="89">
        <v>1</v>
      </c>
      <c r="AC675" s="90">
        <v>52.777875000000002</v>
      </c>
      <c r="AD675" s="90">
        <v>68.75</v>
      </c>
      <c r="AE675" s="90">
        <v>15.972124999999998</v>
      </c>
      <c r="AF675" s="89">
        <v>1</v>
      </c>
      <c r="AG675" s="88">
        <v>86848.363450819947</v>
      </c>
      <c r="AH675" s="162">
        <v>615913.30527654081</v>
      </c>
      <c r="AI675" s="141">
        <v>553215.96754089394</v>
      </c>
      <c r="AJ675" s="158">
        <v>-24151.025715173106</v>
      </c>
      <c r="AK675" s="141">
        <v>89482.848141767725</v>
      </c>
      <c r="AL675" s="158">
        <v>-2634.4846909477783</v>
      </c>
      <c r="AM675" s="141">
        <v>642698.81568266172</v>
      </c>
      <c r="AN675" s="165">
        <v>-26785.510406120913</v>
      </c>
    </row>
    <row r="676" spans="1:40" x14ac:dyDescent="0.2">
      <c r="A676" s="85" t="s">
        <v>1443</v>
      </c>
      <c r="B676" s="54" t="s">
        <v>1444</v>
      </c>
      <c r="C676" s="85">
        <v>1710958160</v>
      </c>
      <c r="D676" s="85">
        <v>206360188</v>
      </c>
      <c r="E676" s="86">
        <v>13331</v>
      </c>
      <c r="F676" s="86">
        <v>0</v>
      </c>
      <c r="G676" s="86">
        <v>3370</v>
      </c>
      <c r="H676" s="76">
        <v>16701</v>
      </c>
      <c r="I676" s="55">
        <v>0</v>
      </c>
      <c r="J676" s="55">
        <v>0.29090908999999998</v>
      </c>
      <c r="K676" s="55">
        <v>0.85416667000000002</v>
      </c>
      <c r="L676" s="55">
        <v>0.89285714000000005</v>
      </c>
      <c r="M676" s="55">
        <v>1.005025E-2</v>
      </c>
      <c r="N676" s="55">
        <v>0.15</v>
      </c>
      <c r="O676" s="55">
        <v>5.8823529999999999E-2</v>
      </c>
      <c r="P676" s="55">
        <v>3.3333330000000001E-2</v>
      </c>
      <c r="Q676" s="108">
        <v>0.23529412</v>
      </c>
      <c r="R676" s="111" t="s">
        <v>43</v>
      </c>
      <c r="S676" s="55">
        <v>0.47368420999999999</v>
      </c>
      <c r="T676" s="135">
        <v>0</v>
      </c>
      <c r="U676" s="55">
        <v>0.88</v>
      </c>
      <c r="V676" s="57">
        <v>21.428599999999999</v>
      </c>
      <c r="W676" s="57">
        <v>0</v>
      </c>
      <c r="X676" s="91" t="s">
        <v>1230</v>
      </c>
      <c r="Y676" s="56" t="s">
        <v>23</v>
      </c>
      <c r="Z676" s="88">
        <v>0</v>
      </c>
      <c r="AA676" s="89">
        <v>1</v>
      </c>
      <c r="AB676" s="89">
        <v>0</v>
      </c>
      <c r="AC676" s="90">
        <v>44.444249999999997</v>
      </c>
      <c r="AD676" s="90">
        <v>21.428599999999999</v>
      </c>
      <c r="AE676" s="90">
        <v>-23.015649999999997</v>
      </c>
      <c r="AF676" s="89">
        <v>0</v>
      </c>
      <c r="AG676" s="88">
        <v>0</v>
      </c>
      <c r="AH676" s="162">
        <v>0</v>
      </c>
      <c r="AI676" s="141">
        <v>0</v>
      </c>
      <c r="AJ676" s="158">
        <v>0</v>
      </c>
      <c r="AK676" s="141">
        <v>0</v>
      </c>
      <c r="AL676" s="158">
        <v>0</v>
      </c>
      <c r="AM676" s="141">
        <v>0</v>
      </c>
      <c r="AN676" s="165">
        <v>0</v>
      </c>
    </row>
    <row r="677" spans="1:40" x14ac:dyDescent="0.2">
      <c r="A677" s="85" t="s">
        <v>1445</v>
      </c>
      <c r="B677" s="54" t="s">
        <v>1446</v>
      </c>
      <c r="C677" s="85">
        <v>1285874560</v>
      </c>
      <c r="D677" s="85">
        <v>206361241</v>
      </c>
      <c r="E677" s="86">
        <v>4649</v>
      </c>
      <c r="F677" s="86">
        <v>0</v>
      </c>
      <c r="G677" s="86">
        <v>20769</v>
      </c>
      <c r="H677" s="76">
        <v>25418</v>
      </c>
      <c r="I677" s="55">
        <v>3.1847099999999999E-3</v>
      </c>
      <c r="J677" s="55">
        <v>4.9107140000000001E-2</v>
      </c>
      <c r="K677" s="55">
        <v>0.64285714000000005</v>
      </c>
      <c r="L677" s="55">
        <v>0.59150327000000003</v>
      </c>
      <c r="M677" s="55">
        <v>2.5641029999999999E-2</v>
      </c>
      <c r="N677" s="55">
        <v>0.54437869999999999</v>
      </c>
      <c r="O677" s="55">
        <v>9.3023299999999993E-3</v>
      </c>
      <c r="P677" s="55">
        <v>3.9370100000000003E-3</v>
      </c>
      <c r="Q677" s="108">
        <v>5.859375E-2</v>
      </c>
      <c r="R677" s="111">
        <v>0.18234438</v>
      </c>
      <c r="S677" s="55">
        <v>0.70454545000000002</v>
      </c>
      <c r="T677" s="135">
        <v>1</v>
      </c>
      <c r="U677" s="55">
        <v>0.94047619000000005</v>
      </c>
      <c r="V677" s="57">
        <v>12.5</v>
      </c>
      <c r="W677" s="57">
        <v>12.5</v>
      </c>
      <c r="X677" s="91" t="s">
        <v>1230</v>
      </c>
      <c r="Y677" s="56">
        <v>1</v>
      </c>
      <c r="Z677" s="88">
        <v>0</v>
      </c>
      <c r="AA677" s="89">
        <v>1</v>
      </c>
      <c r="AB677" s="89">
        <v>1</v>
      </c>
      <c r="AC677" s="90">
        <v>33.33325</v>
      </c>
      <c r="AD677" s="90">
        <v>12.5</v>
      </c>
      <c r="AE677" s="90">
        <v>-20.83325</v>
      </c>
      <c r="AF677" s="89">
        <v>0</v>
      </c>
      <c r="AG677" s="88">
        <v>0</v>
      </c>
      <c r="AH677" s="162">
        <v>0</v>
      </c>
      <c r="AI677" s="141">
        <v>0</v>
      </c>
      <c r="AJ677" s="158">
        <v>0</v>
      </c>
      <c r="AK677" s="141">
        <v>0</v>
      </c>
      <c r="AL677" s="158">
        <v>0</v>
      </c>
      <c r="AM677" s="141">
        <v>0</v>
      </c>
      <c r="AN677" s="165">
        <v>0</v>
      </c>
    </row>
    <row r="678" spans="1:40" x14ac:dyDescent="0.2">
      <c r="A678" s="85" t="s">
        <v>1447</v>
      </c>
      <c r="B678" s="54" t="s">
        <v>1448</v>
      </c>
      <c r="C678" s="85">
        <v>1699712885</v>
      </c>
      <c r="D678" s="85">
        <v>206361311</v>
      </c>
      <c r="E678" s="86">
        <v>10113</v>
      </c>
      <c r="F678" s="86">
        <v>0</v>
      </c>
      <c r="G678" s="86">
        <v>8093</v>
      </c>
      <c r="H678" s="76">
        <v>18206</v>
      </c>
      <c r="I678" s="55">
        <v>0</v>
      </c>
      <c r="J678" s="55">
        <v>2.3622049999999999E-2</v>
      </c>
      <c r="K678" s="55">
        <v>0.94915254000000004</v>
      </c>
      <c r="L678" s="55">
        <v>0.95391705000000004</v>
      </c>
      <c r="M678" s="55">
        <v>6.4102600000000001E-3</v>
      </c>
      <c r="N678" s="55">
        <v>0.47692308</v>
      </c>
      <c r="O678" s="55">
        <v>8.9552199999999998E-3</v>
      </c>
      <c r="P678" s="55">
        <v>0</v>
      </c>
      <c r="Q678" s="108">
        <v>7.1428569999999997E-2</v>
      </c>
      <c r="R678" s="111">
        <v>0.1504055</v>
      </c>
      <c r="S678" s="55">
        <v>0.625</v>
      </c>
      <c r="T678" s="135">
        <v>1</v>
      </c>
      <c r="U678" s="55">
        <v>0.98466257999999995</v>
      </c>
      <c r="V678" s="57">
        <v>40.625</v>
      </c>
      <c r="W678" s="57">
        <v>40.625</v>
      </c>
      <c r="X678" s="91" t="s">
        <v>1230</v>
      </c>
      <c r="Y678" s="56">
        <v>1</v>
      </c>
      <c r="Z678" s="88">
        <v>0</v>
      </c>
      <c r="AA678" s="89">
        <v>1</v>
      </c>
      <c r="AB678" s="89">
        <v>1</v>
      </c>
      <c r="AC678" s="90">
        <v>33.333500000000001</v>
      </c>
      <c r="AD678" s="90">
        <v>40.625</v>
      </c>
      <c r="AE678" s="90">
        <v>7.2914999999999992</v>
      </c>
      <c r="AF678" s="89">
        <v>0</v>
      </c>
      <c r="AG678" s="88">
        <v>0</v>
      </c>
      <c r="AH678" s="162">
        <v>0</v>
      </c>
      <c r="AI678" s="141">
        <v>0</v>
      </c>
      <c r="AJ678" s="158">
        <v>0</v>
      </c>
      <c r="AK678" s="141">
        <v>0</v>
      </c>
      <c r="AL678" s="158">
        <v>0</v>
      </c>
      <c r="AM678" s="141">
        <v>0</v>
      </c>
      <c r="AN678" s="165">
        <v>0</v>
      </c>
    </row>
    <row r="679" spans="1:40" x14ac:dyDescent="0.2">
      <c r="A679" s="85" t="s">
        <v>1449</v>
      </c>
      <c r="B679" s="54" t="s">
        <v>1450</v>
      </c>
      <c r="C679" s="85">
        <v>1851388458</v>
      </c>
      <c r="D679" s="85">
        <v>206361350</v>
      </c>
      <c r="E679" s="86">
        <v>7235</v>
      </c>
      <c r="F679" s="86">
        <v>13015</v>
      </c>
      <c r="G679" s="86">
        <v>16216</v>
      </c>
      <c r="H679" s="76">
        <v>36466</v>
      </c>
      <c r="I679" s="55">
        <v>0</v>
      </c>
      <c r="J679" s="55">
        <v>0</v>
      </c>
      <c r="K679" s="55">
        <v>0.98293514999999998</v>
      </c>
      <c r="L679" s="55">
        <v>0.94805194999999998</v>
      </c>
      <c r="M679" s="55">
        <v>2.8322440000000001E-2</v>
      </c>
      <c r="N679" s="55">
        <v>0.34090909000000003</v>
      </c>
      <c r="O679" s="55">
        <v>8.8105700000000002E-3</v>
      </c>
      <c r="P679" s="55">
        <v>0</v>
      </c>
      <c r="Q679" s="108">
        <v>4.580153E-2</v>
      </c>
      <c r="R679" s="111">
        <v>9.8020620000000003E-2</v>
      </c>
      <c r="S679" s="55">
        <v>0.75</v>
      </c>
      <c r="T679" s="135">
        <v>1</v>
      </c>
      <c r="U679" s="55">
        <v>0.95381526000000005</v>
      </c>
      <c r="V679" s="57">
        <v>65.625</v>
      </c>
      <c r="W679" s="57">
        <v>65.625</v>
      </c>
      <c r="X679" s="91" t="s">
        <v>1230</v>
      </c>
      <c r="Y679" s="56">
        <v>2</v>
      </c>
      <c r="Z679" s="88">
        <v>311110.28604674403</v>
      </c>
      <c r="AA679" s="89">
        <v>1</v>
      </c>
      <c r="AB679" s="89">
        <v>1</v>
      </c>
      <c r="AC679" s="90">
        <v>50</v>
      </c>
      <c r="AD679" s="90">
        <v>65.625</v>
      </c>
      <c r="AE679" s="90">
        <v>15.625</v>
      </c>
      <c r="AF679" s="89">
        <v>1</v>
      </c>
      <c r="AG679" s="88">
        <v>76605.205882579467</v>
      </c>
      <c r="AH679" s="162">
        <v>387715.49192932353</v>
      </c>
      <c r="AI679" s="141">
        <v>325312.00671385415</v>
      </c>
      <c r="AJ679" s="158">
        <v>-14201.720667110116</v>
      </c>
      <c r="AK679" s="141">
        <v>78928.97151414305</v>
      </c>
      <c r="AL679" s="158">
        <v>-2323.7656315635832</v>
      </c>
      <c r="AM679" s="141">
        <v>404240.9782279972</v>
      </c>
      <c r="AN679" s="165">
        <v>-16525.48629867367</v>
      </c>
    </row>
    <row r="680" spans="1:40" x14ac:dyDescent="0.2">
      <c r="A680" s="85" t="s">
        <v>1451</v>
      </c>
      <c r="B680" s="54" t="s">
        <v>1452</v>
      </c>
      <c r="C680" s="85">
        <v>1649351735</v>
      </c>
      <c r="D680" s="85">
        <v>206361365</v>
      </c>
      <c r="E680" s="86">
        <v>10688</v>
      </c>
      <c r="F680" s="86">
        <v>9490</v>
      </c>
      <c r="G680" s="86">
        <v>25370</v>
      </c>
      <c r="H680" s="76">
        <v>45548</v>
      </c>
      <c r="I680" s="55">
        <v>0</v>
      </c>
      <c r="J680" s="55">
        <v>0</v>
      </c>
      <c r="K680" s="55">
        <v>0.97242841999999996</v>
      </c>
      <c r="L680" s="55">
        <v>0.98576271000000004</v>
      </c>
      <c r="M680" s="55">
        <v>2.2263450000000001E-2</v>
      </c>
      <c r="N680" s="55">
        <v>0.31674207999999998</v>
      </c>
      <c r="O680" s="55">
        <v>1.70648E-3</v>
      </c>
      <c r="P680" s="55">
        <v>0</v>
      </c>
      <c r="Q680" s="108">
        <v>4.4973539999999999E-2</v>
      </c>
      <c r="R680" s="111">
        <v>0.11753498</v>
      </c>
      <c r="S680" s="55">
        <v>0.77391304000000005</v>
      </c>
      <c r="T680" s="135">
        <v>1</v>
      </c>
      <c r="U680" s="55">
        <v>0.99728751999999998</v>
      </c>
      <c r="V680" s="57">
        <v>65.625</v>
      </c>
      <c r="W680" s="57">
        <v>65.625</v>
      </c>
      <c r="X680" s="91" t="s">
        <v>1230</v>
      </c>
      <c r="Y680" s="56">
        <v>2</v>
      </c>
      <c r="Z680" s="88">
        <v>388593.52023411111</v>
      </c>
      <c r="AA680" s="89">
        <v>1</v>
      </c>
      <c r="AB680" s="89">
        <v>1</v>
      </c>
      <c r="AC680" s="90">
        <v>72.222499999999997</v>
      </c>
      <c r="AD680" s="90">
        <v>65.625</v>
      </c>
      <c r="AE680" s="90">
        <v>-6.5974999999999966</v>
      </c>
      <c r="AF680" s="89">
        <v>0</v>
      </c>
      <c r="AG680" s="88">
        <v>0</v>
      </c>
      <c r="AH680" s="162">
        <v>388593.52023411111</v>
      </c>
      <c r="AI680" s="141">
        <v>406332.23500802473</v>
      </c>
      <c r="AJ680" s="158">
        <v>-17738.714773913613</v>
      </c>
      <c r="AK680" s="141">
        <v>0</v>
      </c>
      <c r="AL680" s="158">
        <v>0</v>
      </c>
      <c r="AM680" s="141">
        <v>406332.23500802473</v>
      </c>
      <c r="AN680" s="165">
        <v>-17738.714773913613</v>
      </c>
    </row>
    <row r="681" spans="1:40" x14ac:dyDescent="0.2">
      <c r="A681" s="85" t="s">
        <v>1453</v>
      </c>
      <c r="B681" s="54" t="s">
        <v>1454</v>
      </c>
      <c r="C681" s="85">
        <v>1588091383</v>
      </c>
      <c r="D681" s="85">
        <v>206364001</v>
      </c>
      <c r="E681" s="86">
        <v>2605</v>
      </c>
      <c r="F681" s="86">
        <v>0</v>
      </c>
      <c r="G681" s="86">
        <v>9355</v>
      </c>
      <c r="H681" s="76">
        <v>11960</v>
      </c>
      <c r="I681" s="55">
        <v>0</v>
      </c>
      <c r="J681" s="55">
        <v>8.1395350000000005E-2</v>
      </c>
      <c r="K681" s="55">
        <v>0.90861619000000005</v>
      </c>
      <c r="L681" s="55">
        <v>0.90296712000000001</v>
      </c>
      <c r="M681" s="55">
        <v>0</v>
      </c>
      <c r="N681" s="55">
        <v>0.53623187999999999</v>
      </c>
      <c r="O681" s="55">
        <v>8.2549629999999999E-2</v>
      </c>
      <c r="P681" s="55">
        <v>0.10810810999999999</v>
      </c>
      <c r="Q681" s="108">
        <v>0.12941175999999999</v>
      </c>
      <c r="R681" s="111">
        <v>0.20239533000000001</v>
      </c>
      <c r="S681" s="55">
        <v>0.64423076999999995</v>
      </c>
      <c r="T681" s="135">
        <v>1</v>
      </c>
      <c r="U681" s="55">
        <v>0.98181817999999998</v>
      </c>
      <c r="V681" s="57">
        <v>12.5</v>
      </c>
      <c r="W681" s="57">
        <v>12.5</v>
      </c>
      <c r="X681" s="91" t="s">
        <v>1230</v>
      </c>
      <c r="Y681" s="56">
        <v>1</v>
      </c>
      <c r="Z681" s="88">
        <v>0</v>
      </c>
      <c r="AA681" s="89">
        <v>1</v>
      </c>
      <c r="AB681" s="89">
        <v>1</v>
      </c>
      <c r="AC681" s="90">
        <v>43.749562500000003</v>
      </c>
      <c r="AD681" s="90">
        <v>12.5</v>
      </c>
      <c r="AE681" s="90">
        <v>-31.249562500000003</v>
      </c>
      <c r="AF681" s="89">
        <v>0</v>
      </c>
      <c r="AG681" s="88">
        <v>0</v>
      </c>
      <c r="AH681" s="162">
        <v>0</v>
      </c>
      <c r="AI681" s="141">
        <v>0</v>
      </c>
      <c r="AJ681" s="158">
        <v>0</v>
      </c>
      <c r="AK681" s="141">
        <v>0</v>
      </c>
      <c r="AL681" s="158">
        <v>0</v>
      </c>
      <c r="AM681" s="141">
        <v>0</v>
      </c>
      <c r="AN681" s="165">
        <v>0</v>
      </c>
    </row>
    <row r="682" spans="1:40" x14ac:dyDescent="0.2">
      <c r="A682" s="85" t="s">
        <v>1455</v>
      </c>
      <c r="B682" s="54" t="s">
        <v>1456</v>
      </c>
      <c r="C682" s="85">
        <v>1871980722</v>
      </c>
      <c r="D682" s="85">
        <v>206364036</v>
      </c>
      <c r="E682" s="86">
        <v>18323</v>
      </c>
      <c r="F682" s="86">
        <v>0</v>
      </c>
      <c r="G682" s="86">
        <v>38766</v>
      </c>
      <c r="H682" s="76">
        <v>57089</v>
      </c>
      <c r="I682" s="55">
        <v>0</v>
      </c>
      <c r="J682" s="55">
        <v>1.538462E-2</v>
      </c>
      <c r="K682" s="55">
        <v>0.93240900999999998</v>
      </c>
      <c r="L682" s="55">
        <v>0.96216897999999995</v>
      </c>
      <c r="M682" s="55">
        <v>5.0000000000000001E-3</v>
      </c>
      <c r="N682" s="55">
        <v>0.34782608999999998</v>
      </c>
      <c r="O682" s="55">
        <v>1.043841E-2</v>
      </c>
      <c r="P682" s="55">
        <v>1.298701E-2</v>
      </c>
      <c r="Q682" s="108">
        <v>8.1538459999999993E-2</v>
      </c>
      <c r="R682" s="111">
        <v>0.12363272</v>
      </c>
      <c r="S682" s="55">
        <v>0.71982758999999996</v>
      </c>
      <c r="T682" s="135">
        <v>1</v>
      </c>
      <c r="U682" s="55">
        <v>0.96116504999999997</v>
      </c>
      <c r="V682" s="57">
        <v>56.25</v>
      </c>
      <c r="W682" s="57">
        <v>56.25</v>
      </c>
      <c r="X682" s="91" t="s">
        <v>1230</v>
      </c>
      <c r="Y682" s="56">
        <v>2</v>
      </c>
      <c r="Z682" s="88">
        <v>487055.75385626528</v>
      </c>
      <c r="AA682" s="89">
        <v>1</v>
      </c>
      <c r="AB682" s="89">
        <v>1</v>
      </c>
      <c r="AC682" s="90">
        <v>63.888874999999999</v>
      </c>
      <c r="AD682" s="90">
        <v>56.25</v>
      </c>
      <c r="AE682" s="90">
        <v>-7.6388749999999987</v>
      </c>
      <c r="AF682" s="89">
        <v>0</v>
      </c>
      <c r="AG682" s="88">
        <v>0</v>
      </c>
      <c r="AH682" s="162">
        <v>487055.75385626528</v>
      </c>
      <c r="AI682" s="141">
        <v>509289.12277977349</v>
      </c>
      <c r="AJ682" s="158">
        <v>-22233.368923508213</v>
      </c>
      <c r="AK682" s="141">
        <v>0</v>
      </c>
      <c r="AL682" s="158">
        <v>0</v>
      </c>
      <c r="AM682" s="141">
        <v>509289.12277977349</v>
      </c>
      <c r="AN682" s="165">
        <v>-22233.368923508213</v>
      </c>
    </row>
    <row r="683" spans="1:40" x14ac:dyDescent="0.2">
      <c r="A683" s="85" t="s">
        <v>1457</v>
      </c>
      <c r="B683" s="54" t="s">
        <v>1458</v>
      </c>
      <c r="C683" s="85">
        <v>1417928862</v>
      </c>
      <c r="D683" s="85">
        <v>206364035</v>
      </c>
      <c r="E683" s="86">
        <v>15207</v>
      </c>
      <c r="F683" s="86">
        <v>0</v>
      </c>
      <c r="G683" s="86">
        <v>2207</v>
      </c>
      <c r="H683" s="76">
        <v>17414</v>
      </c>
      <c r="I683" s="55">
        <v>0</v>
      </c>
      <c r="J683" s="55">
        <v>5.0458719999999999E-2</v>
      </c>
      <c r="K683" s="55">
        <v>0.98928570999999998</v>
      </c>
      <c r="L683" s="55">
        <v>0.95238095</v>
      </c>
      <c r="M683" s="55">
        <v>2.4137929999999998E-2</v>
      </c>
      <c r="N683" s="55">
        <v>0.39837398000000002</v>
      </c>
      <c r="O683" s="55">
        <v>5.6122449999999997E-2</v>
      </c>
      <c r="P683" s="55">
        <v>5.6034479999999998E-2</v>
      </c>
      <c r="Q683" s="108">
        <v>0.13025210000000001</v>
      </c>
      <c r="R683" s="111">
        <v>0.21492442</v>
      </c>
      <c r="S683" s="55">
        <v>0.48717948999999999</v>
      </c>
      <c r="T683" s="135">
        <v>1</v>
      </c>
      <c r="U683" s="55">
        <v>0.93732194000000002</v>
      </c>
      <c r="V683" s="57">
        <v>12.5</v>
      </c>
      <c r="W683" s="57">
        <v>12.5</v>
      </c>
      <c r="X683" s="91" t="s">
        <v>1230</v>
      </c>
      <c r="Y683" s="56">
        <v>1</v>
      </c>
      <c r="Z683" s="88">
        <v>0</v>
      </c>
      <c r="AA683" s="89">
        <v>1</v>
      </c>
      <c r="AB683" s="89">
        <v>1</v>
      </c>
      <c r="AC683" s="90">
        <v>46.875156250000003</v>
      </c>
      <c r="AD683" s="90">
        <v>12.5</v>
      </c>
      <c r="AE683" s="90">
        <v>-34.375156250000003</v>
      </c>
      <c r="AF683" s="89">
        <v>0</v>
      </c>
      <c r="AG683" s="88">
        <v>0</v>
      </c>
      <c r="AH683" s="162">
        <v>0</v>
      </c>
      <c r="AI683" s="141">
        <v>0</v>
      </c>
      <c r="AJ683" s="158">
        <v>0</v>
      </c>
      <c r="AK683" s="141">
        <v>0</v>
      </c>
      <c r="AL683" s="158">
        <v>0</v>
      </c>
      <c r="AM683" s="141">
        <v>0</v>
      </c>
      <c r="AN683" s="165">
        <v>0</v>
      </c>
    </row>
    <row r="684" spans="1:40" x14ac:dyDescent="0.2">
      <c r="A684" s="85" t="s">
        <v>1459</v>
      </c>
      <c r="B684" s="54" t="s">
        <v>1460</v>
      </c>
      <c r="C684" s="85">
        <v>1720307796</v>
      </c>
      <c r="D684" s="85">
        <v>206364042</v>
      </c>
      <c r="E684" s="86">
        <v>8165</v>
      </c>
      <c r="F684" s="86">
        <v>0</v>
      </c>
      <c r="G684" s="86">
        <v>11173</v>
      </c>
      <c r="H684" s="76">
        <v>19338</v>
      </c>
      <c r="I684" s="55">
        <v>0</v>
      </c>
      <c r="J684" s="55">
        <v>0</v>
      </c>
      <c r="K684" s="55">
        <v>0.97955846000000002</v>
      </c>
      <c r="L684" s="55">
        <v>0.99173553999999997</v>
      </c>
      <c r="M684" s="55">
        <v>4.5871599999999998E-3</v>
      </c>
      <c r="N684" s="55">
        <v>0.49382715999999999</v>
      </c>
      <c r="O684" s="55">
        <v>4.4395099999999998E-3</v>
      </c>
      <c r="P684" s="55">
        <v>2.890173E-2</v>
      </c>
      <c r="Q684" s="108">
        <v>6.976744E-2</v>
      </c>
      <c r="R684" s="111">
        <v>0.17456508000000001</v>
      </c>
      <c r="S684" s="55">
        <v>0.73469388000000002</v>
      </c>
      <c r="T684" s="135">
        <v>1</v>
      </c>
      <c r="U684" s="55">
        <v>0.95150115000000002</v>
      </c>
      <c r="V684" s="57">
        <v>40.625</v>
      </c>
      <c r="W684" s="57">
        <v>40.625</v>
      </c>
      <c r="X684" s="91" t="s">
        <v>1230</v>
      </c>
      <c r="Y684" s="56">
        <v>1</v>
      </c>
      <c r="Z684" s="88">
        <v>0</v>
      </c>
      <c r="AA684" s="89">
        <v>1</v>
      </c>
      <c r="AB684" s="89">
        <v>1</v>
      </c>
      <c r="AC684" s="90">
        <v>50</v>
      </c>
      <c r="AD684" s="90">
        <v>40.625</v>
      </c>
      <c r="AE684" s="90">
        <v>-9.375</v>
      </c>
      <c r="AF684" s="89">
        <v>0</v>
      </c>
      <c r="AG684" s="88">
        <v>0</v>
      </c>
      <c r="AH684" s="162">
        <v>0</v>
      </c>
      <c r="AI684" s="141">
        <v>0</v>
      </c>
      <c r="AJ684" s="158">
        <v>0</v>
      </c>
      <c r="AK684" s="141">
        <v>0</v>
      </c>
      <c r="AL684" s="158">
        <v>0</v>
      </c>
      <c r="AM684" s="141">
        <v>0</v>
      </c>
      <c r="AN684" s="165">
        <v>0</v>
      </c>
    </row>
    <row r="685" spans="1:40" x14ac:dyDescent="0.2">
      <c r="A685" s="85" t="s">
        <v>1461</v>
      </c>
      <c r="B685" s="54" t="s">
        <v>1462</v>
      </c>
      <c r="C685" s="85">
        <v>1316220247</v>
      </c>
      <c r="D685" s="85">
        <v>206364064</v>
      </c>
      <c r="E685" s="86">
        <v>4309</v>
      </c>
      <c r="F685" s="86">
        <v>12833</v>
      </c>
      <c r="G685" s="86">
        <v>5162</v>
      </c>
      <c r="H685" s="76">
        <v>22304</v>
      </c>
      <c r="I685" s="55">
        <v>0</v>
      </c>
      <c r="J685" s="55">
        <v>0</v>
      </c>
      <c r="K685" s="55">
        <v>0.94649313000000002</v>
      </c>
      <c r="L685" s="55">
        <v>0.95029737000000003</v>
      </c>
      <c r="M685" s="55">
        <v>3.0959750000000001E-2</v>
      </c>
      <c r="N685" s="55">
        <v>0.45945945999999999</v>
      </c>
      <c r="O685" s="55">
        <v>6.1538460000000003E-2</v>
      </c>
      <c r="P685" s="55">
        <v>0</v>
      </c>
      <c r="Q685" s="108">
        <v>0.11678832</v>
      </c>
      <c r="R685" s="111">
        <v>0.10146724</v>
      </c>
      <c r="S685" s="55">
        <v>0.51249999999999996</v>
      </c>
      <c r="T685" s="135">
        <v>1</v>
      </c>
      <c r="U685" s="55">
        <v>0.98787491999999999</v>
      </c>
      <c r="V685" s="57">
        <v>37.5</v>
      </c>
      <c r="W685" s="57">
        <v>37.5</v>
      </c>
      <c r="X685" s="91" t="s">
        <v>1230</v>
      </c>
      <c r="Y685" s="56">
        <v>1</v>
      </c>
      <c r="Z685" s="88">
        <v>0</v>
      </c>
      <c r="AA685" s="89">
        <v>1</v>
      </c>
      <c r="AB685" s="89">
        <v>1</v>
      </c>
      <c r="AC685" s="90">
        <v>21.874906249999999</v>
      </c>
      <c r="AD685" s="90">
        <v>37.5</v>
      </c>
      <c r="AE685" s="90">
        <v>15.625093750000001</v>
      </c>
      <c r="AF685" s="89">
        <v>1</v>
      </c>
      <c r="AG685" s="88">
        <v>46854.673175150892</v>
      </c>
      <c r="AH685" s="162">
        <v>46854.673175150892</v>
      </c>
      <c r="AI685" s="141">
        <v>0</v>
      </c>
      <c r="AJ685" s="158">
        <v>0</v>
      </c>
      <c r="AK685" s="141">
        <v>48275.977092399677</v>
      </c>
      <c r="AL685" s="158">
        <v>-1421.3039172487843</v>
      </c>
      <c r="AM685" s="141">
        <v>48275.977092399677</v>
      </c>
      <c r="AN685" s="165">
        <v>-1421.3039172487843</v>
      </c>
    </row>
    <row r="686" spans="1:40" x14ac:dyDescent="0.2">
      <c r="A686" s="85" t="s">
        <v>1463</v>
      </c>
      <c r="B686" s="54" t="s">
        <v>1464</v>
      </c>
      <c r="C686" s="85">
        <v>1578992780</v>
      </c>
      <c r="D686" s="85">
        <v>206364080</v>
      </c>
      <c r="E686" s="86">
        <v>2260</v>
      </c>
      <c r="F686" s="86">
        <v>0</v>
      </c>
      <c r="G686" s="86">
        <v>7286</v>
      </c>
      <c r="H686" s="76">
        <v>9546</v>
      </c>
      <c r="I686" s="55">
        <v>0</v>
      </c>
      <c r="J686" s="55">
        <v>2.7522939999999999E-2</v>
      </c>
      <c r="K686" s="55">
        <v>0.9923843</v>
      </c>
      <c r="L686" s="55">
        <v>0.99824970999999996</v>
      </c>
      <c r="M686" s="55">
        <v>0</v>
      </c>
      <c r="N686" s="55">
        <v>0.5625</v>
      </c>
      <c r="O686" s="55">
        <v>9.1854420000000006E-2</v>
      </c>
      <c r="P686" s="55">
        <v>6.3291139999999996E-2</v>
      </c>
      <c r="Q686" s="108">
        <v>0.1754386</v>
      </c>
      <c r="R686" s="111">
        <v>0.14716518000000001</v>
      </c>
      <c r="S686" s="55">
        <v>0.61176470999999999</v>
      </c>
      <c r="T686" s="135">
        <v>1</v>
      </c>
      <c r="U686" s="55">
        <v>0.98818897999999999</v>
      </c>
      <c r="V686" s="57">
        <v>34.375</v>
      </c>
      <c r="W686" s="57">
        <v>34.375</v>
      </c>
      <c r="X686" s="91" t="s">
        <v>1230</v>
      </c>
      <c r="Y686" s="56">
        <v>1</v>
      </c>
      <c r="Z686" s="88">
        <v>0</v>
      </c>
      <c r="AA686" s="89">
        <v>1</v>
      </c>
      <c r="AB686" s="89">
        <v>1</v>
      </c>
      <c r="AC686" s="90">
        <v>33.33325</v>
      </c>
      <c r="AD686" s="90">
        <v>34.375</v>
      </c>
      <c r="AE686" s="90">
        <v>1.0417500000000004</v>
      </c>
      <c r="AF686" s="89">
        <v>0</v>
      </c>
      <c r="AG686" s="88">
        <v>0</v>
      </c>
      <c r="AH686" s="162">
        <v>0</v>
      </c>
      <c r="AI686" s="141">
        <v>0</v>
      </c>
      <c r="AJ686" s="158">
        <v>0</v>
      </c>
      <c r="AK686" s="141">
        <v>0</v>
      </c>
      <c r="AL686" s="158">
        <v>0</v>
      </c>
      <c r="AM686" s="141">
        <v>0</v>
      </c>
      <c r="AN686" s="165">
        <v>0</v>
      </c>
    </row>
    <row r="687" spans="1:40" x14ac:dyDescent="0.2">
      <c r="A687" s="85" t="s">
        <v>1465</v>
      </c>
      <c r="B687" s="54" t="s">
        <v>1466</v>
      </c>
      <c r="C687" s="85">
        <v>1467847996</v>
      </c>
      <c r="D687" s="85">
        <v>206364083</v>
      </c>
      <c r="E687" s="86">
        <v>4765</v>
      </c>
      <c r="F687" s="86">
        <v>0</v>
      </c>
      <c r="G687" s="86">
        <v>17749</v>
      </c>
      <c r="H687" s="76">
        <v>22514</v>
      </c>
      <c r="I687" s="55">
        <v>0</v>
      </c>
      <c r="J687" s="55">
        <v>4.7846900000000003E-3</v>
      </c>
      <c r="K687" s="55">
        <v>0.99703704000000004</v>
      </c>
      <c r="L687" s="55">
        <v>0.99715909000000003</v>
      </c>
      <c r="M687" s="55">
        <v>2.5089609999999998E-2</v>
      </c>
      <c r="N687" s="55">
        <v>0.42105262999999998</v>
      </c>
      <c r="O687" s="55">
        <v>0</v>
      </c>
      <c r="P687" s="55">
        <v>0</v>
      </c>
      <c r="Q687" s="108">
        <v>2.8112450000000001E-2</v>
      </c>
      <c r="R687" s="111">
        <v>0.12114137</v>
      </c>
      <c r="S687" s="55">
        <v>0.76595745000000004</v>
      </c>
      <c r="T687" s="135">
        <v>1</v>
      </c>
      <c r="U687" s="55">
        <v>0.98116760999999997</v>
      </c>
      <c r="V687" s="57">
        <v>68.75</v>
      </c>
      <c r="W687" s="57">
        <v>68.75</v>
      </c>
      <c r="X687" s="91" t="s">
        <v>1230</v>
      </c>
      <c r="Y687" s="56">
        <v>3</v>
      </c>
      <c r="Z687" s="88">
        <v>288117.84868328285</v>
      </c>
      <c r="AA687" s="89">
        <v>1</v>
      </c>
      <c r="AB687" s="89">
        <v>1</v>
      </c>
      <c r="AC687" s="90">
        <v>77.777749999999997</v>
      </c>
      <c r="AD687" s="90">
        <v>68.75</v>
      </c>
      <c r="AE687" s="90">
        <v>-9.0277499999999975</v>
      </c>
      <c r="AF687" s="89">
        <v>0</v>
      </c>
      <c r="AG687" s="88">
        <v>0</v>
      </c>
      <c r="AH687" s="162">
        <v>288117.84868328285</v>
      </c>
      <c r="AI687" s="141">
        <v>301269.99886835873</v>
      </c>
      <c r="AJ687" s="158">
        <v>-13152.15018507588</v>
      </c>
      <c r="AK687" s="141">
        <v>0</v>
      </c>
      <c r="AL687" s="158">
        <v>0</v>
      </c>
      <c r="AM687" s="141">
        <v>301269.99886835873</v>
      </c>
      <c r="AN687" s="165">
        <v>-13152.15018507588</v>
      </c>
    </row>
    <row r="688" spans="1:40" x14ac:dyDescent="0.2">
      <c r="A688" s="85" t="s">
        <v>1467</v>
      </c>
      <c r="B688" s="54" t="s">
        <v>1468</v>
      </c>
      <c r="C688" s="85">
        <v>1770768509</v>
      </c>
      <c r="D688" s="85">
        <v>206364097</v>
      </c>
      <c r="E688" s="86">
        <v>2021</v>
      </c>
      <c r="F688" s="86">
        <v>0</v>
      </c>
      <c r="G688" s="86">
        <v>6115</v>
      </c>
      <c r="H688" s="76">
        <v>8136</v>
      </c>
      <c r="I688" s="55">
        <v>0</v>
      </c>
      <c r="J688" s="55">
        <v>3.2258059999999998E-2</v>
      </c>
      <c r="K688" s="55">
        <v>1</v>
      </c>
      <c r="L688" s="55">
        <v>0.99896587000000003</v>
      </c>
      <c r="M688" s="55">
        <v>6.9444439999999996E-2</v>
      </c>
      <c r="N688" s="55">
        <v>0.59090909000000003</v>
      </c>
      <c r="O688" s="55">
        <v>0</v>
      </c>
      <c r="P688" s="55">
        <v>0</v>
      </c>
      <c r="Q688" s="108">
        <v>2.5862070000000001E-2</v>
      </c>
      <c r="R688" s="111">
        <v>0.16150522</v>
      </c>
      <c r="S688" s="55">
        <v>0.72972972999999997</v>
      </c>
      <c r="T688" s="135">
        <v>1</v>
      </c>
      <c r="U688" s="55">
        <v>0.98176291999999998</v>
      </c>
      <c r="V688" s="57">
        <v>56.25</v>
      </c>
      <c r="W688" s="57">
        <v>56.25</v>
      </c>
      <c r="X688" s="91" t="s">
        <v>1230</v>
      </c>
      <c r="Y688" s="56">
        <v>2</v>
      </c>
      <c r="Z688" s="88">
        <v>69412.419439376667</v>
      </c>
      <c r="AA688" s="89">
        <v>1</v>
      </c>
      <c r="AB688" s="89">
        <v>1</v>
      </c>
      <c r="AC688" s="90">
        <v>58.333624999999998</v>
      </c>
      <c r="AD688" s="90">
        <v>56.25</v>
      </c>
      <c r="AE688" s="90">
        <v>-2.0836249999999978</v>
      </c>
      <c r="AF688" s="89">
        <v>0</v>
      </c>
      <c r="AG688" s="88">
        <v>0</v>
      </c>
      <c r="AH688" s="162">
        <v>69412.419439376667</v>
      </c>
      <c r="AI688" s="141">
        <v>72580.992887180313</v>
      </c>
      <c r="AJ688" s="158">
        <v>-3168.5734478036466</v>
      </c>
      <c r="AK688" s="141">
        <v>0</v>
      </c>
      <c r="AL688" s="158">
        <v>0</v>
      </c>
      <c r="AM688" s="141">
        <v>72580.992887180313</v>
      </c>
      <c r="AN688" s="165">
        <v>-3168.5734478036466</v>
      </c>
    </row>
    <row r="689" spans="1:40" x14ac:dyDescent="0.2">
      <c r="A689" s="85" t="s">
        <v>1469</v>
      </c>
      <c r="B689" s="54" t="s">
        <v>1470</v>
      </c>
      <c r="C689" s="85">
        <v>1225336373</v>
      </c>
      <c r="D689" s="85">
        <v>206144006</v>
      </c>
      <c r="E689" s="86">
        <v>20773</v>
      </c>
      <c r="F689" s="86">
        <v>0</v>
      </c>
      <c r="G689" s="86">
        <v>45</v>
      </c>
      <c r="H689" s="76">
        <v>20818</v>
      </c>
      <c r="I689" s="55">
        <v>0</v>
      </c>
      <c r="J689" s="55">
        <v>5.3658539999999998E-2</v>
      </c>
      <c r="K689" s="55">
        <v>0.94300518</v>
      </c>
      <c r="L689" s="55">
        <v>0.87441860000000005</v>
      </c>
      <c r="M689" s="55">
        <v>4.2735000000000004E-3</v>
      </c>
      <c r="N689" s="55">
        <v>0.81666667000000004</v>
      </c>
      <c r="O689" s="55">
        <v>6.3218389999999999E-2</v>
      </c>
      <c r="P689" s="55">
        <v>2.8571429999999998E-2</v>
      </c>
      <c r="Q689" s="108">
        <v>0.12612613</v>
      </c>
      <c r="R689" s="111">
        <v>9.5055150000000005E-2</v>
      </c>
      <c r="S689" s="55">
        <v>0.53703703999999997</v>
      </c>
      <c r="T689" s="135">
        <v>0</v>
      </c>
      <c r="U689" s="55">
        <v>0.95</v>
      </c>
      <c r="V689" s="57">
        <v>21.875</v>
      </c>
      <c r="W689" s="57">
        <v>0</v>
      </c>
      <c r="X689" s="91" t="s">
        <v>1230</v>
      </c>
      <c r="Y689" s="56" t="s">
        <v>23</v>
      </c>
      <c r="Z689" s="88">
        <v>0</v>
      </c>
      <c r="AA689" s="89">
        <v>1</v>
      </c>
      <c r="AB689" s="89">
        <v>0</v>
      </c>
      <c r="AC689" s="90">
        <v>27.7775</v>
      </c>
      <c r="AD689" s="90">
        <v>21.875</v>
      </c>
      <c r="AE689" s="90">
        <v>-5.9024999999999999</v>
      </c>
      <c r="AF689" s="89">
        <v>0</v>
      </c>
      <c r="AG689" s="88">
        <v>0</v>
      </c>
      <c r="AH689" s="162">
        <v>0</v>
      </c>
      <c r="AI689" s="141">
        <v>0</v>
      </c>
      <c r="AJ689" s="158">
        <v>0</v>
      </c>
      <c r="AK689" s="141">
        <v>0</v>
      </c>
      <c r="AL689" s="158">
        <v>0</v>
      </c>
      <c r="AM689" s="141">
        <v>0</v>
      </c>
      <c r="AN689" s="165">
        <v>0</v>
      </c>
    </row>
    <row r="690" spans="1:40" x14ac:dyDescent="0.2">
      <c r="A690" s="85" t="s">
        <v>1471</v>
      </c>
      <c r="B690" s="54" t="s">
        <v>1472</v>
      </c>
      <c r="C690" s="85">
        <v>1659504991</v>
      </c>
      <c r="D690" s="85">
        <v>206331091</v>
      </c>
      <c r="E690" s="86">
        <v>8356</v>
      </c>
      <c r="F690" s="86">
        <v>0</v>
      </c>
      <c r="G690" s="86">
        <v>15509</v>
      </c>
      <c r="H690" s="76">
        <v>23865</v>
      </c>
      <c r="I690" s="55">
        <v>0</v>
      </c>
      <c r="J690" s="55">
        <v>5.1546400000000003E-3</v>
      </c>
      <c r="K690" s="55">
        <v>0.98122065999999997</v>
      </c>
      <c r="L690" s="55">
        <v>0.94435857999999995</v>
      </c>
      <c r="M690" s="55">
        <v>0</v>
      </c>
      <c r="N690" s="55">
        <v>0.38271604999999997</v>
      </c>
      <c r="O690" s="55">
        <v>3.3755269999999997E-2</v>
      </c>
      <c r="P690" s="55">
        <v>4.5662100000000002E-3</v>
      </c>
      <c r="Q690" s="108">
        <v>4.6511629999999998E-2</v>
      </c>
      <c r="R690" s="111">
        <v>0.14757311000000001</v>
      </c>
      <c r="S690" s="55">
        <v>0.8125</v>
      </c>
      <c r="T690" s="135">
        <v>1</v>
      </c>
      <c r="U690" s="55">
        <v>0.98767605999999997</v>
      </c>
      <c r="V690" s="57">
        <v>68.75</v>
      </c>
      <c r="W690" s="57">
        <v>68.75</v>
      </c>
      <c r="X690" s="91" t="s">
        <v>1230</v>
      </c>
      <c r="Y690" s="56">
        <v>3</v>
      </c>
      <c r="Z690" s="88">
        <v>305406.96716827509</v>
      </c>
      <c r="AA690" s="89">
        <v>1</v>
      </c>
      <c r="AB690" s="89">
        <v>1</v>
      </c>
      <c r="AC690" s="90">
        <v>36.110875</v>
      </c>
      <c r="AD690" s="90">
        <v>68.75</v>
      </c>
      <c r="AE690" s="90">
        <v>32.639125</v>
      </c>
      <c r="AF690" s="89">
        <v>1</v>
      </c>
      <c r="AG690" s="88">
        <v>50133.912093121231</v>
      </c>
      <c r="AH690" s="162">
        <v>355540.8792613963</v>
      </c>
      <c r="AI690" s="141">
        <v>319348.33983269881</v>
      </c>
      <c r="AJ690" s="158">
        <v>-13941.372664423718</v>
      </c>
      <c r="AK690" s="141">
        <v>51654.689441809467</v>
      </c>
      <c r="AL690" s="158">
        <v>-1520.7773486882361</v>
      </c>
      <c r="AM690" s="141">
        <v>371003.0292745083</v>
      </c>
      <c r="AN690" s="165">
        <v>-15462.150013111997</v>
      </c>
    </row>
    <row r="691" spans="1:40" x14ac:dyDescent="0.2">
      <c r="A691" s="85" t="s">
        <v>1473</v>
      </c>
      <c r="B691" s="54" t="s">
        <v>1474</v>
      </c>
      <c r="C691" s="85">
        <v>1780982835</v>
      </c>
      <c r="D691" s="85">
        <v>206334559</v>
      </c>
      <c r="E691" s="86">
        <v>2355</v>
      </c>
      <c r="F691" s="86">
        <v>0</v>
      </c>
      <c r="G691" s="86">
        <v>6425</v>
      </c>
      <c r="H691" s="76">
        <v>8780</v>
      </c>
      <c r="I691" s="55">
        <v>0</v>
      </c>
      <c r="J691" s="55">
        <v>4.5454550000000003E-2</v>
      </c>
      <c r="K691" s="55">
        <v>1</v>
      </c>
      <c r="L691" s="55">
        <v>1</v>
      </c>
      <c r="M691" s="55">
        <v>7.1942400000000002E-3</v>
      </c>
      <c r="N691" s="55">
        <v>0.34408601999999999</v>
      </c>
      <c r="O691" s="55">
        <v>0</v>
      </c>
      <c r="P691" s="55">
        <v>0</v>
      </c>
      <c r="Q691" s="108">
        <v>8.6956519999999995E-2</v>
      </c>
      <c r="R691" s="111">
        <v>0.19397982</v>
      </c>
      <c r="S691" s="55">
        <v>0.58865248000000003</v>
      </c>
      <c r="T691" s="135">
        <v>1</v>
      </c>
      <c r="U691" s="55">
        <v>0.97126968999999996</v>
      </c>
      <c r="V691" s="57">
        <v>43.75</v>
      </c>
      <c r="W691" s="57">
        <v>43.75</v>
      </c>
      <c r="X691" s="91" t="s">
        <v>1230</v>
      </c>
      <c r="Y691" s="56">
        <v>1</v>
      </c>
      <c r="Z691" s="88">
        <v>0</v>
      </c>
      <c r="AA691" s="89">
        <v>1</v>
      </c>
      <c r="AB691" s="89">
        <v>1</v>
      </c>
      <c r="AC691" s="90">
        <v>61.111499999999999</v>
      </c>
      <c r="AD691" s="90">
        <v>43.75</v>
      </c>
      <c r="AE691" s="90">
        <v>-17.361499999999999</v>
      </c>
      <c r="AF691" s="89">
        <v>0</v>
      </c>
      <c r="AG691" s="88">
        <v>0</v>
      </c>
      <c r="AH691" s="162">
        <v>0</v>
      </c>
      <c r="AI691" s="141">
        <v>78326.096060649361</v>
      </c>
      <c r="AJ691" s="158">
        <v>-78326.096060649361</v>
      </c>
      <c r="AK691" s="141">
        <v>0</v>
      </c>
      <c r="AL691" s="158">
        <v>0</v>
      </c>
      <c r="AM691" s="141">
        <v>78326.096060649361</v>
      </c>
      <c r="AN691" s="165">
        <v>-78326.096060649361</v>
      </c>
    </row>
    <row r="692" spans="1:40" x14ac:dyDescent="0.2">
      <c r="A692" s="85" t="s">
        <v>1475</v>
      </c>
      <c r="B692" s="54" t="s">
        <v>1476</v>
      </c>
      <c r="C692" s="85">
        <v>1356322937</v>
      </c>
      <c r="D692" s="85">
        <v>206331213</v>
      </c>
      <c r="E692" s="86">
        <v>4774</v>
      </c>
      <c r="F692" s="86">
        <v>0</v>
      </c>
      <c r="G692" s="86">
        <v>8993</v>
      </c>
      <c r="H692" s="76">
        <v>13767</v>
      </c>
      <c r="I692" s="55">
        <v>0</v>
      </c>
      <c r="J692" s="55">
        <v>9.2592600000000001E-3</v>
      </c>
      <c r="K692" s="55">
        <v>0.99691357999999997</v>
      </c>
      <c r="L692" s="55">
        <v>0.99694190000000005</v>
      </c>
      <c r="M692" s="55">
        <v>0</v>
      </c>
      <c r="N692" s="55">
        <v>0.21739130000000001</v>
      </c>
      <c r="O692" s="55">
        <v>0</v>
      </c>
      <c r="P692" s="55">
        <v>0</v>
      </c>
      <c r="Q692" s="108">
        <v>3.6231880000000001E-2</v>
      </c>
      <c r="R692" s="111">
        <v>0.12260933</v>
      </c>
      <c r="S692" s="55">
        <v>0.73333333000000001</v>
      </c>
      <c r="T692" s="135">
        <v>1</v>
      </c>
      <c r="U692" s="55">
        <v>0.98007968000000001</v>
      </c>
      <c r="V692" s="57">
        <v>87.5</v>
      </c>
      <c r="W692" s="57">
        <v>87.5</v>
      </c>
      <c r="X692" s="91" t="s">
        <v>1230</v>
      </c>
      <c r="Y692" s="56">
        <v>3</v>
      </c>
      <c r="Z692" s="88">
        <v>176180.08451731168</v>
      </c>
      <c r="AA692" s="89">
        <v>1</v>
      </c>
      <c r="AB692" s="89">
        <v>1</v>
      </c>
      <c r="AC692" s="90">
        <v>72.222499999999997</v>
      </c>
      <c r="AD692" s="90">
        <v>87.5</v>
      </c>
      <c r="AE692" s="90">
        <v>15.277500000000003</v>
      </c>
      <c r="AF692" s="89">
        <v>1</v>
      </c>
      <c r="AG692" s="88">
        <v>28920.744512298344</v>
      </c>
      <c r="AH692" s="162">
        <v>205100.82902961003</v>
      </c>
      <c r="AI692" s="141">
        <v>184222.44267658767</v>
      </c>
      <c r="AJ692" s="158">
        <v>-8042.3581592759874</v>
      </c>
      <c r="AK692" s="141">
        <v>0</v>
      </c>
      <c r="AL692" s="158">
        <v>28920.744512298344</v>
      </c>
      <c r="AM692" s="141">
        <v>184222.44267658767</v>
      </c>
      <c r="AN692" s="165">
        <v>20878.386353022361</v>
      </c>
    </row>
    <row r="693" spans="1:40" x14ac:dyDescent="0.2">
      <c r="A693" s="85" t="s">
        <v>1477</v>
      </c>
      <c r="B693" s="54" t="s">
        <v>1478</v>
      </c>
      <c r="C693" s="85">
        <v>1104851716</v>
      </c>
      <c r="D693" s="85">
        <v>206331116</v>
      </c>
      <c r="E693" s="86">
        <v>4658</v>
      </c>
      <c r="F693" s="86">
        <v>0</v>
      </c>
      <c r="G693" s="86">
        <v>11852</v>
      </c>
      <c r="H693" s="76">
        <v>16510</v>
      </c>
      <c r="I693" s="55">
        <v>0</v>
      </c>
      <c r="J693" s="55">
        <v>0</v>
      </c>
      <c r="K693" s="55" t="s">
        <v>43</v>
      </c>
      <c r="L693" s="55" t="s">
        <v>43</v>
      </c>
      <c r="M693" s="55">
        <v>1.005025E-2</v>
      </c>
      <c r="N693" s="55">
        <v>0.33333332999999998</v>
      </c>
      <c r="O693" s="55" t="s">
        <v>43</v>
      </c>
      <c r="P693" s="55">
        <v>4.2553189999999998E-2</v>
      </c>
      <c r="Q693" s="108">
        <v>6.1349689999999998E-2</v>
      </c>
      <c r="R693" s="111" t="s">
        <v>43</v>
      </c>
      <c r="S693" s="55">
        <v>0.66</v>
      </c>
      <c r="T693" s="135">
        <v>1</v>
      </c>
      <c r="U693" s="55">
        <v>1</v>
      </c>
      <c r="V693" s="57">
        <v>41.666699999999999</v>
      </c>
      <c r="W693" s="57">
        <v>41.666699999999999</v>
      </c>
      <c r="X693" s="91" t="s">
        <v>1230</v>
      </c>
      <c r="Y693" s="56">
        <v>1</v>
      </c>
      <c r="Z693" s="88">
        <v>0</v>
      </c>
      <c r="AA693" s="89">
        <v>1</v>
      </c>
      <c r="AB693" s="89">
        <v>1</v>
      </c>
      <c r="AC693" s="90">
        <v>24.999749999999999</v>
      </c>
      <c r="AD693" s="90">
        <v>41.666699999999999</v>
      </c>
      <c r="AE693" s="90">
        <v>16.66695</v>
      </c>
      <c r="AF693" s="89">
        <v>1</v>
      </c>
      <c r="AG693" s="88">
        <v>34683.045826835601</v>
      </c>
      <c r="AH693" s="162">
        <v>34683.045826835601</v>
      </c>
      <c r="AI693" s="141">
        <v>0</v>
      </c>
      <c r="AJ693" s="158">
        <v>0</v>
      </c>
      <c r="AK693" s="141">
        <v>35735.131895423183</v>
      </c>
      <c r="AL693" s="158">
        <v>-1052.0860685875814</v>
      </c>
      <c r="AM693" s="141">
        <v>35735.131895423183</v>
      </c>
      <c r="AN693" s="165">
        <v>-1052.0860685875814</v>
      </c>
    </row>
    <row r="694" spans="1:40" x14ac:dyDescent="0.2">
      <c r="A694" s="85" t="s">
        <v>1479</v>
      </c>
      <c r="B694" s="54" t="s">
        <v>1480</v>
      </c>
      <c r="C694" s="85">
        <v>1194120030</v>
      </c>
      <c r="D694" s="85">
        <v>206331125</v>
      </c>
      <c r="E694" s="86">
        <v>10633</v>
      </c>
      <c r="F694" s="86">
        <v>0</v>
      </c>
      <c r="G694" s="86">
        <v>45</v>
      </c>
      <c r="H694" s="76">
        <v>10678</v>
      </c>
      <c r="I694" s="55">
        <v>0</v>
      </c>
      <c r="J694" s="55">
        <v>0.27941176000000001</v>
      </c>
      <c r="K694" s="55">
        <v>1</v>
      </c>
      <c r="L694" s="55">
        <v>1</v>
      </c>
      <c r="M694" s="55">
        <v>7.1942400000000002E-3</v>
      </c>
      <c r="N694" s="55">
        <v>0.28915663000000003</v>
      </c>
      <c r="O694" s="55">
        <v>0</v>
      </c>
      <c r="P694" s="55">
        <v>0</v>
      </c>
      <c r="Q694" s="108">
        <v>3.252033E-2</v>
      </c>
      <c r="R694" s="111">
        <v>0.16208400000000001</v>
      </c>
      <c r="S694" s="55">
        <v>0.8</v>
      </c>
      <c r="T694" s="135">
        <v>1</v>
      </c>
      <c r="U694" s="55">
        <v>0.95512821000000003</v>
      </c>
      <c r="V694" s="57">
        <v>68.75</v>
      </c>
      <c r="W694" s="57">
        <v>68.75</v>
      </c>
      <c r="X694" s="91" t="s">
        <v>1230</v>
      </c>
      <c r="Y694" s="56">
        <v>3</v>
      </c>
      <c r="Z694" s="88">
        <v>136649.30213378763</v>
      </c>
      <c r="AA694" s="89">
        <v>1</v>
      </c>
      <c r="AB694" s="89">
        <v>1</v>
      </c>
      <c r="AC694" s="90">
        <v>69.444625000000002</v>
      </c>
      <c r="AD694" s="90">
        <v>68.75</v>
      </c>
      <c r="AE694" s="90">
        <v>-0.69462500000000205</v>
      </c>
      <c r="AF694" s="89">
        <v>0</v>
      </c>
      <c r="AG694" s="88">
        <v>0</v>
      </c>
      <c r="AH694" s="162">
        <v>136649.30213378763</v>
      </c>
      <c r="AI694" s="141">
        <v>142887.13902089075</v>
      </c>
      <c r="AJ694" s="158">
        <v>-6237.8368871031271</v>
      </c>
      <c r="AK694" s="141">
        <v>0</v>
      </c>
      <c r="AL694" s="158">
        <v>0</v>
      </c>
      <c r="AM694" s="141">
        <v>142887.13902089075</v>
      </c>
      <c r="AN694" s="165">
        <v>-6237.8368871031271</v>
      </c>
    </row>
    <row r="695" spans="1:40" x14ac:dyDescent="0.2">
      <c r="A695" s="85" t="s">
        <v>1481</v>
      </c>
      <c r="B695" s="54" t="s">
        <v>1482</v>
      </c>
      <c r="C695" s="85">
        <v>1427593938</v>
      </c>
      <c r="D695" s="85">
        <v>206330223</v>
      </c>
      <c r="E695" s="86">
        <v>10917</v>
      </c>
      <c r="F695" s="86">
        <v>0</v>
      </c>
      <c r="G695" s="86">
        <v>32808</v>
      </c>
      <c r="H695" s="76">
        <v>43725</v>
      </c>
      <c r="I695" s="55">
        <v>0</v>
      </c>
      <c r="J695" s="55">
        <v>6.6059229999999997E-2</v>
      </c>
      <c r="K695" s="55">
        <v>0.89285714000000005</v>
      </c>
      <c r="L695" s="55">
        <v>0.84627832000000003</v>
      </c>
      <c r="M695" s="55">
        <v>1.4362659999999999E-2</v>
      </c>
      <c r="N695" s="55">
        <v>0.44074074000000002</v>
      </c>
      <c r="O695" s="55">
        <v>0</v>
      </c>
      <c r="P695" s="55">
        <v>0</v>
      </c>
      <c r="Q695" s="108">
        <v>9.6525100000000003E-2</v>
      </c>
      <c r="R695" s="111">
        <v>0.22293256</v>
      </c>
      <c r="S695" s="55">
        <v>0.53</v>
      </c>
      <c r="T695" s="135">
        <v>0</v>
      </c>
      <c r="U695" s="55">
        <v>0.9</v>
      </c>
      <c r="V695" s="57">
        <v>18.75</v>
      </c>
      <c r="W695" s="57">
        <v>0</v>
      </c>
      <c r="X695" s="91" t="s">
        <v>1230</v>
      </c>
      <c r="Y695" s="56" t="s">
        <v>23</v>
      </c>
      <c r="Z695" s="88">
        <v>0</v>
      </c>
      <c r="AA695" s="89">
        <v>1</v>
      </c>
      <c r="AB695" s="89">
        <v>0</v>
      </c>
      <c r="AC695" s="90">
        <v>43.750062499999999</v>
      </c>
      <c r="AD695" s="90">
        <v>18.75</v>
      </c>
      <c r="AE695" s="90">
        <v>-25.000062499999999</v>
      </c>
      <c r="AF695" s="89">
        <v>0</v>
      </c>
      <c r="AG695" s="88">
        <v>0</v>
      </c>
      <c r="AH695" s="162">
        <v>0</v>
      </c>
      <c r="AI695" s="141">
        <v>0</v>
      </c>
      <c r="AJ695" s="158">
        <v>0</v>
      </c>
      <c r="AK695" s="141">
        <v>0</v>
      </c>
      <c r="AL695" s="158">
        <v>0</v>
      </c>
      <c r="AM695" s="141">
        <v>0</v>
      </c>
      <c r="AN695" s="165">
        <v>0</v>
      </c>
    </row>
    <row r="696" spans="1:40" x14ac:dyDescent="0.2">
      <c r="A696" s="85" t="s">
        <v>1483</v>
      </c>
      <c r="B696" s="54" t="s">
        <v>1484</v>
      </c>
      <c r="C696" s="85">
        <v>1750398921</v>
      </c>
      <c r="D696" s="85">
        <v>206331352</v>
      </c>
      <c r="E696" s="86">
        <v>4379</v>
      </c>
      <c r="F696" s="86">
        <v>0</v>
      </c>
      <c r="G696" s="86">
        <v>6870</v>
      </c>
      <c r="H696" s="76">
        <v>11249</v>
      </c>
      <c r="I696" s="55">
        <v>0</v>
      </c>
      <c r="J696" s="55">
        <v>1.7699119999999999E-2</v>
      </c>
      <c r="K696" s="55">
        <v>0.99503311000000005</v>
      </c>
      <c r="L696" s="55">
        <v>1</v>
      </c>
      <c r="M696" s="55">
        <v>7.3529399999999996E-3</v>
      </c>
      <c r="N696" s="55">
        <v>0.31746032000000002</v>
      </c>
      <c r="O696" s="55">
        <v>1.3713080000000001E-2</v>
      </c>
      <c r="P696" s="55">
        <v>8.1300799999999996E-3</v>
      </c>
      <c r="Q696" s="108">
        <v>4.2016810000000002E-2</v>
      </c>
      <c r="R696" s="111">
        <v>0.18171797000000001</v>
      </c>
      <c r="S696" s="55">
        <v>0.87681158999999997</v>
      </c>
      <c r="T696" s="135">
        <v>1</v>
      </c>
      <c r="U696" s="55">
        <v>0.99529964999999998</v>
      </c>
      <c r="V696" s="57">
        <v>59.375</v>
      </c>
      <c r="W696" s="57">
        <v>59.375</v>
      </c>
      <c r="X696" s="91" t="s">
        <v>1230</v>
      </c>
      <c r="Y696" s="56">
        <v>2</v>
      </c>
      <c r="Z696" s="88">
        <v>95971.030761252216</v>
      </c>
      <c r="AA696" s="89">
        <v>1</v>
      </c>
      <c r="AB696" s="89">
        <v>1</v>
      </c>
      <c r="AC696" s="90">
        <v>69.444374999999994</v>
      </c>
      <c r="AD696" s="90">
        <v>59.375</v>
      </c>
      <c r="AE696" s="90">
        <v>-10.069374999999994</v>
      </c>
      <c r="AF696" s="89">
        <v>0</v>
      </c>
      <c r="AG696" s="88">
        <v>0</v>
      </c>
      <c r="AH696" s="162">
        <v>95971.030761252216</v>
      </c>
      <c r="AI696" s="141">
        <v>100351.96521483424</v>
      </c>
      <c r="AJ696" s="158">
        <v>-4380.9344535820273</v>
      </c>
      <c r="AK696" s="141">
        <v>0</v>
      </c>
      <c r="AL696" s="158">
        <v>0</v>
      </c>
      <c r="AM696" s="141">
        <v>100351.96521483424</v>
      </c>
      <c r="AN696" s="165">
        <v>-4380.9344535820273</v>
      </c>
    </row>
    <row r="697" spans="1:40" x14ac:dyDescent="0.2">
      <c r="A697" s="85" t="s">
        <v>1485</v>
      </c>
      <c r="B697" s="54" t="s">
        <v>1486</v>
      </c>
      <c r="C697" s="85">
        <v>1689062838</v>
      </c>
      <c r="D697" s="85">
        <v>206331139</v>
      </c>
      <c r="E697" s="86">
        <v>1046</v>
      </c>
      <c r="F697" s="86">
        <v>0</v>
      </c>
      <c r="G697" s="86">
        <v>4339</v>
      </c>
      <c r="H697" s="76">
        <v>5385</v>
      </c>
      <c r="I697" s="55">
        <v>0</v>
      </c>
      <c r="J697" s="55">
        <v>3.4482760000000001E-2</v>
      </c>
      <c r="K697" s="55">
        <v>0.92819843000000002</v>
      </c>
      <c r="L697" s="55">
        <v>0.94378194000000004</v>
      </c>
      <c r="M697" s="55">
        <v>0</v>
      </c>
      <c r="N697" s="55" t="s">
        <v>43</v>
      </c>
      <c r="O697" s="55">
        <v>1.345291E-2</v>
      </c>
      <c r="P697" s="55">
        <v>0</v>
      </c>
      <c r="Q697" s="108">
        <v>3.9215689999999997E-2</v>
      </c>
      <c r="R697" s="111">
        <v>0.13273187</v>
      </c>
      <c r="S697" s="55">
        <v>0.45901639</v>
      </c>
      <c r="T697" s="135">
        <v>1</v>
      </c>
      <c r="U697" s="55">
        <v>0.98648648999999999</v>
      </c>
      <c r="V697" s="57">
        <v>67.857100000000003</v>
      </c>
      <c r="W697" s="57">
        <v>67.857100000000003</v>
      </c>
      <c r="X697" s="91" t="s">
        <v>1230</v>
      </c>
      <c r="Y697" s="56">
        <v>3</v>
      </c>
      <c r="Z697" s="88">
        <v>68913.325715531595</v>
      </c>
      <c r="AA697" s="89">
        <v>1</v>
      </c>
      <c r="AB697" s="89">
        <v>1</v>
      </c>
      <c r="AC697" s="90">
        <v>34.374781249999998</v>
      </c>
      <c r="AD697" s="90">
        <v>67.857100000000003</v>
      </c>
      <c r="AE697" s="90">
        <v>33.482318750000005</v>
      </c>
      <c r="AF697" s="89">
        <v>1</v>
      </c>
      <c r="AG697" s="88">
        <v>11312.428938674118</v>
      </c>
      <c r="AH697" s="162">
        <v>80225.75465420571</v>
      </c>
      <c r="AI697" s="141">
        <v>0</v>
      </c>
      <c r="AJ697" s="158">
        <v>68913.325715531595</v>
      </c>
      <c r="AK697" s="141">
        <v>11655.583601263104</v>
      </c>
      <c r="AL697" s="158">
        <v>-343.15466258898596</v>
      </c>
      <c r="AM697" s="141">
        <v>11655.583601263104</v>
      </c>
      <c r="AN697" s="165">
        <v>68570.171052942605</v>
      </c>
    </row>
    <row r="698" spans="1:40" x14ac:dyDescent="0.2">
      <c r="A698" s="85" t="s">
        <v>1487</v>
      </c>
      <c r="B698" s="54" t="s">
        <v>1488</v>
      </c>
      <c r="C698" s="85">
        <v>1295734713</v>
      </c>
      <c r="D698" s="85">
        <v>206331147</v>
      </c>
      <c r="E698" s="86">
        <v>3076</v>
      </c>
      <c r="F698" s="86">
        <v>0</v>
      </c>
      <c r="G698" s="86">
        <v>15250</v>
      </c>
      <c r="H698" s="76">
        <v>18326</v>
      </c>
      <c r="I698" s="55">
        <v>0</v>
      </c>
      <c r="J698" s="55">
        <v>1.578947E-2</v>
      </c>
      <c r="K698" s="55">
        <v>0.99780701999999999</v>
      </c>
      <c r="L698" s="55">
        <v>0.99617736999999995</v>
      </c>
      <c r="M698" s="55">
        <v>0</v>
      </c>
      <c r="N698" s="55">
        <v>0.1971831</v>
      </c>
      <c r="O698" s="55">
        <v>2.134146E-2</v>
      </c>
      <c r="P698" s="55">
        <v>0</v>
      </c>
      <c r="Q698" s="108">
        <v>5.1282050000000003E-2</v>
      </c>
      <c r="R698" s="111">
        <v>0.16819640999999999</v>
      </c>
      <c r="S698" s="55">
        <v>0.78125</v>
      </c>
      <c r="T698" s="135">
        <v>1</v>
      </c>
      <c r="U698" s="55">
        <v>0.98882682</v>
      </c>
      <c r="V698" s="57">
        <v>68.75</v>
      </c>
      <c r="W698" s="57">
        <v>68.75</v>
      </c>
      <c r="X698" s="91" t="s">
        <v>1230</v>
      </c>
      <c r="Y698" s="56">
        <v>3</v>
      </c>
      <c r="Z698" s="88">
        <v>234522.86110730396</v>
      </c>
      <c r="AA698" s="89">
        <v>1</v>
      </c>
      <c r="AB698" s="89">
        <v>1</v>
      </c>
      <c r="AC698" s="90">
        <v>75.000124999999997</v>
      </c>
      <c r="AD698" s="90">
        <v>68.75</v>
      </c>
      <c r="AE698" s="90">
        <v>-6.250124999999997</v>
      </c>
      <c r="AF698" s="89">
        <v>0</v>
      </c>
      <c r="AG698" s="88">
        <v>0</v>
      </c>
      <c r="AH698" s="162">
        <v>234522.86110730396</v>
      </c>
      <c r="AI698" s="141">
        <v>163485.65334936904</v>
      </c>
      <c r="AJ698" s="158">
        <v>71037.207757934928</v>
      </c>
      <c r="AK698" s="141">
        <v>0</v>
      </c>
      <c r="AL698" s="158">
        <v>0</v>
      </c>
      <c r="AM698" s="141">
        <v>163485.65334936904</v>
      </c>
      <c r="AN698" s="165">
        <v>71037.207757934928</v>
      </c>
    </row>
    <row r="699" spans="1:40" x14ac:dyDescent="0.2">
      <c r="A699" s="85" t="s">
        <v>1489</v>
      </c>
      <c r="B699" s="54" t="s">
        <v>1490</v>
      </c>
      <c r="C699" s="85">
        <v>1740277037</v>
      </c>
      <c r="D699" s="85">
        <v>206331148</v>
      </c>
      <c r="E699" s="86">
        <v>1785</v>
      </c>
      <c r="F699" s="86">
        <v>0</v>
      </c>
      <c r="G699" s="86">
        <v>8352</v>
      </c>
      <c r="H699" s="76">
        <v>10137</v>
      </c>
      <c r="I699" s="55">
        <v>0</v>
      </c>
      <c r="J699" s="55">
        <v>0</v>
      </c>
      <c r="K699" s="55">
        <v>0.98734177000000001</v>
      </c>
      <c r="L699" s="55">
        <v>0.94615384999999996</v>
      </c>
      <c r="M699" s="55">
        <v>0</v>
      </c>
      <c r="N699" s="55">
        <v>0.15384614999999999</v>
      </c>
      <c r="O699" s="55">
        <v>0.13402062000000001</v>
      </c>
      <c r="P699" s="55">
        <v>3.5714290000000003E-2</v>
      </c>
      <c r="Q699" s="108">
        <v>2.2222220000000001E-2</v>
      </c>
      <c r="R699" s="111" t="s">
        <v>43</v>
      </c>
      <c r="S699" s="55">
        <v>0.65625</v>
      </c>
      <c r="T699" s="135">
        <v>1</v>
      </c>
      <c r="U699" s="55">
        <v>0.49673202999999999</v>
      </c>
      <c r="V699" s="57">
        <v>64.285700000000006</v>
      </c>
      <c r="W699" s="57">
        <v>0</v>
      </c>
      <c r="X699" s="91" t="s">
        <v>1230</v>
      </c>
      <c r="Y699" s="56" t="s">
        <v>23</v>
      </c>
      <c r="Z699" s="88">
        <v>0</v>
      </c>
      <c r="AA699" s="89">
        <v>1</v>
      </c>
      <c r="AB699" s="89">
        <v>0</v>
      </c>
      <c r="AC699" s="90">
        <v>31.250187499999999</v>
      </c>
      <c r="AD699" s="90">
        <v>64.285700000000006</v>
      </c>
      <c r="AE699" s="90">
        <v>33.03551250000001</v>
      </c>
      <c r="AF699" s="89">
        <v>1</v>
      </c>
      <c r="AG699" s="88">
        <v>0</v>
      </c>
      <c r="AH699" s="162">
        <v>0</v>
      </c>
      <c r="AI699" s="141">
        <v>0</v>
      </c>
      <c r="AJ699" s="158">
        <v>0</v>
      </c>
      <c r="AK699" s="141">
        <v>0</v>
      </c>
      <c r="AL699" s="158">
        <v>0</v>
      </c>
      <c r="AM699" s="141">
        <v>0</v>
      </c>
      <c r="AN699" s="165">
        <v>0</v>
      </c>
    </row>
    <row r="700" spans="1:40" x14ac:dyDescent="0.2">
      <c r="A700" s="85" t="s">
        <v>1491</v>
      </c>
      <c r="B700" s="54" t="s">
        <v>1492</v>
      </c>
      <c r="C700" s="85">
        <v>1700186590</v>
      </c>
      <c r="D700" s="85">
        <v>206331151</v>
      </c>
      <c r="E700" s="86">
        <v>8193</v>
      </c>
      <c r="F700" s="86">
        <v>0</v>
      </c>
      <c r="G700" s="86">
        <v>29251</v>
      </c>
      <c r="H700" s="76">
        <v>37444</v>
      </c>
      <c r="I700" s="55">
        <v>0</v>
      </c>
      <c r="J700" s="55">
        <v>0</v>
      </c>
      <c r="K700" s="55">
        <v>1</v>
      </c>
      <c r="L700" s="55">
        <v>1</v>
      </c>
      <c r="M700" s="55">
        <v>1.3015179999999999E-2</v>
      </c>
      <c r="N700" s="55">
        <v>0.1971831</v>
      </c>
      <c r="O700" s="55">
        <v>0</v>
      </c>
      <c r="P700" s="55">
        <v>0</v>
      </c>
      <c r="Q700" s="108">
        <v>2.7989819999999999E-2</v>
      </c>
      <c r="R700" s="111">
        <v>0.22476241</v>
      </c>
      <c r="S700" s="55">
        <v>0.47590360999999998</v>
      </c>
      <c r="T700" s="135">
        <v>1</v>
      </c>
      <c r="U700" s="55">
        <v>0.98701298999999998</v>
      </c>
      <c r="V700" s="57">
        <v>68.75</v>
      </c>
      <c r="W700" s="57">
        <v>68.75</v>
      </c>
      <c r="X700" s="91" t="s">
        <v>1230</v>
      </c>
      <c r="Y700" s="56">
        <v>3</v>
      </c>
      <c r="Z700" s="88">
        <v>479181.16399115411</v>
      </c>
      <c r="AA700" s="89">
        <v>1</v>
      </c>
      <c r="AB700" s="89">
        <v>1</v>
      </c>
      <c r="AC700" s="90">
        <v>72.222499999999997</v>
      </c>
      <c r="AD700" s="90">
        <v>68.75</v>
      </c>
      <c r="AE700" s="90">
        <v>-3.4724999999999966</v>
      </c>
      <c r="AF700" s="89">
        <v>0</v>
      </c>
      <c r="AG700" s="88">
        <v>0</v>
      </c>
      <c r="AH700" s="162">
        <v>479181.16399115411</v>
      </c>
      <c r="AI700" s="141">
        <v>501055.06962897861</v>
      </c>
      <c r="AJ700" s="158">
        <v>-21873.9056378245</v>
      </c>
      <c r="AK700" s="141">
        <v>0</v>
      </c>
      <c r="AL700" s="158">
        <v>0</v>
      </c>
      <c r="AM700" s="141">
        <v>501055.06962897861</v>
      </c>
      <c r="AN700" s="165">
        <v>-21873.9056378245</v>
      </c>
    </row>
    <row r="701" spans="1:40" x14ac:dyDescent="0.2">
      <c r="A701" s="85" t="s">
        <v>1493</v>
      </c>
      <c r="B701" s="54" t="s">
        <v>1494</v>
      </c>
      <c r="C701" s="85">
        <v>1952789091</v>
      </c>
      <c r="D701" s="85">
        <v>206331154</v>
      </c>
      <c r="E701" s="86">
        <v>3408</v>
      </c>
      <c r="F701" s="86">
        <v>0</v>
      </c>
      <c r="G701" s="86">
        <v>18309</v>
      </c>
      <c r="H701" s="76">
        <v>21717</v>
      </c>
      <c r="I701" s="55">
        <v>0</v>
      </c>
      <c r="J701" s="55">
        <v>5.5555600000000002E-3</v>
      </c>
      <c r="K701" s="55">
        <v>0.93227092</v>
      </c>
      <c r="L701" s="55">
        <v>0.96604414000000005</v>
      </c>
      <c r="M701" s="55">
        <v>8.0645200000000004E-3</v>
      </c>
      <c r="N701" s="55">
        <v>0.57575757999999999</v>
      </c>
      <c r="O701" s="55">
        <v>0.10964912</v>
      </c>
      <c r="P701" s="55">
        <v>4.3062200000000002E-2</v>
      </c>
      <c r="Q701" s="108">
        <v>0.10294117999999999</v>
      </c>
      <c r="R701" s="111">
        <v>0.17734543</v>
      </c>
      <c r="S701" s="55">
        <v>0.63963963999999995</v>
      </c>
      <c r="T701" s="135">
        <v>1</v>
      </c>
      <c r="U701" s="55">
        <v>0.95660376999999996</v>
      </c>
      <c r="V701" s="57">
        <v>18.75</v>
      </c>
      <c r="W701" s="57">
        <v>18.75</v>
      </c>
      <c r="X701" s="91" t="s">
        <v>1230</v>
      </c>
      <c r="Y701" s="56">
        <v>1</v>
      </c>
      <c r="Z701" s="88">
        <v>0</v>
      </c>
      <c r="AA701" s="89">
        <v>1</v>
      </c>
      <c r="AB701" s="89">
        <v>1</v>
      </c>
      <c r="AC701" s="90">
        <v>36.110875</v>
      </c>
      <c r="AD701" s="90">
        <v>18.75</v>
      </c>
      <c r="AE701" s="90">
        <v>-17.360875</v>
      </c>
      <c r="AF701" s="89">
        <v>0</v>
      </c>
      <c r="AG701" s="88">
        <v>0</v>
      </c>
      <c r="AH701" s="162">
        <v>0</v>
      </c>
      <c r="AI701" s="141">
        <v>0</v>
      </c>
      <c r="AJ701" s="158">
        <v>0</v>
      </c>
      <c r="AK701" s="141">
        <v>0</v>
      </c>
      <c r="AL701" s="158">
        <v>0</v>
      </c>
      <c r="AM701" s="141">
        <v>0</v>
      </c>
      <c r="AN701" s="165">
        <v>0</v>
      </c>
    </row>
    <row r="702" spans="1:40" x14ac:dyDescent="0.2">
      <c r="A702" s="85" t="s">
        <v>1495</v>
      </c>
      <c r="B702" s="54" t="s">
        <v>1496</v>
      </c>
      <c r="C702" s="85">
        <v>1902902828</v>
      </c>
      <c r="D702" s="85">
        <v>206331251</v>
      </c>
      <c r="E702" s="86">
        <v>5162</v>
      </c>
      <c r="F702" s="86">
        <v>0</v>
      </c>
      <c r="G702" s="86">
        <v>17770</v>
      </c>
      <c r="H702" s="76">
        <v>22932</v>
      </c>
      <c r="I702" s="55">
        <v>0</v>
      </c>
      <c r="J702" s="55">
        <v>1.6393439999999999E-2</v>
      </c>
      <c r="K702" s="55">
        <v>0.99589041</v>
      </c>
      <c r="L702" s="55">
        <v>0.99726775999999995</v>
      </c>
      <c r="M702" s="55">
        <v>7.3800699999999999E-3</v>
      </c>
      <c r="N702" s="55">
        <v>0.18181818</v>
      </c>
      <c r="O702" s="55">
        <v>2.0618560000000001E-2</v>
      </c>
      <c r="P702" s="55">
        <v>6.1728399999999998E-3</v>
      </c>
      <c r="Q702" s="108">
        <v>5.7971010000000003E-2</v>
      </c>
      <c r="R702" s="111">
        <v>0.14727083999999999</v>
      </c>
      <c r="S702" s="55">
        <v>0.72727273000000003</v>
      </c>
      <c r="T702" s="135">
        <v>1</v>
      </c>
      <c r="U702" s="55">
        <v>0.98490566000000002</v>
      </c>
      <c r="V702" s="57">
        <v>59.375</v>
      </c>
      <c r="W702" s="57">
        <v>59.375</v>
      </c>
      <c r="X702" s="91" t="s">
        <v>1230</v>
      </c>
      <c r="Y702" s="56">
        <v>2</v>
      </c>
      <c r="Z702" s="88">
        <v>195644.7397472696</v>
      </c>
      <c r="AA702" s="89">
        <v>1</v>
      </c>
      <c r="AB702" s="89">
        <v>1</v>
      </c>
      <c r="AC702" s="90">
        <v>52.777875000000002</v>
      </c>
      <c r="AD702" s="90">
        <v>59.375</v>
      </c>
      <c r="AE702" s="90">
        <v>6.5971249999999984</v>
      </c>
      <c r="AF702" s="89">
        <v>0</v>
      </c>
      <c r="AG702" s="88">
        <v>0</v>
      </c>
      <c r="AH702" s="162">
        <v>195644.7397472696</v>
      </c>
      <c r="AI702" s="141">
        <v>204575.63039439762</v>
      </c>
      <c r="AJ702" s="158">
        <v>-8930.8906471280206</v>
      </c>
      <c r="AK702" s="141">
        <v>0</v>
      </c>
      <c r="AL702" s="158">
        <v>0</v>
      </c>
      <c r="AM702" s="141">
        <v>204575.63039439762</v>
      </c>
      <c r="AN702" s="165">
        <v>-8930.8906471280206</v>
      </c>
    </row>
    <row r="703" spans="1:40" x14ac:dyDescent="0.2">
      <c r="A703" s="85" t="s">
        <v>1497</v>
      </c>
      <c r="B703" s="54" t="s">
        <v>1498</v>
      </c>
      <c r="C703" s="85">
        <v>1770884868</v>
      </c>
      <c r="D703" s="85">
        <v>206331159</v>
      </c>
      <c r="E703" s="86">
        <v>6209</v>
      </c>
      <c r="F703" s="86">
        <v>0</v>
      </c>
      <c r="G703" s="86">
        <v>15414</v>
      </c>
      <c r="H703" s="76">
        <v>21623</v>
      </c>
      <c r="I703" s="55">
        <v>0</v>
      </c>
      <c r="J703" s="55">
        <v>2.3255809999999998E-2</v>
      </c>
      <c r="K703" s="55">
        <v>0.95048142999999996</v>
      </c>
      <c r="L703" s="55">
        <v>0.95298601999999999</v>
      </c>
      <c r="M703" s="55">
        <v>2.006689E-2</v>
      </c>
      <c r="N703" s="55">
        <v>0.33766234000000001</v>
      </c>
      <c r="O703" s="55">
        <v>1.82482E-3</v>
      </c>
      <c r="P703" s="55">
        <v>0</v>
      </c>
      <c r="Q703" s="108">
        <v>8.9494160000000003E-2</v>
      </c>
      <c r="R703" s="111">
        <v>0.17825846000000001</v>
      </c>
      <c r="S703" s="55">
        <v>0.91549296000000002</v>
      </c>
      <c r="T703" s="135">
        <v>1</v>
      </c>
      <c r="U703" s="55">
        <v>0.92284418000000001</v>
      </c>
      <c r="V703" s="57">
        <v>46.875</v>
      </c>
      <c r="W703" s="57">
        <v>46.875</v>
      </c>
      <c r="X703" s="91" t="s">
        <v>1230</v>
      </c>
      <c r="Y703" s="56">
        <v>1</v>
      </c>
      <c r="Z703" s="88">
        <v>0</v>
      </c>
      <c r="AA703" s="89">
        <v>1</v>
      </c>
      <c r="AB703" s="89">
        <v>1</v>
      </c>
      <c r="AC703" s="90">
        <v>33.333500000000001</v>
      </c>
      <c r="AD703" s="90">
        <v>46.875</v>
      </c>
      <c r="AE703" s="90">
        <v>13.541499999999999</v>
      </c>
      <c r="AF703" s="89">
        <v>1</v>
      </c>
      <c r="AG703" s="88">
        <v>45424.076312154219</v>
      </c>
      <c r="AH703" s="162">
        <v>45424.076312154219</v>
      </c>
      <c r="AI703" s="141">
        <v>0</v>
      </c>
      <c r="AJ703" s="158">
        <v>0</v>
      </c>
      <c r="AK703" s="141">
        <v>0</v>
      </c>
      <c r="AL703" s="158">
        <v>45424.076312154219</v>
      </c>
      <c r="AM703" s="141">
        <v>0</v>
      </c>
      <c r="AN703" s="165">
        <v>45424.076312154219</v>
      </c>
    </row>
    <row r="704" spans="1:40" x14ac:dyDescent="0.2">
      <c r="A704" s="85" t="s">
        <v>1499</v>
      </c>
      <c r="B704" s="54" t="s">
        <v>1500</v>
      </c>
      <c r="C704" s="85">
        <v>1477873990</v>
      </c>
      <c r="D704" s="85">
        <v>206331217</v>
      </c>
      <c r="E704" s="86">
        <v>2465</v>
      </c>
      <c r="F704" s="86">
        <v>0</v>
      </c>
      <c r="G704" s="86">
        <v>11687</v>
      </c>
      <c r="H704" s="76">
        <v>14152</v>
      </c>
      <c r="I704" s="55">
        <v>5.4945100000000002E-3</v>
      </c>
      <c r="J704" s="55">
        <v>0</v>
      </c>
      <c r="K704" s="55">
        <v>0.99204243999999997</v>
      </c>
      <c r="L704" s="55">
        <v>0.99268292999999996</v>
      </c>
      <c r="M704" s="55">
        <v>0</v>
      </c>
      <c r="N704" s="55">
        <v>0.33333332999999998</v>
      </c>
      <c r="O704" s="55">
        <v>9.6463E-3</v>
      </c>
      <c r="P704" s="55">
        <v>0</v>
      </c>
      <c r="Q704" s="108">
        <v>0.10169491999999999</v>
      </c>
      <c r="R704" s="111">
        <v>0.18211680999999999</v>
      </c>
      <c r="S704" s="55">
        <v>0.78260870000000005</v>
      </c>
      <c r="T704" s="135">
        <v>1</v>
      </c>
      <c r="U704" s="55">
        <v>0.97832817000000005</v>
      </c>
      <c r="V704" s="57">
        <v>53.125</v>
      </c>
      <c r="W704" s="57">
        <v>53.125</v>
      </c>
      <c r="X704" s="91" t="s">
        <v>1230</v>
      </c>
      <c r="Y704" s="56">
        <v>2</v>
      </c>
      <c r="Z704" s="88">
        <v>120738.02358727365</v>
      </c>
      <c r="AA704" s="89">
        <v>1</v>
      </c>
      <c r="AB704" s="89">
        <v>1</v>
      </c>
      <c r="AC704" s="90">
        <v>50.000250000000001</v>
      </c>
      <c r="AD704" s="90">
        <v>53.125</v>
      </c>
      <c r="AE704" s="90">
        <v>3.1247499999999988</v>
      </c>
      <c r="AF704" s="89">
        <v>0</v>
      </c>
      <c r="AG704" s="88">
        <v>0</v>
      </c>
      <c r="AH704" s="162">
        <v>120738.02358727365</v>
      </c>
      <c r="AI704" s="141">
        <v>0</v>
      </c>
      <c r="AJ704" s="158">
        <v>120738.02358727365</v>
      </c>
      <c r="AK704" s="141">
        <v>0</v>
      </c>
      <c r="AL704" s="158">
        <v>0</v>
      </c>
      <c r="AM704" s="141">
        <v>0</v>
      </c>
      <c r="AN704" s="165">
        <v>120738.02358727365</v>
      </c>
    </row>
    <row r="705" spans="1:40" x14ac:dyDescent="0.2">
      <c r="A705" s="85" t="s">
        <v>1501</v>
      </c>
      <c r="B705" s="54" t="s">
        <v>1502</v>
      </c>
      <c r="C705" s="85">
        <v>1548238702</v>
      </c>
      <c r="D705" s="85">
        <v>206331193</v>
      </c>
      <c r="E705" s="86">
        <v>5494</v>
      </c>
      <c r="F705" s="86">
        <v>0</v>
      </c>
      <c r="G705" s="86">
        <v>12755</v>
      </c>
      <c r="H705" s="76">
        <v>18249</v>
      </c>
      <c r="I705" s="55">
        <v>0</v>
      </c>
      <c r="J705" s="55">
        <v>0</v>
      </c>
      <c r="K705" s="55">
        <v>1</v>
      </c>
      <c r="L705" s="55">
        <v>1</v>
      </c>
      <c r="M705" s="55">
        <v>0</v>
      </c>
      <c r="N705" s="55">
        <v>0.44444444</v>
      </c>
      <c r="O705" s="55">
        <v>1.1185699999999999E-3</v>
      </c>
      <c r="P705" s="55">
        <v>0</v>
      </c>
      <c r="Q705" s="108">
        <v>7.100592E-2</v>
      </c>
      <c r="R705" s="111">
        <v>0.1566699</v>
      </c>
      <c r="S705" s="55">
        <v>0.63076922999999996</v>
      </c>
      <c r="T705" s="135">
        <v>1</v>
      </c>
      <c r="U705" s="55">
        <v>0.99732262000000005</v>
      </c>
      <c r="V705" s="57">
        <v>62.5</v>
      </c>
      <c r="W705" s="57">
        <v>62.5</v>
      </c>
      <c r="X705" s="91" t="s">
        <v>1230</v>
      </c>
      <c r="Y705" s="56">
        <v>2</v>
      </c>
      <c r="Z705" s="88">
        <v>155691.64728972281</v>
      </c>
      <c r="AA705" s="89">
        <v>1</v>
      </c>
      <c r="AB705" s="89">
        <v>1</v>
      </c>
      <c r="AC705" s="90">
        <v>58.333624999999998</v>
      </c>
      <c r="AD705" s="90">
        <v>62.5</v>
      </c>
      <c r="AE705" s="90">
        <v>4.1663750000000022</v>
      </c>
      <c r="AF705" s="89">
        <v>0</v>
      </c>
      <c r="AG705" s="88">
        <v>0</v>
      </c>
      <c r="AH705" s="162">
        <v>155691.64728972281</v>
      </c>
      <c r="AI705" s="141">
        <v>162798.73883949773</v>
      </c>
      <c r="AJ705" s="158">
        <v>-7107.0915497749229</v>
      </c>
      <c r="AK705" s="141">
        <v>0</v>
      </c>
      <c r="AL705" s="158">
        <v>0</v>
      </c>
      <c r="AM705" s="141">
        <v>162798.73883949773</v>
      </c>
      <c r="AN705" s="165">
        <v>-7107.0915497749229</v>
      </c>
    </row>
    <row r="706" spans="1:40" x14ac:dyDescent="0.2">
      <c r="A706" s="85" t="s">
        <v>1503</v>
      </c>
      <c r="B706" s="54" t="s">
        <v>1504</v>
      </c>
      <c r="C706" s="85">
        <v>1295710796</v>
      </c>
      <c r="D706" s="85">
        <v>206331285</v>
      </c>
      <c r="E706" s="86">
        <v>1116</v>
      </c>
      <c r="F706" s="86">
        <v>0</v>
      </c>
      <c r="G706" s="86">
        <v>3837</v>
      </c>
      <c r="H706" s="76">
        <v>4953</v>
      </c>
      <c r="I706" s="55">
        <v>0</v>
      </c>
      <c r="J706" s="55">
        <v>0.11428571</v>
      </c>
      <c r="K706" s="55">
        <v>0.83156655000000002</v>
      </c>
      <c r="L706" s="55">
        <v>0.65121759999999995</v>
      </c>
      <c r="M706" s="55">
        <v>2.5316459999999999E-2</v>
      </c>
      <c r="N706" s="55">
        <v>0.59649123000000004</v>
      </c>
      <c r="O706" s="55">
        <v>1.89215E-3</v>
      </c>
      <c r="P706" s="55">
        <v>0</v>
      </c>
      <c r="Q706" s="108">
        <v>2.5641029999999999E-2</v>
      </c>
      <c r="R706" s="111">
        <v>0.16807136</v>
      </c>
      <c r="S706" s="55">
        <v>0.61194029999999999</v>
      </c>
      <c r="T706" s="135">
        <v>1</v>
      </c>
      <c r="U706" s="55">
        <v>0.99017199</v>
      </c>
      <c r="V706" s="57">
        <v>21.875</v>
      </c>
      <c r="W706" s="57">
        <v>21.875</v>
      </c>
      <c r="X706" s="91" t="s">
        <v>1230</v>
      </c>
      <c r="Y706" s="56">
        <v>1</v>
      </c>
      <c r="Z706" s="88">
        <v>0</v>
      </c>
      <c r="AA706" s="89">
        <v>1</v>
      </c>
      <c r="AB706" s="89">
        <v>1</v>
      </c>
      <c r="AC706" s="90">
        <v>33.333500000000001</v>
      </c>
      <c r="AD706" s="90">
        <v>21.875</v>
      </c>
      <c r="AE706" s="90">
        <v>-11.458500000000001</v>
      </c>
      <c r="AF706" s="89">
        <v>0</v>
      </c>
      <c r="AG706" s="88">
        <v>0</v>
      </c>
      <c r="AH706" s="162">
        <v>0</v>
      </c>
      <c r="AI706" s="141">
        <v>0</v>
      </c>
      <c r="AJ706" s="158">
        <v>0</v>
      </c>
      <c r="AK706" s="141">
        <v>0</v>
      </c>
      <c r="AL706" s="158">
        <v>0</v>
      </c>
      <c r="AM706" s="141">
        <v>0</v>
      </c>
      <c r="AN706" s="165">
        <v>0</v>
      </c>
    </row>
    <row r="707" spans="1:40" x14ac:dyDescent="0.2">
      <c r="A707" s="85" t="s">
        <v>1505</v>
      </c>
      <c r="B707" s="54" t="s">
        <v>1506</v>
      </c>
      <c r="C707" s="85">
        <v>1932566189</v>
      </c>
      <c r="D707" s="85">
        <v>206331238</v>
      </c>
      <c r="E707" s="86">
        <v>17389</v>
      </c>
      <c r="F707" s="86">
        <v>0</v>
      </c>
      <c r="G707" s="86">
        <v>31526</v>
      </c>
      <c r="H707" s="76">
        <v>48915</v>
      </c>
      <c r="I707" s="55">
        <v>0</v>
      </c>
      <c r="J707" s="55">
        <v>0</v>
      </c>
      <c r="K707" s="55">
        <v>0.95833332999999998</v>
      </c>
      <c r="L707" s="55">
        <v>0.96024465000000003</v>
      </c>
      <c r="M707" s="55">
        <v>9.2024499999999992E-3</v>
      </c>
      <c r="N707" s="55">
        <v>0.4</v>
      </c>
      <c r="O707" s="55">
        <v>0</v>
      </c>
      <c r="P707" s="55">
        <v>0</v>
      </c>
      <c r="Q707" s="108">
        <v>6.8965520000000002E-2</v>
      </c>
      <c r="R707" s="111">
        <v>0.21811011999999999</v>
      </c>
      <c r="S707" s="55">
        <v>0.44800000000000001</v>
      </c>
      <c r="T707" s="135">
        <v>1</v>
      </c>
      <c r="U707" s="55">
        <v>0.99066874000000005</v>
      </c>
      <c r="V707" s="57">
        <v>50</v>
      </c>
      <c r="W707" s="57">
        <v>50</v>
      </c>
      <c r="X707" s="91" t="s">
        <v>1230</v>
      </c>
      <c r="Y707" s="56">
        <v>2</v>
      </c>
      <c r="Z707" s="88">
        <v>417319.13678430545</v>
      </c>
      <c r="AA707" s="89">
        <v>1</v>
      </c>
      <c r="AB707" s="89">
        <v>1</v>
      </c>
      <c r="AC707" s="90">
        <v>56.249937500000001</v>
      </c>
      <c r="AD707" s="90">
        <v>50</v>
      </c>
      <c r="AE707" s="90">
        <v>-6.2499375000000015</v>
      </c>
      <c r="AF707" s="89">
        <v>0</v>
      </c>
      <c r="AG707" s="88">
        <v>0</v>
      </c>
      <c r="AH707" s="162">
        <v>417319.13678430545</v>
      </c>
      <c r="AI707" s="141">
        <v>436369.13312148786</v>
      </c>
      <c r="AJ707" s="158">
        <v>-19049.996337182412</v>
      </c>
      <c r="AK707" s="141">
        <v>0</v>
      </c>
      <c r="AL707" s="158">
        <v>0</v>
      </c>
      <c r="AM707" s="141">
        <v>436369.13312148786</v>
      </c>
      <c r="AN707" s="165">
        <v>-19049.996337182412</v>
      </c>
    </row>
    <row r="708" spans="1:40" x14ac:dyDescent="0.2">
      <c r="A708" s="85" t="s">
        <v>1507</v>
      </c>
      <c r="B708" s="54" t="s">
        <v>1508</v>
      </c>
      <c r="C708" s="85">
        <v>1518942143</v>
      </c>
      <c r="D708" s="85">
        <v>206331250</v>
      </c>
      <c r="E708" s="86">
        <v>6905</v>
      </c>
      <c r="F708" s="86">
        <v>0</v>
      </c>
      <c r="G708" s="86">
        <v>15386</v>
      </c>
      <c r="H708" s="76">
        <v>22291</v>
      </c>
      <c r="I708" s="55">
        <v>0</v>
      </c>
      <c r="J708" s="55">
        <v>1.287554E-2</v>
      </c>
      <c r="K708" s="55">
        <v>0.98956158999999999</v>
      </c>
      <c r="L708" s="55">
        <v>1</v>
      </c>
      <c r="M708" s="55">
        <v>0</v>
      </c>
      <c r="N708" s="55">
        <v>0.26436781999999998</v>
      </c>
      <c r="O708" s="55">
        <v>6.1538460000000003E-2</v>
      </c>
      <c r="P708" s="55">
        <v>7.9365100000000008E-3</v>
      </c>
      <c r="Q708" s="108">
        <v>7.5892860000000006E-2</v>
      </c>
      <c r="R708" s="111">
        <v>0.12270254</v>
      </c>
      <c r="S708" s="55">
        <v>0.39560440000000002</v>
      </c>
      <c r="T708" s="135">
        <v>1</v>
      </c>
      <c r="U708" s="55">
        <v>0.96392496000000005</v>
      </c>
      <c r="V708" s="57">
        <v>62.5</v>
      </c>
      <c r="W708" s="57">
        <v>62.5</v>
      </c>
      <c r="X708" s="91" t="s">
        <v>1230</v>
      </c>
      <c r="Y708" s="56">
        <v>2</v>
      </c>
      <c r="Z708" s="88">
        <v>190176.0375765911</v>
      </c>
      <c r="AA708" s="89">
        <v>1</v>
      </c>
      <c r="AB708" s="89">
        <v>1</v>
      </c>
      <c r="AC708" s="90">
        <v>44.444499999999998</v>
      </c>
      <c r="AD708" s="90">
        <v>62.5</v>
      </c>
      <c r="AE708" s="90">
        <v>18.055500000000002</v>
      </c>
      <c r="AF708" s="89">
        <v>1</v>
      </c>
      <c r="AG708" s="88">
        <v>46827.363690247868</v>
      </c>
      <c r="AH708" s="162">
        <v>237003.40126683898</v>
      </c>
      <c r="AI708" s="141">
        <v>198857.29012391058</v>
      </c>
      <c r="AJ708" s="158">
        <v>-8681.2525473194837</v>
      </c>
      <c r="AK708" s="141">
        <v>48247.839193269421</v>
      </c>
      <c r="AL708" s="158">
        <v>-1420.4755030215529</v>
      </c>
      <c r="AM708" s="141">
        <v>247105.12931718002</v>
      </c>
      <c r="AN708" s="165">
        <v>-10101.728050341044</v>
      </c>
    </row>
    <row r="709" spans="1:40" x14ac:dyDescent="0.2">
      <c r="A709" s="85" t="s">
        <v>1509</v>
      </c>
      <c r="B709" s="54" t="s">
        <v>1510</v>
      </c>
      <c r="C709" s="85">
        <v>1912950932</v>
      </c>
      <c r="D709" s="85">
        <v>206331256</v>
      </c>
      <c r="E709" s="86">
        <v>1162</v>
      </c>
      <c r="F709" s="86">
        <v>0</v>
      </c>
      <c r="G709" s="86">
        <v>17003</v>
      </c>
      <c r="H709" s="76">
        <v>18165</v>
      </c>
      <c r="I709" s="55">
        <v>0</v>
      </c>
      <c r="J709" s="55">
        <v>3.1496059999999999E-2</v>
      </c>
      <c r="K709" s="55">
        <v>0.94444444000000005</v>
      </c>
      <c r="L709" s="55">
        <v>0.93650794000000004</v>
      </c>
      <c r="M709" s="55">
        <v>2.8409090000000001E-2</v>
      </c>
      <c r="N709" s="55">
        <v>0.55555555999999995</v>
      </c>
      <c r="O709" s="55">
        <v>0</v>
      </c>
      <c r="P709" s="55">
        <v>0</v>
      </c>
      <c r="Q709" s="108">
        <v>7.1942450000000005E-2</v>
      </c>
      <c r="R709" s="111">
        <v>0.21639804000000001</v>
      </c>
      <c r="S709" s="55">
        <v>0.91891891999999997</v>
      </c>
      <c r="T709" s="135">
        <v>1</v>
      </c>
      <c r="U709" s="55">
        <v>0.94160584000000003</v>
      </c>
      <c r="V709" s="57">
        <v>43.75</v>
      </c>
      <c r="W709" s="57">
        <v>43.75</v>
      </c>
      <c r="X709" s="91" t="s">
        <v>1230</v>
      </c>
      <c r="Y709" s="56">
        <v>1</v>
      </c>
      <c r="Z709" s="88">
        <v>0</v>
      </c>
      <c r="AA709" s="89">
        <v>1</v>
      </c>
      <c r="AB709" s="89">
        <v>1</v>
      </c>
      <c r="AC709" s="90">
        <v>55.555750000000003</v>
      </c>
      <c r="AD709" s="90">
        <v>43.75</v>
      </c>
      <c r="AE709" s="90">
        <v>-11.805750000000003</v>
      </c>
      <c r="AF709" s="89">
        <v>0</v>
      </c>
      <c r="AG709" s="88">
        <v>0</v>
      </c>
      <c r="AH709" s="162">
        <v>0</v>
      </c>
      <c r="AI709" s="141">
        <v>0</v>
      </c>
      <c r="AJ709" s="158">
        <v>0</v>
      </c>
      <c r="AK709" s="141">
        <v>0</v>
      </c>
      <c r="AL709" s="158">
        <v>0</v>
      </c>
      <c r="AM709" s="141">
        <v>0</v>
      </c>
      <c r="AN709" s="165">
        <v>0</v>
      </c>
    </row>
    <row r="710" spans="1:40" x14ac:dyDescent="0.2">
      <c r="A710" s="85" t="s">
        <v>1511</v>
      </c>
      <c r="B710" s="54" t="s">
        <v>1512</v>
      </c>
      <c r="C710" s="85">
        <v>1033431374</v>
      </c>
      <c r="D710" s="85">
        <v>206331375</v>
      </c>
      <c r="E710" s="86">
        <v>9369</v>
      </c>
      <c r="F710" s="86">
        <v>0</v>
      </c>
      <c r="G710" s="86">
        <v>21024</v>
      </c>
      <c r="H710" s="76">
        <v>30393</v>
      </c>
      <c r="I710" s="55">
        <v>0</v>
      </c>
      <c r="J710" s="55">
        <v>5.8823529999999999E-2</v>
      </c>
      <c r="K710" s="55">
        <v>0.97777778000000004</v>
      </c>
      <c r="L710" s="55">
        <v>0.875</v>
      </c>
      <c r="M710" s="55">
        <v>1.851852E-2</v>
      </c>
      <c r="N710" s="55">
        <v>0.29775280999999998</v>
      </c>
      <c r="O710" s="55">
        <v>4.6511629999999998E-2</v>
      </c>
      <c r="P710" s="55">
        <v>8.5959899999999995E-3</v>
      </c>
      <c r="Q710" s="108">
        <v>4.9707599999999998E-2</v>
      </c>
      <c r="R710" s="111">
        <v>0.10373229</v>
      </c>
      <c r="S710" s="55">
        <v>0.85840707999999999</v>
      </c>
      <c r="T710" s="135">
        <v>1</v>
      </c>
      <c r="U710" s="55">
        <v>0.97129186999999995</v>
      </c>
      <c r="V710" s="57">
        <v>59.375</v>
      </c>
      <c r="W710" s="57">
        <v>59.375</v>
      </c>
      <c r="X710" s="91" t="s">
        <v>1230</v>
      </c>
      <c r="Y710" s="56">
        <v>2</v>
      </c>
      <c r="Z710" s="88">
        <v>259298.38544997232</v>
      </c>
      <c r="AA710" s="89">
        <v>1</v>
      </c>
      <c r="AB710" s="89">
        <v>1</v>
      </c>
      <c r="AC710" s="90">
        <v>55.555250000000001</v>
      </c>
      <c r="AD710" s="90">
        <v>59.375</v>
      </c>
      <c r="AE710" s="90">
        <v>3.8197499999999991</v>
      </c>
      <c r="AF710" s="89">
        <v>0</v>
      </c>
      <c r="AG710" s="88">
        <v>0</v>
      </c>
      <c r="AH710" s="162">
        <v>259298.38544997232</v>
      </c>
      <c r="AI710" s="141">
        <v>0</v>
      </c>
      <c r="AJ710" s="158">
        <v>259298.38544997232</v>
      </c>
      <c r="AK710" s="141">
        <v>0</v>
      </c>
      <c r="AL710" s="158">
        <v>0</v>
      </c>
      <c r="AM710" s="141">
        <v>0</v>
      </c>
      <c r="AN710" s="165">
        <v>259298.38544997232</v>
      </c>
    </row>
    <row r="711" spans="1:40" x14ac:dyDescent="0.2">
      <c r="A711" s="85" t="s">
        <v>1513</v>
      </c>
      <c r="B711" s="54" t="s">
        <v>1514</v>
      </c>
      <c r="C711" s="85">
        <v>1083006712</v>
      </c>
      <c r="D711" s="85">
        <v>206331361</v>
      </c>
      <c r="E711" s="86">
        <v>7760</v>
      </c>
      <c r="F711" s="86">
        <v>0</v>
      </c>
      <c r="G711" s="86">
        <v>9315</v>
      </c>
      <c r="H711" s="76">
        <v>17075</v>
      </c>
      <c r="I711" s="55">
        <v>0</v>
      </c>
      <c r="J711" s="55">
        <v>3.125E-2</v>
      </c>
      <c r="K711" s="55">
        <v>0.93377482999999994</v>
      </c>
      <c r="L711" s="55">
        <v>0.87128713000000002</v>
      </c>
      <c r="M711" s="55">
        <v>9.4786699999999998E-3</v>
      </c>
      <c r="N711" s="55">
        <v>0.26086957</v>
      </c>
      <c r="O711" s="55">
        <v>0</v>
      </c>
      <c r="P711" s="55">
        <v>0</v>
      </c>
      <c r="Q711" s="108">
        <v>0.16923077</v>
      </c>
      <c r="R711" s="111">
        <v>0.18448532000000001</v>
      </c>
      <c r="S711" s="55">
        <v>0.69148936000000005</v>
      </c>
      <c r="T711" s="135">
        <v>1</v>
      </c>
      <c r="U711" s="55">
        <v>0.93486590000000003</v>
      </c>
      <c r="V711" s="57">
        <v>40.625</v>
      </c>
      <c r="W711" s="57">
        <v>40.625</v>
      </c>
      <c r="X711" s="91" t="s">
        <v>1230</v>
      </c>
      <c r="Y711" s="56">
        <v>1</v>
      </c>
      <c r="Z711" s="88">
        <v>0</v>
      </c>
      <c r="AA711" s="89">
        <v>1</v>
      </c>
      <c r="AB711" s="89">
        <v>1</v>
      </c>
      <c r="AC711" s="90">
        <v>44.444499999999998</v>
      </c>
      <c r="AD711" s="90">
        <v>40.625</v>
      </c>
      <c r="AE711" s="90">
        <v>-3.8194999999999979</v>
      </c>
      <c r="AF711" s="89">
        <v>0</v>
      </c>
      <c r="AG711" s="88">
        <v>0</v>
      </c>
      <c r="AH711" s="162">
        <v>0</v>
      </c>
      <c r="AI711" s="141">
        <v>0</v>
      </c>
      <c r="AJ711" s="158">
        <v>0</v>
      </c>
      <c r="AK711" s="141">
        <v>0</v>
      </c>
      <c r="AL711" s="158">
        <v>0</v>
      </c>
      <c r="AM711" s="141">
        <v>0</v>
      </c>
      <c r="AN711" s="165">
        <v>0</v>
      </c>
    </row>
    <row r="712" spans="1:40" x14ac:dyDescent="0.2">
      <c r="A712" s="85" t="s">
        <v>1515</v>
      </c>
      <c r="B712" s="54" t="s">
        <v>1516</v>
      </c>
      <c r="C712" s="85">
        <v>1497153878</v>
      </c>
      <c r="D712" s="85">
        <v>206331267</v>
      </c>
      <c r="E712" s="86">
        <v>12839</v>
      </c>
      <c r="F712" s="86">
        <v>0</v>
      </c>
      <c r="G712" s="86">
        <v>23678</v>
      </c>
      <c r="H712" s="76">
        <v>36517</v>
      </c>
      <c r="I712" s="55">
        <v>0</v>
      </c>
      <c r="J712" s="55">
        <v>0</v>
      </c>
      <c r="K712" s="55">
        <v>1</v>
      </c>
      <c r="L712" s="55">
        <v>1</v>
      </c>
      <c r="M712" s="55">
        <v>0</v>
      </c>
      <c r="N712" s="55">
        <v>0.10666667000000001</v>
      </c>
      <c r="O712" s="55">
        <v>0</v>
      </c>
      <c r="P712" s="55">
        <v>0</v>
      </c>
      <c r="Q712" s="108">
        <v>2.702703E-2</v>
      </c>
      <c r="R712" s="111">
        <v>0.14042354000000001</v>
      </c>
      <c r="S712" s="55">
        <v>0.52631578999999995</v>
      </c>
      <c r="T712" s="135">
        <v>1</v>
      </c>
      <c r="U712" s="55">
        <v>0.98907104000000001</v>
      </c>
      <c r="V712" s="57">
        <v>81.25</v>
      </c>
      <c r="W712" s="57">
        <v>81.25</v>
      </c>
      <c r="X712" s="91" t="s">
        <v>1230</v>
      </c>
      <c r="Y712" s="56">
        <v>3</v>
      </c>
      <c r="Z712" s="88">
        <v>467318.09009360574</v>
      </c>
      <c r="AA712" s="89">
        <v>1</v>
      </c>
      <c r="AB712" s="89">
        <v>1</v>
      </c>
      <c r="AC712" s="90">
        <v>47.222375</v>
      </c>
      <c r="AD712" s="90">
        <v>81.25</v>
      </c>
      <c r="AE712" s="90">
        <v>34.027625</v>
      </c>
      <c r="AF712" s="89">
        <v>1</v>
      </c>
      <c r="AG712" s="88">
        <v>76712.343092583615</v>
      </c>
      <c r="AH712" s="162">
        <v>544030.43318618939</v>
      </c>
      <c r="AI712" s="141">
        <v>488650.46409682219</v>
      </c>
      <c r="AJ712" s="158">
        <v>-21332.37400321645</v>
      </c>
      <c r="AK712" s="141">
        <v>79039.358656884826</v>
      </c>
      <c r="AL712" s="158">
        <v>-2327.0155643012113</v>
      </c>
      <c r="AM712" s="141">
        <v>567689.82275370706</v>
      </c>
      <c r="AN712" s="165">
        <v>-23659.389567517675</v>
      </c>
    </row>
    <row r="713" spans="1:40" x14ac:dyDescent="0.2">
      <c r="A713" s="85" t="s">
        <v>1517</v>
      </c>
      <c r="B713" s="54" t="s">
        <v>1518</v>
      </c>
      <c r="C713" s="85">
        <v>1689072977</v>
      </c>
      <c r="D713" s="85">
        <v>206331364</v>
      </c>
      <c r="E713" s="86">
        <v>8987</v>
      </c>
      <c r="F713" s="86">
        <v>0</v>
      </c>
      <c r="G713" s="86">
        <v>30805</v>
      </c>
      <c r="H713" s="76">
        <v>39792</v>
      </c>
      <c r="I713" s="55">
        <v>0</v>
      </c>
      <c r="J713" s="55">
        <v>0</v>
      </c>
      <c r="K713" s="55">
        <v>0.97693574999999999</v>
      </c>
      <c r="L713" s="55">
        <v>0.98154982000000002</v>
      </c>
      <c r="M713" s="55">
        <v>0</v>
      </c>
      <c r="N713" s="55">
        <v>0.22155689000000001</v>
      </c>
      <c r="O713" s="55">
        <v>0</v>
      </c>
      <c r="P713" s="55">
        <v>0</v>
      </c>
      <c r="Q713" s="108">
        <v>5.2369079999999998E-2</v>
      </c>
      <c r="R713" s="111">
        <v>0.14845747000000001</v>
      </c>
      <c r="S713" s="55">
        <v>0.58181817999999996</v>
      </c>
      <c r="T713" s="135">
        <v>1</v>
      </c>
      <c r="U713" s="55">
        <v>0.98791945999999997</v>
      </c>
      <c r="V713" s="57">
        <v>68.75</v>
      </c>
      <c r="W713" s="57">
        <v>68.75</v>
      </c>
      <c r="X713" s="91" t="s">
        <v>1230</v>
      </c>
      <c r="Y713" s="56">
        <v>3</v>
      </c>
      <c r="Z713" s="88">
        <v>509229.16562162171</v>
      </c>
      <c r="AA713" s="89">
        <v>1</v>
      </c>
      <c r="AB713" s="89">
        <v>1</v>
      </c>
      <c r="AC713" s="90">
        <v>44.444249999999997</v>
      </c>
      <c r="AD713" s="90">
        <v>68.75</v>
      </c>
      <c r="AE713" s="90">
        <v>24.305750000000003</v>
      </c>
      <c r="AF713" s="89">
        <v>1</v>
      </c>
      <c r="AG713" s="88">
        <v>83592.232558536765</v>
      </c>
      <c r="AH713" s="162">
        <v>592821.39818015846</v>
      </c>
      <c r="AI713" s="141">
        <v>532474.71772984497</v>
      </c>
      <c r="AJ713" s="158">
        <v>-23245.552108223259</v>
      </c>
      <c r="AK713" s="141">
        <v>86127.944783929692</v>
      </c>
      <c r="AL713" s="158">
        <v>-2535.7122253929265</v>
      </c>
      <c r="AM713" s="141">
        <v>618602.6625137747</v>
      </c>
      <c r="AN713" s="165">
        <v>-25781.264333616244</v>
      </c>
    </row>
    <row r="714" spans="1:40" x14ac:dyDescent="0.2">
      <c r="A714" s="85" t="s">
        <v>1519</v>
      </c>
      <c r="B714" s="54" t="s">
        <v>1520</v>
      </c>
      <c r="C714" s="85">
        <v>1699747659</v>
      </c>
      <c r="D714" s="85">
        <v>206331284</v>
      </c>
      <c r="E714" s="86">
        <v>6237</v>
      </c>
      <c r="F714" s="86">
        <v>0</v>
      </c>
      <c r="G714" s="86">
        <v>9778</v>
      </c>
      <c r="H714" s="76">
        <v>16015</v>
      </c>
      <c r="I714" s="55">
        <v>0</v>
      </c>
      <c r="J714" s="55">
        <v>0</v>
      </c>
      <c r="K714" s="55">
        <v>1</v>
      </c>
      <c r="L714" s="55">
        <v>1</v>
      </c>
      <c r="M714" s="55">
        <v>2.0325200000000002E-2</v>
      </c>
      <c r="N714" s="55">
        <v>0.32089551999999999</v>
      </c>
      <c r="O714" s="55">
        <v>1.9841300000000002E-3</v>
      </c>
      <c r="P714" s="55">
        <v>0</v>
      </c>
      <c r="Q714" s="108">
        <v>0.10243902000000001</v>
      </c>
      <c r="R714" s="111">
        <v>0.15274115999999999</v>
      </c>
      <c r="S714" s="55">
        <v>0.82352941000000002</v>
      </c>
      <c r="T714" s="135">
        <v>1</v>
      </c>
      <c r="U714" s="55">
        <v>0.95126354000000002</v>
      </c>
      <c r="V714" s="57">
        <v>59.375</v>
      </c>
      <c r="W714" s="57">
        <v>59.375</v>
      </c>
      <c r="X714" s="91" t="s">
        <v>1230</v>
      </c>
      <c r="Y714" s="56">
        <v>2</v>
      </c>
      <c r="Z714" s="88">
        <v>136632.23910049375</v>
      </c>
      <c r="AA714" s="89">
        <v>1</v>
      </c>
      <c r="AB714" s="89">
        <v>1</v>
      </c>
      <c r="AC714" s="90">
        <v>63.888874999999999</v>
      </c>
      <c r="AD714" s="90">
        <v>59.375</v>
      </c>
      <c r="AE714" s="90">
        <v>-4.5138749999999987</v>
      </c>
      <c r="AF714" s="89">
        <v>0</v>
      </c>
      <c r="AG714" s="88">
        <v>0</v>
      </c>
      <c r="AH714" s="162">
        <v>136632.23910049375</v>
      </c>
      <c r="AI714" s="141">
        <v>0</v>
      </c>
      <c r="AJ714" s="158">
        <v>136632.23910049375</v>
      </c>
      <c r="AK714" s="141">
        <v>0</v>
      </c>
      <c r="AL714" s="158">
        <v>0</v>
      </c>
      <c r="AM714" s="141">
        <v>0</v>
      </c>
      <c r="AN714" s="165">
        <v>136632.23910049375</v>
      </c>
    </row>
    <row r="715" spans="1:40" x14ac:dyDescent="0.2">
      <c r="A715" s="85" t="s">
        <v>1521</v>
      </c>
      <c r="B715" s="54" t="s">
        <v>1522</v>
      </c>
      <c r="C715" s="85">
        <v>1356588826</v>
      </c>
      <c r="D715" s="85">
        <v>206331300</v>
      </c>
      <c r="E715" s="86">
        <v>496</v>
      </c>
      <c r="F715" s="86">
        <v>0</v>
      </c>
      <c r="G715" s="86">
        <v>2804</v>
      </c>
      <c r="H715" s="76">
        <v>3300</v>
      </c>
      <c r="I715" s="55">
        <v>0</v>
      </c>
      <c r="J715" s="55">
        <v>0</v>
      </c>
      <c r="K715" s="55">
        <v>0.99295774999999997</v>
      </c>
      <c r="L715" s="55">
        <v>0.99153438999999999</v>
      </c>
      <c r="M715" s="55">
        <v>0</v>
      </c>
      <c r="N715" s="55" t="s">
        <v>43</v>
      </c>
      <c r="O715" s="55">
        <v>0</v>
      </c>
      <c r="P715" s="55">
        <v>0</v>
      </c>
      <c r="Q715" s="108">
        <v>0.10256410000000001</v>
      </c>
      <c r="R715" s="111">
        <v>0.13236606000000001</v>
      </c>
      <c r="S715" s="55">
        <v>0.66666667000000002</v>
      </c>
      <c r="T715" s="135">
        <v>1</v>
      </c>
      <c r="U715" s="55">
        <v>0.9806338</v>
      </c>
      <c r="V715" s="57">
        <v>64.285700000000006</v>
      </c>
      <c r="W715" s="57">
        <v>64.285700000000006</v>
      </c>
      <c r="X715" s="91" t="s">
        <v>1230</v>
      </c>
      <c r="Y715" s="56">
        <v>2</v>
      </c>
      <c r="Z715" s="88">
        <v>28154.004934850414</v>
      </c>
      <c r="AA715" s="89">
        <v>1</v>
      </c>
      <c r="AB715" s="89">
        <v>1</v>
      </c>
      <c r="AC715" s="90">
        <v>31.2503125</v>
      </c>
      <c r="AD715" s="90">
        <v>64.285700000000006</v>
      </c>
      <c r="AE715" s="90">
        <v>33.035387500000006</v>
      </c>
      <c r="AF715" s="89">
        <v>1</v>
      </c>
      <c r="AG715" s="88">
        <v>6932.4077061512708</v>
      </c>
      <c r="AH715" s="162">
        <v>35086.412641001683</v>
      </c>
      <c r="AI715" s="141">
        <v>29439.193280198506</v>
      </c>
      <c r="AJ715" s="158">
        <v>-1285.1883453480914</v>
      </c>
      <c r="AK715" s="141">
        <v>7142.6974715261358</v>
      </c>
      <c r="AL715" s="158">
        <v>-210.28976537486506</v>
      </c>
      <c r="AM715" s="141">
        <v>36581.890751724641</v>
      </c>
      <c r="AN715" s="165">
        <v>-1495.4781107229574</v>
      </c>
    </row>
    <row r="716" spans="1:40" x14ac:dyDescent="0.2">
      <c r="A716" s="85" t="s">
        <v>1523</v>
      </c>
      <c r="B716" s="54" t="s">
        <v>1524</v>
      </c>
      <c r="C716" s="85">
        <v>1205874609</v>
      </c>
      <c r="D716" s="85">
        <v>206331346</v>
      </c>
      <c r="E716" s="86">
        <v>1299</v>
      </c>
      <c r="F716" s="86">
        <v>0</v>
      </c>
      <c r="G716" s="86">
        <v>10359</v>
      </c>
      <c r="H716" s="76">
        <v>11658</v>
      </c>
      <c r="I716" s="55">
        <v>1.492537E-2</v>
      </c>
      <c r="J716" s="55">
        <v>0</v>
      </c>
      <c r="K716" s="55">
        <v>0.96691424999999998</v>
      </c>
      <c r="L716" s="55">
        <v>0.98240291000000002</v>
      </c>
      <c r="M716" s="55">
        <v>0</v>
      </c>
      <c r="N716" s="55">
        <v>0.38095237999999998</v>
      </c>
      <c r="O716" s="55">
        <v>9.5307900000000008E-3</v>
      </c>
      <c r="P716" s="55">
        <v>1.7094020000000001E-2</v>
      </c>
      <c r="Q716" s="108">
        <v>6.0869569999999998E-2</v>
      </c>
      <c r="R716" s="111">
        <v>0.12493984</v>
      </c>
      <c r="S716" s="55">
        <v>0.82926829000000002</v>
      </c>
      <c r="T716" s="135">
        <v>1</v>
      </c>
      <c r="U716" s="55">
        <v>0.96439470999999999</v>
      </c>
      <c r="V716" s="57">
        <v>75</v>
      </c>
      <c r="W716" s="57">
        <v>75</v>
      </c>
      <c r="X716" s="91" t="s">
        <v>73</v>
      </c>
      <c r="Y716" s="56" t="s">
        <v>23</v>
      </c>
      <c r="Z716" s="88">
        <v>0</v>
      </c>
      <c r="AA716" s="89">
        <v>1</v>
      </c>
      <c r="AB716" s="89">
        <v>0</v>
      </c>
      <c r="AC716" s="90">
        <v>58.333374999999997</v>
      </c>
      <c r="AD716" s="90">
        <v>75</v>
      </c>
      <c r="AE716" s="90">
        <v>16.666625000000003</v>
      </c>
      <c r="AF716" s="89">
        <v>1</v>
      </c>
      <c r="AG716" s="88">
        <v>0</v>
      </c>
      <c r="AH716" s="162">
        <v>0</v>
      </c>
      <c r="AI716" s="141">
        <v>0</v>
      </c>
      <c r="AJ716" s="158">
        <v>0</v>
      </c>
      <c r="AK716" s="141">
        <v>0</v>
      </c>
      <c r="AL716" s="158">
        <v>0</v>
      </c>
      <c r="AM716" s="141">
        <v>0</v>
      </c>
      <c r="AN716" s="165">
        <v>0</v>
      </c>
    </row>
    <row r="717" spans="1:40" x14ac:dyDescent="0.2">
      <c r="A717" s="85" t="s">
        <v>1525</v>
      </c>
      <c r="B717" s="54" t="s">
        <v>1526</v>
      </c>
      <c r="C717" s="85">
        <v>1598746182</v>
      </c>
      <c r="D717" s="85">
        <v>206331214</v>
      </c>
      <c r="E717" s="86">
        <v>1432</v>
      </c>
      <c r="F717" s="86">
        <v>0</v>
      </c>
      <c r="G717" s="86">
        <v>11835</v>
      </c>
      <c r="H717" s="76">
        <v>13267</v>
      </c>
      <c r="I717" s="55">
        <v>0</v>
      </c>
      <c r="J717" s="55">
        <v>1.503759E-2</v>
      </c>
      <c r="K717" s="55">
        <v>1</v>
      </c>
      <c r="L717" s="55">
        <v>1</v>
      </c>
      <c r="M717" s="55">
        <v>0</v>
      </c>
      <c r="N717" s="55">
        <v>3.9473679999999997E-2</v>
      </c>
      <c r="O717" s="55">
        <v>0</v>
      </c>
      <c r="P717" s="55">
        <v>0</v>
      </c>
      <c r="Q717" s="108">
        <v>1.2738849999999999E-2</v>
      </c>
      <c r="R717" s="111">
        <v>0.13215563</v>
      </c>
      <c r="S717" s="55">
        <v>0.8</v>
      </c>
      <c r="T717" s="135">
        <v>1</v>
      </c>
      <c r="U717" s="55">
        <v>0.98529412000000005</v>
      </c>
      <c r="V717" s="57">
        <v>87.5</v>
      </c>
      <c r="W717" s="57">
        <v>87.5</v>
      </c>
      <c r="X717" s="91" t="s">
        <v>1230</v>
      </c>
      <c r="Y717" s="56">
        <v>3</v>
      </c>
      <c r="Z717" s="88">
        <v>169781.44703211839</v>
      </c>
      <c r="AA717" s="89">
        <v>1</v>
      </c>
      <c r="AB717" s="89">
        <v>1</v>
      </c>
      <c r="AC717" s="90">
        <v>80.555625000000006</v>
      </c>
      <c r="AD717" s="90">
        <v>87.5</v>
      </c>
      <c r="AE717" s="90">
        <v>6.9443749999999937</v>
      </c>
      <c r="AF717" s="89">
        <v>0</v>
      </c>
      <c r="AG717" s="88">
        <v>0</v>
      </c>
      <c r="AH717" s="162">
        <v>169781.44703211839</v>
      </c>
      <c r="AI717" s="141">
        <v>177531.71693108798</v>
      </c>
      <c r="AJ717" s="158">
        <v>-7750.2698989695928</v>
      </c>
      <c r="AK717" s="141">
        <v>0</v>
      </c>
      <c r="AL717" s="158">
        <v>0</v>
      </c>
      <c r="AM717" s="141">
        <v>177531.71693108798</v>
      </c>
      <c r="AN717" s="165">
        <v>-7750.2698989695928</v>
      </c>
    </row>
    <row r="718" spans="1:40" x14ac:dyDescent="0.2">
      <c r="A718" s="85" t="s">
        <v>1527</v>
      </c>
      <c r="B718" s="54" t="s">
        <v>1528</v>
      </c>
      <c r="C718" s="85">
        <v>1699768879</v>
      </c>
      <c r="D718" s="85">
        <v>206331305</v>
      </c>
      <c r="E718" s="86">
        <v>2473</v>
      </c>
      <c r="F718" s="86">
        <v>0</v>
      </c>
      <c r="G718" s="86">
        <v>11247</v>
      </c>
      <c r="H718" s="76">
        <v>13720</v>
      </c>
      <c r="I718" s="55">
        <v>0</v>
      </c>
      <c r="J718" s="55">
        <v>0</v>
      </c>
      <c r="K718" s="55">
        <v>0.98916409000000005</v>
      </c>
      <c r="L718" s="55">
        <v>0.99428207999999996</v>
      </c>
      <c r="M718" s="55">
        <v>0</v>
      </c>
      <c r="N718" s="55">
        <v>0.37288136</v>
      </c>
      <c r="O718" s="55">
        <v>3.90625E-3</v>
      </c>
      <c r="P718" s="55">
        <v>6.8027199999999999E-3</v>
      </c>
      <c r="Q718" s="108">
        <v>0.10526315999999999</v>
      </c>
      <c r="R718" s="111">
        <v>0.19048958999999999</v>
      </c>
      <c r="S718" s="55">
        <v>0.86206897000000005</v>
      </c>
      <c r="T718" s="135">
        <v>1</v>
      </c>
      <c r="U718" s="55">
        <v>0.99584631000000001</v>
      </c>
      <c r="V718" s="57">
        <v>56.25</v>
      </c>
      <c r="W718" s="57">
        <v>56.25</v>
      </c>
      <c r="X718" s="91" t="s">
        <v>1230</v>
      </c>
      <c r="Y718" s="56">
        <v>2</v>
      </c>
      <c r="Z718" s="88">
        <v>117052.40839580233</v>
      </c>
      <c r="AA718" s="89">
        <v>1</v>
      </c>
      <c r="AB718" s="89">
        <v>1</v>
      </c>
      <c r="AC718" s="90">
        <v>88.888999999999996</v>
      </c>
      <c r="AD718" s="90">
        <v>56.25</v>
      </c>
      <c r="AE718" s="90">
        <v>-32.638999999999996</v>
      </c>
      <c r="AF718" s="89">
        <v>0</v>
      </c>
      <c r="AG718" s="88">
        <v>0</v>
      </c>
      <c r="AH718" s="162">
        <v>117052.40839580233</v>
      </c>
      <c r="AI718" s="141">
        <v>122395.67630434046</v>
      </c>
      <c r="AJ718" s="158">
        <v>-5343.2679085381387</v>
      </c>
      <c r="AK718" s="141">
        <v>0</v>
      </c>
      <c r="AL718" s="158">
        <v>0</v>
      </c>
      <c r="AM718" s="141">
        <v>122395.67630434046</v>
      </c>
      <c r="AN718" s="165">
        <v>-5343.2679085381387</v>
      </c>
    </row>
    <row r="719" spans="1:40" x14ac:dyDescent="0.2">
      <c r="A719" s="85" t="s">
        <v>1529</v>
      </c>
      <c r="B719" s="54" t="s">
        <v>1530</v>
      </c>
      <c r="C719" s="85">
        <v>1063494276</v>
      </c>
      <c r="D719" s="85">
        <v>206331349</v>
      </c>
      <c r="E719" s="86">
        <v>2608</v>
      </c>
      <c r="F719" s="86">
        <v>0</v>
      </c>
      <c r="G719" s="86">
        <v>14659</v>
      </c>
      <c r="H719" s="76">
        <v>17267</v>
      </c>
      <c r="I719" s="55">
        <v>0</v>
      </c>
      <c r="J719" s="55">
        <v>0</v>
      </c>
      <c r="K719" s="55">
        <v>1</v>
      </c>
      <c r="L719" s="55">
        <v>1</v>
      </c>
      <c r="M719" s="55">
        <v>5.3475900000000002E-3</v>
      </c>
      <c r="N719" s="55">
        <v>0.29729729999999999</v>
      </c>
      <c r="O719" s="55">
        <v>0</v>
      </c>
      <c r="P719" s="55">
        <v>0</v>
      </c>
      <c r="Q719" s="108">
        <v>6.6666669999999997E-2</v>
      </c>
      <c r="R719" s="111">
        <v>7.8140719999999997E-2</v>
      </c>
      <c r="S719" s="55">
        <v>0.64705882000000003</v>
      </c>
      <c r="T719" s="135">
        <v>1</v>
      </c>
      <c r="U719" s="55">
        <v>0.98850574999999996</v>
      </c>
      <c r="V719" s="57">
        <v>75</v>
      </c>
      <c r="W719" s="57">
        <v>75</v>
      </c>
      <c r="X719" s="91" t="s">
        <v>1230</v>
      </c>
      <c r="Y719" s="56">
        <v>3</v>
      </c>
      <c r="Z719" s="88">
        <v>220970.54691366461</v>
      </c>
      <c r="AA719" s="89">
        <v>1</v>
      </c>
      <c r="AB719" s="89">
        <v>1</v>
      </c>
      <c r="AC719" s="90">
        <v>66.667000000000002</v>
      </c>
      <c r="AD719" s="90">
        <v>75</v>
      </c>
      <c r="AE719" s="90">
        <v>8.3329999999999984</v>
      </c>
      <c r="AF719" s="89">
        <v>0</v>
      </c>
      <c r="AG719" s="88">
        <v>0</v>
      </c>
      <c r="AH719" s="162">
        <v>220970.54691366461</v>
      </c>
      <c r="AI719" s="141">
        <v>231057.52289508528</v>
      </c>
      <c r="AJ719" s="158">
        <v>-10086.975981420663</v>
      </c>
      <c r="AK719" s="141">
        <v>0</v>
      </c>
      <c r="AL719" s="158">
        <v>0</v>
      </c>
      <c r="AM719" s="141">
        <v>231057.52289508528</v>
      </c>
      <c r="AN719" s="165">
        <v>-10086.975981420663</v>
      </c>
    </row>
    <row r="720" spans="1:40" x14ac:dyDescent="0.2">
      <c r="A720" s="85" t="s">
        <v>1531</v>
      </c>
      <c r="B720" s="54" t="s">
        <v>1532</v>
      </c>
      <c r="C720" s="85">
        <v>1386629889</v>
      </c>
      <c r="D720" s="85">
        <v>206331371</v>
      </c>
      <c r="E720" s="86">
        <v>365</v>
      </c>
      <c r="F720" s="86">
        <v>0</v>
      </c>
      <c r="G720" s="86">
        <v>3409</v>
      </c>
      <c r="H720" s="76">
        <v>3774</v>
      </c>
      <c r="I720" s="55">
        <v>3.9215689999999997E-2</v>
      </c>
      <c r="J720" s="55">
        <v>7.3170730000000003E-2</v>
      </c>
      <c r="K720" s="55">
        <v>0.98555212000000003</v>
      </c>
      <c r="L720" s="55">
        <v>0.99211978000000001</v>
      </c>
      <c r="M720" s="55">
        <v>0</v>
      </c>
      <c r="N720" s="55" t="s">
        <v>43</v>
      </c>
      <c r="O720" s="55">
        <v>1.02041E-3</v>
      </c>
      <c r="P720" s="55">
        <v>0</v>
      </c>
      <c r="Q720" s="108">
        <v>0</v>
      </c>
      <c r="R720" s="111">
        <v>0.18466689</v>
      </c>
      <c r="S720" s="55">
        <v>0.67272726999999999</v>
      </c>
      <c r="T720" s="135">
        <v>1</v>
      </c>
      <c r="U720" s="55">
        <v>0.99084967000000002</v>
      </c>
      <c r="V720" s="57">
        <v>50</v>
      </c>
      <c r="W720" s="57">
        <v>50</v>
      </c>
      <c r="X720" s="91" t="s">
        <v>1230</v>
      </c>
      <c r="Y720" s="56">
        <v>2</v>
      </c>
      <c r="Z720" s="88">
        <v>32197.943825492566</v>
      </c>
      <c r="AA720" s="89">
        <v>1</v>
      </c>
      <c r="AB720" s="89">
        <v>1</v>
      </c>
      <c r="AC720" s="90">
        <v>37.500374999999998</v>
      </c>
      <c r="AD720" s="90">
        <v>50</v>
      </c>
      <c r="AE720" s="90">
        <v>12.499625000000002</v>
      </c>
      <c r="AF720" s="89">
        <v>1</v>
      </c>
      <c r="AG720" s="88">
        <v>7928.1535403075441</v>
      </c>
      <c r="AH720" s="162">
        <v>40126.097365800109</v>
      </c>
      <c r="AI720" s="141">
        <v>0</v>
      </c>
      <c r="AJ720" s="158">
        <v>32197.943825492566</v>
      </c>
      <c r="AK720" s="141">
        <v>0</v>
      </c>
      <c r="AL720" s="158">
        <v>7928.1535403075441</v>
      </c>
      <c r="AM720" s="141">
        <v>0</v>
      </c>
      <c r="AN720" s="165">
        <v>40126.097365800109</v>
      </c>
    </row>
    <row r="721" spans="1:40" x14ac:dyDescent="0.2">
      <c r="A721" s="85" t="s">
        <v>1533</v>
      </c>
      <c r="B721" s="54" t="s">
        <v>1534</v>
      </c>
      <c r="C721" s="85">
        <v>1609897222</v>
      </c>
      <c r="D721" s="85">
        <v>206331117</v>
      </c>
      <c r="E721" s="86">
        <v>5427</v>
      </c>
      <c r="F721" s="86">
        <v>0</v>
      </c>
      <c r="G721" s="86">
        <v>11041</v>
      </c>
      <c r="H721" s="76">
        <v>16468</v>
      </c>
      <c r="I721" s="55">
        <v>0</v>
      </c>
      <c r="J721" s="55" t="s">
        <v>43</v>
      </c>
      <c r="K721" s="55" t="s">
        <v>43</v>
      </c>
      <c r="L721" s="55" t="s">
        <v>43</v>
      </c>
      <c r="M721" s="55">
        <v>0</v>
      </c>
      <c r="N721" s="55">
        <v>0.24390244</v>
      </c>
      <c r="O721" s="55" t="s">
        <v>43</v>
      </c>
      <c r="P721" s="55">
        <v>0</v>
      </c>
      <c r="Q721" s="108">
        <v>2.3809520000000001E-2</v>
      </c>
      <c r="R721" s="111" t="s">
        <v>43</v>
      </c>
      <c r="S721" s="55">
        <v>0.66666667000000002</v>
      </c>
      <c r="T721" s="135">
        <v>1</v>
      </c>
      <c r="U721" s="55">
        <v>0.97530863999999995</v>
      </c>
      <c r="V721" s="57">
        <v>80</v>
      </c>
      <c r="W721" s="57">
        <v>80</v>
      </c>
      <c r="X721" s="91" t="s">
        <v>1230</v>
      </c>
      <c r="Y721" s="56">
        <v>3</v>
      </c>
      <c r="Z721" s="88">
        <v>210745.52421232575</v>
      </c>
      <c r="AA721" s="89">
        <v>1</v>
      </c>
      <c r="AB721" s="89">
        <v>1</v>
      </c>
      <c r="AC721" s="90">
        <v>78.571285713999998</v>
      </c>
      <c r="AD721" s="90">
        <v>80</v>
      </c>
      <c r="AE721" s="90">
        <v>1.4287142860000017</v>
      </c>
      <c r="AF721" s="89">
        <v>0</v>
      </c>
      <c r="AG721" s="88">
        <v>0</v>
      </c>
      <c r="AH721" s="162">
        <v>210745.52421232575</v>
      </c>
      <c r="AI721" s="141">
        <v>220365.74315377683</v>
      </c>
      <c r="AJ721" s="158">
        <v>-9620.2189414510794</v>
      </c>
      <c r="AK721" s="141">
        <v>0</v>
      </c>
      <c r="AL721" s="158">
        <v>0</v>
      </c>
      <c r="AM721" s="141">
        <v>220365.74315377683</v>
      </c>
      <c r="AN721" s="165">
        <v>-9620.2189414510794</v>
      </c>
    </row>
    <row r="722" spans="1:40" x14ac:dyDescent="0.2">
      <c r="A722" s="85" t="s">
        <v>1535</v>
      </c>
      <c r="B722" s="54" t="s">
        <v>1536</v>
      </c>
      <c r="C722" s="85">
        <v>1003201641</v>
      </c>
      <c r="D722" s="85">
        <v>206330222</v>
      </c>
      <c r="E722" s="86">
        <v>531</v>
      </c>
      <c r="F722" s="86">
        <v>0</v>
      </c>
      <c r="G722" s="86">
        <v>1446</v>
      </c>
      <c r="H722" s="76">
        <v>1977</v>
      </c>
      <c r="I722" s="55">
        <v>0</v>
      </c>
      <c r="J722" s="55" t="s">
        <v>43</v>
      </c>
      <c r="K722" s="55">
        <v>0.97001499000000002</v>
      </c>
      <c r="L722" s="55">
        <v>0.99257885000000001</v>
      </c>
      <c r="M722" s="55">
        <v>0</v>
      </c>
      <c r="N722" s="55" t="s">
        <v>43</v>
      </c>
      <c r="O722" s="55">
        <v>3.062583E-2</v>
      </c>
      <c r="P722" s="55" t="s">
        <v>43</v>
      </c>
      <c r="Q722" s="108" t="s">
        <v>43</v>
      </c>
      <c r="R722" s="111">
        <v>0.18188982000000001</v>
      </c>
      <c r="S722" s="55">
        <v>0.84905660000000005</v>
      </c>
      <c r="T722" s="135">
        <v>1</v>
      </c>
      <c r="U722" s="55">
        <v>0.99509002000000002</v>
      </c>
      <c r="V722" s="57">
        <v>60</v>
      </c>
      <c r="W722" s="57">
        <v>60</v>
      </c>
      <c r="X722" s="91" t="s">
        <v>1230</v>
      </c>
      <c r="Y722" s="56">
        <v>2</v>
      </c>
      <c r="Z722" s="88">
        <v>16866.808410969476</v>
      </c>
      <c r="AA722" s="89">
        <v>1</v>
      </c>
      <c r="AB722" s="89">
        <v>1</v>
      </c>
      <c r="AC722" s="90">
        <v>81.249937500000001</v>
      </c>
      <c r="AD722" s="90">
        <v>60</v>
      </c>
      <c r="AE722" s="90">
        <v>-21.249937500000001</v>
      </c>
      <c r="AF722" s="89">
        <v>0</v>
      </c>
      <c r="AG722" s="88">
        <v>0</v>
      </c>
      <c r="AH722" s="162">
        <v>16866.808410969476</v>
      </c>
      <c r="AI722" s="141">
        <v>17636.753065137105</v>
      </c>
      <c r="AJ722" s="158">
        <v>-769.94465416762978</v>
      </c>
      <c r="AK722" s="141">
        <v>0</v>
      </c>
      <c r="AL722" s="158">
        <v>0</v>
      </c>
      <c r="AM722" s="141">
        <v>17636.753065137105</v>
      </c>
      <c r="AN722" s="165">
        <v>-769.94465416762978</v>
      </c>
    </row>
    <row r="723" spans="1:40" x14ac:dyDescent="0.2">
      <c r="A723" s="85" t="s">
        <v>1537</v>
      </c>
      <c r="B723" s="54" t="s">
        <v>1538</v>
      </c>
      <c r="C723" s="85">
        <v>1891950267</v>
      </c>
      <c r="D723" s="85">
        <v>206331203</v>
      </c>
      <c r="E723" s="86">
        <v>0</v>
      </c>
      <c r="F723" s="86">
        <v>12240</v>
      </c>
      <c r="G723" s="86">
        <v>0</v>
      </c>
      <c r="H723" s="76">
        <v>12240</v>
      </c>
      <c r="I723" s="55">
        <v>0</v>
      </c>
      <c r="J723" s="55">
        <v>2.3622049999999999E-2</v>
      </c>
      <c r="K723" s="55">
        <v>1</v>
      </c>
      <c r="L723" s="55">
        <v>1</v>
      </c>
      <c r="M723" s="55">
        <v>3.4965030000000001E-2</v>
      </c>
      <c r="N723" s="55" t="s">
        <v>43</v>
      </c>
      <c r="O723" s="55">
        <v>0</v>
      </c>
      <c r="P723" s="55" t="s">
        <v>43</v>
      </c>
      <c r="Q723" s="108" t="s">
        <v>43</v>
      </c>
      <c r="R723" s="111">
        <v>0.12075836</v>
      </c>
      <c r="S723" s="55">
        <v>0.85</v>
      </c>
      <c r="T723" s="135" t="s">
        <v>2278</v>
      </c>
      <c r="U723" s="55">
        <v>0.96747967000000001</v>
      </c>
      <c r="V723" s="57">
        <v>75</v>
      </c>
      <c r="W723" s="57">
        <v>75</v>
      </c>
      <c r="X723" s="91" t="s">
        <v>1230</v>
      </c>
      <c r="Y723" s="56">
        <v>3</v>
      </c>
      <c r="Z723" s="88">
        <v>156638.64563753142</v>
      </c>
      <c r="AA723" s="89">
        <v>1</v>
      </c>
      <c r="AB723" s="89">
        <v>1</v>
      </c>
      <c r="AC723" s="90">
        <v>74.999875000000003</v>
      </c>
      <c r="AD723" s="90">
        <v>75</v>
      </c>
      <c r="AE723" s="90">
        <v>1.2499999999704414E-4</v>
      </c>
      <c r="AF723" s="89">
        <v>0</v>
      </c>
      <c r="AG723" s="88">
        <v>0</v>
      </c>
      <c r="AH723" s="162">
        <v>156638.64563753142</v>
      </c>
      <c r="AI723" s="141">
        <v>167241.38073450953</v>
      </c>
      <c r="AJ723" s="158">
        <v>-10602.735096978111</v>
      </c>
      <c r="AK723" s="141">
        <v>0</v>
      </c>
      <c r="AL723" s="158">
        <v>0</v>
      </c>
      <c r="AM723" s="141">
        <v>167241.38073450953</v>
      </c>
      <c r="AN723" s="165">
        <v>-10602.735096978111</v>
      </c>
    </row>
    <row r="724" spans="1:40" x14ac:dyDescent="0.2">
      <c r="A724" s="85" t="s">
        <v>1539</v>
      </c>
      <c r="B724" s="54" t="s">
        <v>1540</v>
      </c>
      <c r="C724" s="85">
        <v>1225345614</v>
      </c>
      <c r="D724" s="85">
        <v>206331200</v>
      </c>
      <c r="E724" s="86">
        <v>4563</v>
      </c>
      <c r="F724" s="86">
        <v>0</v>
      </c>
      <c r="G724" s="86">
        <v>11436</v>
      </c>
      <c r="H724" s="76">
        <v>15999</v>
      </c>
      <c r="I724" s="55">
        <v>0</v>
      </c>
      <c r="J724" s="55">
        <v>0</v>
      </c>
      <c r="K724" s="55">
        <v>1</v>
      </c>
      <c r="L724" s="55">
        <v>1</v>
      </c>
      <c r="M724" s="55">
        <v>0</v>
      </c>
      <c r="N724" s="55">
        <v>6.8965520000000002E-2</v>
      </c>
      <c r="O724" s="55">
        <v>0</v>
      </c>
      <c r="P724" s="55">
        <v>0</v>
      </c>
      <c r="Q724" s="108">
        <v>5.0505100000000002E-3</v>
      </c>
      <c r="R724" s="111">
        <v>0.15283684</v>
      </c>
      <c r="S724" s="55">
        <v>0.82432432</v>
      </c>
      <c r="T724" s="135">
        <v>1</v>
      </c>
      <c r="U724" s="55">
        <v>0.98516948999999998</v>
      </c>
      <c r="V724" s="57">
        <v>93.75</v>
      </c>
      <c r="W724" s="57">
        <v>93.75</v>
      </c>
      <c r="X724" s="91" t="s">
        <v>1230</v>
      </c>
      <c r="Y724" s="56">
        <v>3</v>
      </c>
      <c r="Z724" s="88">
        <v>204743.60225121447</v>
      </c>
      <c r="AA724" s="89">
        <v>1</v>
      </c>
      <c r="AB724" s="89">
        <v>1</v>
      </c>
      <c r="AC724" s="90">
        <v>83.333250000000007</v>
      </c>
      <c r="AD724" s="90">
        <v>93.75</v>
      </c>
      <c r="AE724" s="90">
        <v>10.416749999999993</v>
      </c>
      <c r="AF724" s="89">
        <v>1</v>
      </c>
      <c r="AG724" s="88">
        <v>33609.572997186115</v>
      </c>
      <c r="AH724" s="162">
        <v>238353.1752484006</v>
      </c>
      <c r="AI724" s="141">
        <v>214089.84240449814</v>
      </c>
      <c r="AJ724" s="158">
        <v>-9346.2401532836666</v>
      </c>
      <c r="AK724" s="141">
        <v>34629.096014226256</v>
      </c>
      <c r="AL724" s="158">
        <v>-1019.523017040141</v>
      </c>
      <c r="AM724" s="141">
        <v>248718.9384187244</v>
      </c>
      <c r="AN724" s="165">
        <v>-10365.7631703238</v>
      </c>
    </row>
    <row r="725" spans="1:40" x14ac:dyDescent="0.2">
      <c r="A725" s="85" t="s">
        <v>1541</v>
      </c>
      <c r="B725" s="54" t="s">
        <v>1542</v>
      </c>
      <c r="C725" s="85">
        <v>1376963785</v>
      </c>
      <c r="D725" s="85">
        <v>206331111</v>
      </c>
      <c r="E725" s="86">
        <v>5425</v>
      </c>
      <c r="F725" s="86">
        <v>0</v>
      </c>
      <c r="G725" s="86">
        <v>15803</v>
      </c>
      <c r="H725" s="76">
        <v>21228</v>
      </c>
      <c r="I725" s="55">
        <v>0</v>
      </c>
      <c r="J725" s="55">
        <v>1.1764709999999999E-2</v>
      </c>
      <c r="K725" s="55">
        <v>0.99239544000000002</v>
      </c>
      <c r="L725" s="55">
        <v>0.99253731000000001</v>
      </c>
      <c r="M725" s="55">
        <v>1.7006799999999999E-2</v>
      </c>
      <c r="N725" s="55">
        <v>0.10169491999999999</v>
      </c>
      <c r="O725" s="55">
        <v>5.2910099999999996E-3</v>
      </c>
      <c r="P725" s="55">
        <v>0</v>
      </c>
      <c r="Q725" s="108">
        <v>8.8560890000000003E-2</v>
      </c>
      <c r="R725" s="111">
        <v>0.10396087</v>
      </c>
      <c r="S725" s="55">
        <v>0.7</v>
      </c>
      <c r="T725" s="135">
        <v>1</v>
      </c>
      <c r="U725" s="55">
        <v>0.98644067999999996</v>
      </c>
      <c r="V725" s="57">
        <v>53.125</v>
      </c>
      <c r="W725" s="57">
        <v>53.125</v>
      </c>
      <c r="X725" s="91" t="s">
        <v>1230</v>
      </c>
      <c r="Y725" s="56">
        <v>2</v>
      </c>
      <c r="Z725" s="88">
        <v>181107.0353809105</v>
      </c>
      <c r="AA725" s="89">
        <v>1</v>
      </c>
      <c r="AB725" s="89">
        <v>1</v>
      </c>
      <c r="AC725" s="90">
        <v>41.666375000000002</v>
      </c>
      <c r="AD725" s="90">
        <v>53.125</v>
      </c>
      <c r="AE725" s="90">
        <v>11.458624999999998</v>
      </c>
      <c r="AF725" s="89">
        <v>1</v>
      </c>
      <c r="AG725" s="88">
        <v>44594.288117023993</v>
      </c>
      <c r="AH725" s="162">
        <v>225701.3234979345</v>
      </c>
      <c r="AI725" s="141">
        <v>189374.30150062239</v>
      </c>
      <c r="AJ725" s="158">
        <v>-8267.2661197118869</v>
      </c>
      <c r="AK725" s="141">
        <v>45947.02482592631</v>
      </c>
      <c r="AL725" s="158">
        <v>-1352.7367089023173</v>
      </c>
      <c r="AM725" s="141">
        <v>235321.3263265487</v>
      </c>
      <c r="AN725" s="165">
        <v>-9620.0028286142042</v>
      </c>
    </row>
    <row r="726" spans="1:40" x14ac:dyDescent="0.2">
      <c r="A726" s="85" t="s">
        <v>1543</v>
      </c>
      <c r="B726" s="54" t="s">
        <v>1544</v>
      </c>
      <c r="C726" s="85">
        <v>1164416657</v>
      </c>
      <c r="D726" s="85">
        <v>206332173</v>
      </c>
      <c r="E726" s="86">
        <v>3196</v>
      </c>
      <c r="F726" s="86">
        <v>0</v>
      </c>
      <c r="G726" s="86">
        <v>13315</v>
      </c>
      <c r="H726" s="76">
        <v>16511</v>
      </c>
      <c r="I726" s="55">
        <v>0</v>
      </c>
      <c r="J726" s="55">
        <v>6.0975600000000001E-3</v>
      </c>
      <c r="K726" s="55">
        <v>1</v>
      </c>
      <c r="L726" s="55">
        <v>1</v>
      </c>
      <c r="M726" s="55">
        <v>5.1546400000000003E-3</v>
      </c>
      <c r="N726" s="55">
        <v>0.33644859999999999</v>
      </c>
      <c r="O726" s="55">
        <v>4.2682930000000001E-2</v>
      </c>
      <c r="P726" s="55">
        <v>0</v>
      </c>
      <c r="Q726" s="108">
        <v>2.5157229999999999E-2</v>
      </c>
      <c r="R726" s="111">
        <v>0.18191957</v>
      </c>
      <c r="S726" s="55">
        <v>0.69791667000000002</v>
      </c>
      <c r="T726" s="135">
        <v>1</v>
      </c>
      <c r="U726" s="55">
        <v>0.98970252000000003</v>
      </c>
      <c r="V726" s="57">
        <v>53.125</v>
      </c>
      <c r="W726" s="57">
        <v>53.125</v>
      </c>
      <c r="X726" s="91" t="s">
        <v>1230</v>
      </c>
      <c r="Y726" s="56">
        <v>2</v>
      </c>
      <c r="Z726" s="88">
        <v>140863.87135736825</v>
      </c>
      <c r="AA726" s="89">
        <v>1</v>
      </c>
      <c r="AB726" s="89">
        <v>1</v>
      </c>
      <c r="AC726" s="90">
        <v>61.111249999999998</v>
      </c>
      <c r="AD726" s="90">
        <v>53.125</v>
      </c>
      <c r="AE726" s="90">
        <v>-7.9862499999999983</v>
      </c>
      <c r="AF726" s="89">
        <v>0</v>
      </c>
      <c r="AG726" s="88">
        <v>0</v>
      </c>
      <c r="AH726" s="162">
        <v>140863.87135736825</v>
      </c>
      <c r="AI726" s="141">
        <v>147294.09704525987</v>
      </c>
      <c r="AJ726" s="158">
        <v>-6430.2256878916232</v>
      </c>
      <c r="AK726" s="141">
        <v>0</v>
      </c>
      <c r="AL726" s="158">
        <v>0</v>
      </c>
      <c r="AM726" s="141">
        <v>147294.09704525987</v>
      </c>
      <c r="AN726" s="165">
        <v>-6430.2256878916232</v>
      </c>
    </row>
    <row r="727" spans="1:40" x14ac:dyDescent="0.2">
      <c r="A727" s="85" t="s">
        <v>1545</v>
      </c>
      <c r="B727" s="54" t="s">
        <v>1546</v>
      </c>
      <c r="C727" s="85">
        <v>1447298138</v>
      </c>
      <c r="D727" s="85">
        <v>206334012</v>
      </c>
      <c r="E727" s="86">
        <v>11363</v>
      </c>
      <c r="F727" s="86">
        <v>0</v>
      </c>
      <c r="G727" s="86">
        <v>11677</v>
      </c>
      <c r="H727" s="76">
        <v>23040</v>
      </c>
      <c r="I727" s="55">
        <v>0</v>
      </c>
      <c r="J727" s="55">
        <v>8.4388199999999997E-3</v>
      </c>
      <c r="K727" s="55">
        <v>0.97611789000000004</v>
      </c>
      <c r="L727" s="55">
        <v>0.98937907999999997</v>
      </c>
      <c r="M727" s="55">
        <v>4.270463E-2</v>
      </c>
      <c r="N727" s="55">
        <v>0.61654134999999999</v>
      </c>
      <c r="O727" s="55">
        <v>4.9804139999999997E-2</v>
      </c>
      <c r="P727" s="55">
        <v>8.3682010000000001E-2</v>
      </c>
      <c r="Q727" s="108">
        <v>0.18959108</v>
      </c>
      <c r="R727" s="111">
        <v>0.1923173</v>
      </c>
      <c r="S727" s="55">
        <v>0.60091742999999997</v>
      </c>
      <c r="T727" s="135">
        <v>1</v>
      </c>
      <c r="U727" s="55">
        <v>0.98771929999999997</v>
      </c>
      <c r="V727" s="57">
        <v>12.5</v>
      </c>
      <c r="W727" s="57">
        <v>12.5</v>
      </c>
      <c r="X727" s="91" t="s">
        <v>1230</v>
      </c>
      <c r="Y727" s="56">
        <v>1</v>
      </c>
      <c r="Z727" s="88">
        <v>0</v>
      </c>
      <c r="AA727" s="89">
        <v>1</v>
      </c>
      <c r="AB727" s="89">
        <v>1</v>
      </c>
      <c r="AC727" s="90">
        <v>25.000374999999998</v>
      </c>
      <c r="AD727" s="90">
        <v>12.5</v>
      </c>
      <c r="AE727" s="90">
        <v>-12.500374999999998</v>
      </c>
      <c r="AF727" s="89">
        <v>0</v>
      </c>
      <c r="AG727" s="88">
        <v>0</v>
      </c>
      <c r="AH727" s="162">
        <v>0</v>
      </c>
      <c r="AI727" s="141">
        <v>0</v>
      </c>
      <c r="AJ727" s="158">
        <v>0</v>
      </c>
      <c r="AK727" s="141">
        <v>0</v>
      </c>
      <c r="AL727" s="158">
        <v>0</v>
      </c>
      <c r="AM727" s="141">
        <v>0</v>
      </c>
      <c r="AN727" s="165">
        <v>0</v>
      </c>
    </row>
    <row r="728" spans="1:40" x14ac:dyDescent="0.2">
      <c r="A728" s="85" t="s">
        <v>1547</v>
      </c>
      <c r="B728" s="54" t="s">
        <v>1548</v>
      </c>
      <c r="C728" s="85">
        <v>1255312831</v>
      </c>
      <c r="D728" s="85">
        <v>206334014</v>
      </c>
      <c r="E728" s="86">
        <v>8880</v>
      </c>
      <c r="F728" s="86">
        <v>0</v>
      </c>
      <c r="G728" s="86">
        <v>18521</v>
      </c>
      <c r="H728" s="76">
        <v>27401</v>
      </c>
      <c r="I728" s="55">
        <v>0</v>
      </c>
      <c r="J728" s="55">
        <v>3.3112599999999999E-3</v>
      </c>
      <c r="K728" s="55">
        <v>0.99076922999999995</v>
      </c>
      <c r="L728" s="55">
        <v>1</v>
      </c>
      <c r="M728" s="55">
        <v>0</v>
      </c>
      <c r="N728" s="55">
        <v>0.38888888999999999</v>
      </c>
      <c r="O728" s="55">
        <v>9.6930499999999999E-3</v>
      </c>
      <c r="P728" s="55">
        <v>8.9020799999999997E-3</v>
      </c>
      <c r="Q728" s="108">
        <v>5.8282210000000001E-2</v>
      </c>
      <c r="R728" s="111">
        <v>8.1174780000000002E-2</v>
      </c>
      <c r="S728" s="55">
        <v>0.875</v>
      </c>
      <c r="T728" s="135">
        <v>1</v>
      </c>
      <c r="U728" s="55">
        <v>0.98998330999999995</v>
      </c>
      <c r="V728" s="57">
        <v>71.875</v>
      </c>
      <c r="W728" s="57">
        <v>71.875</v>
      </c>
      <c r="X728" s="91" t="s">
        <v>1230</v>
      </c>
      <c r="Y728" s="56">
        <v>3</v>
      </c>
      <c r="Z728" s="88">
        <v>350658.13146356196</v>
      </c>
      <c r="AA728" s="89">
        <v>1</v>
      </c>
      <c r="AB728" s="89">
        <v>1</v>
      </c>
      <c r="AC728" s="90">
        <v>72.222250000000003</v>
      </c>
      <c r="AD728" s="90">
        <v>71.875</v>
      </c>
      <c r="AE728" s="90">
        <v>-0.3472500000000025</v>
      </c>
      <c r="AF728" s="89">
        <v>0</v>
      </c>
      <c r="AG728" s="88">
        <v>0</v>
      </c>
      <c r="AH728" s="162">
        <v>350658.13146356196</v>
      </c>
      <c r="AI728" s="141">
        <v>366665.1523048724</v>
      </c>
      <c r="AJ728" s="158">
        <v>-16007.020841310441</v>
      </c>
      <c r="AK728" s="141">
        <v>0</v>
      </c>
      <c r="AL728" s="158">
        <v>0</v>
      </c>
      <c r="AM728" s="141">
        <v>366665.1523048724</v>
      </c>
      <c r="AN728" s="165">
        <v>-16007.020841310441</v>
      </c>
    </row>
    <row r="729" spans="1:40" x14ac:dyDescent="0.2">
      <c r="A729" s="85" t="s">
        <v>1549</v>
      </c>
      <c r="B729" s="54" t="s">
        <v>1550</v>
      </c>
      <c r="C729" s="85">
        <v>1972540714</v>
      </c>
      <c r="D729" s="85">
        <v>206334020</v>
      </c>
      <c r="E729" s="86">
        <v>8197</v>
      </c>
      <c r="F729" s="86">
        <v>0</v>
      </c>
      <c r="G729" s="86">
        <v>13415</v>
      </c>
      <c r="H729" s="76">
        <v>21612</v>
      </c>
      <c r="I729" s="55">
        <v>0</v>
      </c>
      <c r="J729" s="55">
        <v>1.8181820000000001E-2</v>
      </c>
      <c r="K729" s="55">
        <v>0.96844037000000005</v>
      </c>
      <c r="L729" s="55">
        <v>0.98000635000000003</v>
      </c>
      <c r="M729" s="55">
        <v>3.5335700000000002E-3</v>
      </c>
      <c r="N729" s="55">
        <v>0.55555555999999995</v>
      </c>
      <c r="O729" s="55">
        <v>3.5168199999999997E-2</v>
      </c>
      <c r="P729" s="55">
        <v>5.2356E-3</v>
      </c>
      <c r="Q729" s="108">
        <v>0.08</v>
      </c>
      <c r="R729" s="111">
        <v>0.21472666000000001</v>
      </c>
      <c r="S729" s="55">
        <v>0.70186335</v>
      </c>
      <c r="T729" s="135">
        <v>1</v>
      </c>
      <c r="U729" s="55">
        <v>0.99563953000000005</v>
      </c>
      <c r="V729" s="57">
        <v>31.25</v>
      </c>
      <c r="W729" s="57">
        <v>31.25</v>
      </c>
      <c r="X729" s="91" t="s">
        <v>73</v>
      </c>
      <c r="Y729" s="56" t="s">
        <v>23</v>
      </c>
      <c r="Z729" s="88">
        <v>0</v>
      </c>
      <c r="AA729" s="89">
        <v>1</v>
      </c>
      <c r="AB729" s="89">
        <v>0</v>
      </c>
      <c r="AC729" s="90">
        <v>47.222124999999998</v>
      </c>
      <c r="AD729" s="90">
        <v>31.25</v>
      </c>
      <c r="AE729" s="90">
        <v>-15.972124999999998</v>
      </c>
      <c r="AF729" s="89">
        <v>0</v>
      </c>
      <c r="AG729" s="88">
        <v>0</v>
      </c>
      <c r="AH729" s="162">
        <v>0</v>
      </c>
      <c r="AI729" s="141">
        <v>0</v>
      </c>
      <c r="AJ729" s="158">
        <v>0</v>
      </c>
      <c r="AK729" s="141">
        <v>0</v>
      </c>
      <c r="AL729" s="158">
        <v>0</v>
      </c>
      <c r="AM729" s="141">
        <v>0</v>
      </c>
      <c r="AN729" s="165">
        <v>0</v>
      </c>
    </row>
    <row r="730" spans="1:40" x14ac:dyDescent="0.2">
      <c r="A730" s="85" t="s">
        <v>1551</v>
      </c>
      <c r="B730" s="54" t="s">
        <v>1552</v>
      </c>
      <c r="C730" s="85">
        <v>1235137555</v>
      </c>
      <c r="D730" s="85">
        <v>206334031</v>
      </c>
      <c r="E730" s="86">
        <v>0</v>
      </c>
      <c r="F730" s="86">
        <v>0</v>
      </c>
      <c r="G730" s="86">
        <v>0</v>
      </c>
      <c r="H730" s="76">
        <v>0</v>
      </c>
      <c r="I730" s="55">
        <v>0</v>
      </c>
      <c r="J730" s="55">
        <v>1.408451E-2</v>
      </c>
      <c r="K730" s="55">
        <v>0.94153471</v>
      </c>
      <c r="L730" s="55">
        <v>0.94353182999999996</v>
      </c>
      <c r="M730" s="55">
        <v>4.2253520000000003E-2</v>
      </c>
      <c r="N730" s="55" t="s">
        <v>43</v>
      </c>
      <c r="O730" s="55">
        <v>7.5822600000000004E-2</v>
      </c>
      <c r="P730" s="55">
        <v>0</v>
      </c>
      <c r="Q730" s="108">
        <v>5.7692309999999997E-2</v>
      </c>
      <c r="R730" s="111">
        <v>0.12497924000000001</v>
      </c>
      <c r="S730" s="55">
        <v>0.45833332999999998</v>
      </c>
      <c r="T730" s="135">
        <v>1</v>
      </c>
      <c r="U730" s="55">
        <v>0.99146758000000001</v>
      </c>
      <c r="V730" s="57">
        <v>42.857100000000003</v>
      </c>
      <c r="W730" s="57">
        <v>0</v>
      </c>
      <c r="X730" s="91" t="s">
        <v>1230</v>
      </c>
      <c r="Y730" s="56" t="s">
        <v>23</v>
      </c>
      <c r="Z730" s="88">
        <v>0</v>
      </c>
      <c r="AA730" s="89">
        <v>1</v>
      </c>
      <c r="AB730" s="89">
        <v>0</v>
      </c>
      <c r="AC730" s="90">
        <v>15.624968750000001</v>
      </c>
      <c r="AD730" s="90">
        <v>42.857100000000003</v>
      </c>
      <c r="AE730" s="90">
        <v>27.232131250000002</v>
      </c>
      <c r="AF730" s="89">
        <v>1</v>
      </c>
      <c r="AG730" s="88">
        <v>0</v>
      </c>
      <c r="AH730" s="162">
        <v>0</v>
      </c>
      <c r="AI730" s="141">
        <v>0</v>
      </c>
      <c r="AJ730" s="158">
        <v>0</v>
      </c>
      <c r="AK730" s="141">
        <v>0</v>
      </c>
      <c r="AL730" s="158">
        <v>0</v>
      </c>
      <c r="AM730" s="141">
        <v>0</v>
      </c>
      <c r="AN730" s="165">
        <v>0</v>
      </c>
    </row>
    <row r="731" spans="1:40" x14ac:dyDescent="0.2">
      <c r="A731" s="85" t="s">
        <v>1553</v>
      </c>
      <c r="B731" s="54" t="s">
        <v>1554</v>
      </c>
      <c r="C731" s="85">
        <v>1326336009</v>
      </c>
      <c r="D731" s="85">
        <v>206334030</v>
      </c>
      <c r="E731" s="86">
        <v>5825</v>
      </c>
      <c r="F731" s="86">
        <v>0</v>
      </c>
      <c r="G731" s="86">
        <v>13731</v>
      </c>
      <c r="H731" s="76">
        <v>19556</v>
      </c>
      <c r="I731" s="55">
        <v>0</v>
      </c>
      <c r="J731" s="55">
        <v>0</v>
      </c>
      <c r="K731" s="55">
        <v>0.94041450999999998</v>
      </c>
      <c r="L731" s="55">
        <v>0.98664441000000003</v>
      </c>
      <c r="M731" s="55">
        <v>2.1052629999999999E-2</v>
      </c>
      <c r="N731" s="55">
        <v>0.25954198000000001</v>
      </c>
      <c r="O731" s="55">
        <v>1.6806720000000001E-2</v>
      </c>
      <c r="P731" s="55">
        <v>0</v>
      </c>
      <c r="Q731" s="108">
        <v>5.4474710000000003E-2</v>
      </c>
      <c r="R731" s="111">
        <v>0.15951070000000001</v>
      </c>
      <c r="S731" s="55">
        <v>0.7</v>
      </c>
      <c r="T731" s="135">
        <v>1</v>
      </c>
      <c r="U731" s="55">
        <v>0.88933602</v>
      </c>
      <c r="V731" s="57">
        <v>53.125</v>
      </c>
      <c r="W731" s="57">
        <v>0</v>
      </c>
      <c r="X731" s="91" t="s">
        <v>1230</v>
      </c>
      <c r="Y731" s="56" t="s">
        <v>23</v>
      </c>
      <c r="Z731" s="88">
        <v>0</v>
      </c>
      <c r="AA731" s="89">
        <v>1</v>
      </c>
      <c r="AB731" s="89">
        <v>0</v>
      </c>
      <c r="AC731" s="90">
        <v>38.888750000000002</v>
      </c>
      <c r="AD731" s="90">
        <v>53.125</v>
      </c>
      <c r="AE731" s="90">
        <v>14.236249999999998</v>
      </c>
      <c r="AF731" s="89">
        <v>1</v>
      </c>
      <c r="AG731" s="88">
        <v>0</v>
      </c>
      <c r="AH731" s="162">
        <v>0</v>
      </c>
      <c r="AI731" s="141">
        <v>0</v>
      </c>
      <c r="AJ731" s="158">
        <v>0</v>
      </c>
      <c r="AK731" s="141">
        <v>0</v>
      </c>
      <c r="AL731" s="158">
        <v>0</v>
      </c>
      <c r="AM731" s="141">
        <v>0</v>
      </c>
      <c r="AN731" s="165">
        <v>0</v>
      </c>
    </row>
    <row r="732" spans="1:40" x14ac:dyDescent="0.2">
      <c r="A732" s="85" t="s">
        <v>1555</v>
      </c>
      <c r="B732" s="54" t="s">
        <v>1556</v>
      </c>
      <c r="C732" s="85">
        <v>1588740229</v>
      </c>
      <c r="D732" s="85">
        <v>206334051</v>
      </c>
      <c r="E732" s="86">
        <v>4126</v>
      </c>
      <c r="F732" s="86">
        <v>0</v>
      </c>
      <c r="G732" s="86">
        <v>3864</v>
      </c>
      <c r="H732" s="76">
        <v>7990</v>
      </c>
      <c r="I732" s="55">
        <v>0</v>
      </c>
      <c r="J732" s="55">
        <v>0</v>
      </c>
      <c r="K732" s="55">
        <v>0.91573033999999998</v>
      </c>
      <c r="L732" s="55">
        <v>0.93306288000000004</v>
      </c>
      <c r="M732" s="55">
        <v>4.5977009999999999E-2</v>
      </c>
      <c r="N732" s="55">
        <v>0.38095237999999998</v>
      </c>
      <c r="O732" s="55">
        <v>0.15850143999999999</v>
      </c>
      <c r="P732" s="55">
        <v>0.13698630000000001</v>
      </c>
      <c r="Q732" s="108">
        <v>0.14285713999999999</v>
      </c>
      <c r="R732" s="111">
        <v>0.18084195</v>
      </c>
      <c r="S732" s="55">
        <v>0.36363635999999999</v>
      </c>
      <c r="T732" s="135">
        <v>1</v>
      </c>
      <c r="U732" s="55">
        <v>0.99068323000000003</v>
      </c>
      <c r="V732" s="57">
        <v>21.875</v>
      </c>
      <c r="W732" s="57">
        <v>21.875</v>
      </c>
      <c r="X732" s="91" t="s">
        <v>73</v>
      </c>
      <c r="Y732" s="56" t="s">
        <v>23</v>
      </c>
      <c r="Z732" s="88">
        <v>0</v>
      </c>
      <c r="AA732" s="89">
        <v>1</v>
      </c>
      <c r="AB732" s="89">
        <v>0</v>
      </c>
      <c r="AC732" s="90">
        <v>38.888750000000002</v>
      </c>
      <c r="AD732" s="90">
        <v>21.875</v>
      </c>
      <c r="AE732" s="90">
        <v>-17.013750000000002</v>
      </c>
      <c r="AF732" s="89">
        <v>0</v>
      </c>
      <c r="AG732" s="88">
        <v>0</v>
      </c>
      <c r="AH732" s="162">
        <v>0</v>
      </c>
      <c r="AI732" s="141">
        <v>0</v>
      </c>
      <c r="AJ732" s="158">
        <v>0</v>
      </c>
      <c r="AK732" s="141">
        <v>0</v>
      </c>
      <c r="AL732" s="158">
        <v>0</v>
      </c>
      <c r="AM732" s="141">
        <v>0</v>
      </c>
      <c r="AN732" s="165">
        <v>0</v>
      </c>
    </row>
    <row r="733" spans="1:40" x14ac:dyDescent="0.2">
      <c r="A733" s="85" t="s">
        <v>1557</v>
      </c>
      <c r="B733" s="54" t="s">
        <v>1558</v>
      </c>
      <c r="C733" s="85">
        <v>1992799795</v>
      </c>
      <c r="D733" s="85">
        <v>206334439</v>
      </c>
      <c r="E733" s="86">
        <v>1522</v>
      </c>
      <c r="F733" s="86">
        <v>10771</v>
      </c>
      <c r="G733" s="86">
        <v>10618</v>
      </c>
      <c r="H733" s="76">
        <v>22911</v>
      </c>
      <c r="I733" s="55">
        <v>1.384083E-2</v>
      </c>
      <c r="J733" s="55">
        <v>0</v>
      </c>
      <c r="K733" s="55">
        <v>0.97916667000000002</v>
      </c>
      <c r="L733" s="55">
        <v>0.98289269000000001</v>
      </c>
      <c r="M733" s="55">
        <v>3.5087720000000003E-2</v>
      </c>
      <c r="N733" s="55">
        <v>0.33846154000000001</v>
      </c>
      <c r="O733" s="55">
        <v>7.2580649999999997E-2</v>
      </c>
      <c r="P733" s="55">
        <v>0.11184210999999999</v>
      </c>
      <c r="Q733" s="108">
        <v>0.12195122</v>
      </c>
      <c r="R733" s="111">
        <v>0.12702595999999999</v>
      </c>
      <c r="S733" s="55">
        <v>0.68702289999999999</v>
      </c>
      <c r="T733" s="135">
        <v>1</v>
      </c>
      <c r="U733" s="55">
        <v>0.96739129999999995</v>
      </c>
      <c r="V733" s="57">
        <v>37.5</v>
      </c>
      <c r="W733" s="57">
        <v>37.5</v>
      </c>
      <c r="X733" s="91" t="s">
        <v>1230</v>
      </c>
      <c r="Y733" s="56">
        <v>1</v>
      </c>
      <c r="Z733" s="88">
        <v>0</v>
      </c>
      <c r="AA733" s="89">
        <v>1</v>
      </c>
      <c r="AB733" s="89">
        <v>1</v>
      </c>
      <c r="AC733" s="90">
        <v>47.222124999999998</v>
      </c>
      <c r="AD733" s="90">
        <v>37.5</v>
      </c>
      <c r="AE733" s="90">
        <v>-9.7221249999999984</v>
      </c>
      <c r="AF733" s="89">
        <v>0</v>
      </c>
      <c r="AG733" s="88">
        <v>0</v>
      </c>
      <c r="AH733" s="162">
        <v>0</v>
      </c>
      <c r="AI733" s="141">
        <v>0</v>
      </c>
      <c r="AJ733" s="158">
        <v>0</v>
      </c>
      <c r="AK733" s="141">
        <v>0</v>
      </c>
      <c r="AL733" s="158">
        <v>0</v>
      </c>
      <c r="AM733" s="141">
        <v>0</v>
      </c>
      <c r="AN733" s="165">
        <v>0</v>
      </c>
    </row>
    <row r="734" spans="1:40" x14ac:dyDescent="0.2">
      <c r="A734" s="85" t="s">
        <v>1559</v>
      </c>
      <c r="B734" s="54" t="s">
        <v>1560</v>
      </c>
      <c r="C734" s="85">
        <v>1174517650</v>
      </c>
      <c r="D734" s="85">
        <v>206334502</v>
      </c>
      <c r="E734" s="86">
        <v>2819</v>
      </c>
      <c r="F734" s="86">
        <v>0</v>
      </c>
      <c r="G734" s="86">
        <v>19411</v>
      </c>
      <c r="H734" s="76">
        <v>22230</v>
      </c>
      <c r="I734" s="55">
        <v>0</v>
      </c>
      <c r="J734" s="55">
        <v>2.0491800000000001E-2</v>
      </c>
      <c r="K734" s="55">
        <v>1</v>
      </c>
      <c r="L734" s="55">
        <v>0.99957752</v>
      </c>
      <c r="M734" s="55">
        <v>0</v>
      </c>
      <c r="N734" s="55">
        <v>0.42424242000000001</v>
      </c>
      <c r="O734" s="55">
        <v>2.3489929999999999E-2</v>
      </c>
      <c r="P734" s="55">
        <v>0</v>
      </c>
      <c r="Q734" s="108">
        <v>3.187251E-2</v>
      </c>
      <c r="R734" s="111">
        <v>0.16032362</v>
      </c>
      <c r="S734" s="55">
        <v>0.60714285999999995</v>
      </c>
      <c r="T734" s="135">
        <v>1</v>
      </c>
      <c r="U734" s="55">
        <v>0.99396377999999996</v>
      </c>
      <c r="V734" s="57">
        <v>59.375</v>
      </c>
      <c r="W734" s="57">
        <v>59.375</v>
      </c>
      <c r="X734" s="91" t="s">
        <v>1230</v>
      </c>
      <c r="Y734" s="56">
        <v>2</v>
      </c>
      <c r="Z734" s="88">
        <v>189655.61506112872</v>
      </c>
      <c r="AA734" s="89">
        <v>1</v>
      </c>
      <c r="AB734" s="89">
        <v>1</v>
      </c>
      <c r="AC734" s="90">
        <v>41.667124999999999</v>
      </c>
      <c r="AD734" s="90">
        <v>59.375</v>
      </c>
      <c r="AE734" s="90">
        <v>17.707875000000001</v>
      </c>
      <c r="AF734" s="89">
        <v>1</v>
      </c>
      <c r="AG734" s="88">
        <v>46699.219184164467</v>
      </c>
      <c r="AH734" s="162">
        <v>236354.83424529317</v>
      </c>
      <c r="AI734" s="141">
        <v>198313.11109660994</v>
      </c>
      <c r="AJ734" s="158">
        <v>-8657.496035481221</v>
      </c>
      <c r="AK734" s="141">
        <v>48115.807512735155</v>
      </c>
      <c r="AL734" s="158">
        <v>-1416.5883285706877</v>
      </c>
      <c r="AM734" s="141">
        <v>246428.9186093451</v>
      </c>
      <c r="AN734" s="165">
        <v>-10074.084364051931</v>
      </c>
    </row>
    <row r="735" spans="1:40" x14ac:dyDescent="0.2">
      <c r="A735" s="85" t="s">
        <v>1561</v>
      </c>
      <c r="B735" s="54" t="s">
        <v>1562</v>
      </c>
      <c r="C735" s="85">
        <v>1063827541</v>
      </c>
      <c r="D735" s="85">
        <v>206334506</v>
      </c>
      <c r="E735" s="86">
        <v>0</v>
      </c>
      <c r="F735" s="86">
        <v>0</v>
      </c>
      <c r="G735" s="86">
        <v>0</v>
      </c>
      <c r="H735" s="76">
        <v>0</v>
      </c>
      <c r="I735" s="55" t="s">
        <v>43</v>
      </c>
      <c r="J735" s="55" t="s">
        <v>43</v>
      </c>
      <c r="K735" s="55">
        <v>0.89342949000000005</v>
      </c>
      <c r="L735" s="55">
        <v>0.89206534000000004</v>
      </c>
      <c r="M735" s="55" t="s">
        <v>43</v>
      </c>
      <c r="N735" s="55" t="s">
        <v>43</v>
      </c>
      <c r="O735" s="55">
        <v>0.14285713999999999</v>
      </c>
      <c r="P735" s="55" t="s">
        <v>43</v>
      </c>
      <c r="Q735" s="108" t="s">
        <v>43</v>
      </c>
      <c r="R735" s="111">
        <v>0.11489518</v>
      </c>
      <c r="S735" s="55">
        <v>0.48148148000000002</v>
      </c>
      <c r="T735" s="135">
        <v>1</v>
      </c>
      <c r="U735" s="55">
        <v>0.96365422000000001</v>
      </c>
      <c r="V735" s="57">
        <v>25</v>
      </c>
      <c r="W735" s="57">
        <v>0</v>
      </c>
      <c r="X735" s="91" t="s">
        <v>73</v>
      </c>
      <c r="Y735" s="56" t="s">
        <v>23</v>
      </c>
      <c r="Z735" s="88">
        <v>0</v>
      </c>
      <c r="AA735" s="89">
        <v>1</v>
      </c>
      <c r="AB735" s="89">
        <v>0</v>
      </c>
      <c r="AC735" s="90">
        <v>28.571392856999999</v>
      </c>
      <c r="AD735" s="90">
        <v>25</v>
      </c>
      <c r="AE735" s="90">
        <v>-3.5713928569999993</v>
      </c>
      <c r="AF735" s="89">
        <v>0</v>
      </c>
      <c r="AG735" s="88">
        <v>0</v>
      </c>
      <c r="AH735" s="162">
        <v>0</v>
      </c>
      <c r="AI735" s="141">
        <v>0</v>
      </c>
      <c r="AJ735" s="158">
        <v>0</v>
      </c>
      <c r="AK735" s="141">
        <v>0</v>
      </c>
      <c r="AL735" s="158">
        <v>0</v>
      </c>
      <c r="AM735" s="141">
        <v>0</v>
      </c>
      <c r="AN735" s="165">
        <v>0</v>
      </c>
    </row>
    <row r="736" spans="1:40" x14ac:dyDescent="0.2">
      <c r="A736" s="85" t="s">
        <v>1563</v>
      </c>
      <c r="B736" s="54" t="s">
        <v>1564</v>
      </c>
      <c r="C736" s="85">
        <v>0</v>
      </c>
      <c r="D736" s="85">
        <v>206434151</v>
      </c>
      <c r="E736" s="86">
        <v>0</v>
      </c>
      <c r="F736" s="86">
        <v>0</v>
      </c>
      <c r="G736" s="86">
        <v>0</v>
      </c>
      <c r="H736" s="76">
        <v>0</v>
      </c>
      <c r="I736" s="55">
        <v>0</v>
      </c>
      <c r="J736" s="55">
        <v>0</v>
      </c>
      <c r="K736" s="55">
        <v>1</v>
      </c>
      <c r="L736" s="55">
        <v>1</v>
      </c>
      <c r="M736" s="55">
        <v>0</v>
      </c>
      <c r="N736" s="55" t="s">
        <v>43</v>
      </c>
      <c r="O736" s="55">
        <v>3.616134E-2</v>
      </c>
      <c r="P736" s="55">
        <v>0</v>
      </c>
      <c r="Q736" s="108">
        <v>0.14545454999999999</v>
      </c>
      <c r="R736" s="111">
        <v>7.7503290000000002E-2</v>
      </c>
      <c r="S736" s="55">
        <v>0.91428571000000003</v>
      </c>
      <c r="T736" s="135">
        <v>1</v>
      </c>
      <c r="U736" s="55">
        <v>0.99516908000000004</v>
      </c>
      <c r="V736" s="57">
        <v>82.142899999999997</v>
      </c>
      <c r="W736" s="57">
        <v>0</v>
      </c>
      <c r="X736" s="91" t="s">
        <v>1230</v>
      </c>
      <c r="Y736" s="56" t="s">
        <v>23</v>
      </c>
      <c r="Z736" s="88">
        <v>0</v>
      </c>
      <c r="AA736" s="89">
        <v>1</v>
      </c>
      <c r="AB736" s="89">
        <v>0</v>
      </c>
      <c r="AC736" s="90">
        <v>65.625218750000002</v>
      </c>
      <c r="AD736" s="90">
        <v>82.142899999999997</v>
      </c>
      <c r="AE736" s="90">
        <v>16.517681249999995</v>
      </c>
      <c r="AF736" s="89">
        <v>1</v>
      </c>
      <c r="AG736" s="88">
        <v>0</v>
      </c>
      <c r="AH736" s="162">
        <v>0</v>
      </c>
      <c r="AI736" s="141">
        <v>0</v>
      </c>
      <c r="AJ736" s="158">
        <v>0</v>
      </c>
      <c r="AK736" s="141">
        <v>0</v>
      </c>
      <c r="AL736" s="158">
        <v>0</v>
      </c>
      <c r="AM736" s="141">
        <v>0</v>
      </c>
      <c r="AN736" s="165">
        <v>0</v>
      </c>
    </row>
    <row r="737" spans="1:40" x14ac:dyDescent="0.2">
      <c r="A737" s="85" t="s">
        <v>1565</v>
      </c>
      <c r="B737" s="54" t="s">
        <v>1566</v>
      </c>
      <c r="C737" s="85">
        <v>0</v>
      </c>
      <c r="D737" s="85">
        <v>206564129</v>
      </c>
      <c r="E737" s="86">
        <v>0</v>
      </c>
      <c r="F737" s="86">
        <v>0</v>
      </c>
      <c r="G737" s="86">
        <v>0</v>
      </c>
      <c r="H737" s="76">
        <v>0</v>
      </c>
      <c r="I737" s="55">
        <v>0</v>
      </c>
      <c r="J737" s="55">
        <v>0</v>
      </c>
      <c r="K737" s="55">
        <v>0.91826923000000005</v>
      </c>
      <c r="L737" s="55">
        <v>1</v>
      </c>
      <c r="M737" s="55">
        <v>8.0645159999999994E-2</v>
      </c>
      <c r="N737" s="55">
        <v>0.79166667000000002</v>
      </c>
      <c r="O737" s="55">
        <v>2.7431420000000001E-2</v>
      </c>
      <c r="P737" s="55">
        <v>3.5087720000000003E-2</v>
      </c>
      <c r="Q737" s="108">
        <v>6.25E-2</v>
      </c>
      <c r="R737" s="111">
        <v>9.9693509999999999E-2</v>
      </c>
      <c r="S737" s="55">
        <v>0.65957447000000002</v>
      </c>
      <c r="T737" s="135">
        <v>1</v>
      </c>
      <c r="U737" s="55">
        <v>1</v>
      </c>
      <c r="V737" s="57">
        <v>40.625</v>
      </c>
      <c r="W737" s="57">
        <v>0</v>
      </c>
      <c r="X737" s="91" t="s">
        <v>1230</v>
      </c>
      <c r="Y737" s="56" t="s">
        <v>23</v>
      </c>
      <c r="Z737" s="88">
        <v>0</v>
      </c>
      <c r="AA737" s="89">
        <v>1</v>
      </c>
      <c r="AB737" s="89">
        <v>0</v>
      </c>
      <c r="AC737" s="90">
        <v>44.444499999999998</v>
      </c>
      <c r="AD737" s="90">
        <v>40.625</v>
      </c>
      <c r="AE737" s="90">
        <v>-3.8194999999999979</v>
      </c>
      <c r="AF737" s="89">
        <v>0</v>
      </c>
      <c r="AG737" s="88">
        <v>0</v>
      </c>
      <c r="AH737" s="162">
        <v>0</v>
      </c>
      <c r="AI737" s="141">
        <v>0</v>
      </c>
      <c r="AJ737" s="158">
        <v>0</v>
      </c>
      <c r="AK737" s="141">
        <v>0</v>
      </c>
      <c r="AL737" s="158">
        <v>0</v>
      </c>
      <c r="AM737" s="141">
        <v>0</v>
      </c>
      <c r="AN737" s="165">
        <v>0</v>
      </c>
    </row>
    <row r="738" spans="1:40" x14ac:dyDescent="0.2">
      <c r="A738" s="85" t="s">
        <v>1567</v>
      </c>
      <c r="B738" s="54" t="s">
        <v>1568</v>
      </c>
      <c r="C738" s="85">
        <v>1043489016</v>
      </c>
      <c r="D738" s="85">
        <v>206014238</v>
      </c>
      <c r="E738" s="86">
        <v>4840</v>
      </c>
      <c r="F738" s="86">
        <v>0</v>
      </c>
      <c r="G738" s="86">
        <v>0</v>
      </c>
      <c r="H738" s="76">
        <v>4840</v>
      </c>
      <c r="I738" s="55">
        <v>0</v>
      </c>
      <c r="J738" s="55">
        <v>3.7383180000000002E-2</v>
      </c>
      <c r="K738" s="55">
        <v>0.96187683000000002</v>
      </c>
      <c r="L738" s="55">
        <v>0.93333332999999996</v>
      </c>
      <c r="M738" s="55">
        <v>5.2631579999999997E-2</v>
      </c>
      <c r="N738" s="55">
        <v>0.63013699000000001</v>
      </c>
      <c r="O738" s="55">
        <v>0.23668639</v>
      </c>
      <c r="P738" s="55">
        <v>0.17821782</v>
      </c>
      <c r="Q738" s="108">
        <v>0.10843373000000001</v>
      </c>
      <c r="R738" s="111">
        <v>0.10696859</v>
      </c>
      <c r="S738" s="55">
        <v>0.77777777999999997</v>
      </c>
      <c r="T738" s="135">
        <v>1</v>
      </c>
      <c r="U738" s="55">
        <v>0.97819314999999996</v>
      </c>
      <c r="V738" s="57">
        <v>25</v>
      </c>
      <c r="W738" s="57">
        <v>25</v>
      </c>
      <c r="X738" s="91" t="s">
        <v>1230</v>
      </c>
      <c r="Y738" s="56">
        <v>1</v>
      </c>
      <c r="Z738" s="88">
        <v>0</v>
      </c>
      <c r="AA738" s="89">
        <v>1</v>
      </c>
      <c r="AB738" s="89">
        <v>1</v>
      </c>
      <c r="AC738" s="90">
        <v>33.33325</v>
      </c>
      <c r="AD738" s="90">
        <v>25</v>
      </c>
      <c r="AE738" s="90">
        <v>-8.3332499999999996</v>
      </c>
      <c r="AF738" s="89">
        <v>0</v>
      </c>
      <c r="AG738" s="88">
        <v>0</v>
      </c>
      <c r="AH738" s="162">
        <v>0</v>
      </c>
      <c r="AI738" s="141">
        <v>0</v>
      </c>
      <c r="AJ738" s="158">
        <v>0</v>
      </c>
      <c r="AK738" s="141">
        <v>0</v>
      </c>
      <c r="AL738" s="158">
        <v>0</v>
      </c>
      <c r="AM738" s="141">
        <v>0</v>
      </c>
      <c r="AN738" s="165">
        <v>0</v>
      </c>
    </row>
    <row r="739" spans="1:40" x14ac:dyDescent="0.2">
      <c r="A739" s="85" t="s">
        <v>1569</v>
      </c>
      <c r="B739" s="54" t="s">
        <v>1570</v>
      </c>
      <c r="C739" s="85">
        <v>1679710719</v>
      </c>
      <c r="D739" s="85">
        <v>206544081</v>
      </c>
      <c r="E739" s="86">
        <v>26221</v>
      </c>
      <c r="F739" s="86">
        <v>0</v>
      </c>
      <c r="G739" s="86">
        <v>31</v>
      </c>
      <c r="H739" s="76">
        <v>26252</v>
      </c>
      <c r="I739" s="55">
        <v>0</v>
      </c>
      <c r="J739" s="55">
        <v>0</v>
      </c>
      <c r="K739" s="55">
        <v>0.98924730999999999</v>
      </c>
      <c r="L739" s="55">
        <v>0.99019608000000003</v>
      </c>
      <c r="M739" s="55">
        <v>2.5477710000000001E-2</v>
      </c>
      <c r="N739" s="55">
        <v>0.36842105000000003</v>
      </c>
      <c r="O739" s="55">
        <v>5.0209209999999997E-2</v>
      </c>
      <c r="P739" s="55">
        <v>7.3943659999999994E-2</v>
      </c>
      <c r="Q739" s="108">
        <v>0.14527027000000001</v>
      </c>
      <c r="R739" s="111">
        <v>0.20280464000000001</v>
      </c>
      <c r="S739" s="55">
        <v>0.87878787999999997</v>
      </c>
      <c r="T739" s="135">
        <v>1</v>
      </c>
      <c r="U739" s="55">
        <v>0.97118156</v>
      </c>
      <c r="V739" s="57">
        <v>37.5</v>
      </c>
      <c r="W739" s="57">
        <v>37.5</v>
      </c>
      <c r="X739" s="91" t="s">
        <v>73</v>
      </c>
      <c r="Y739" s="56" t="s">
        <v>23</v>
      </c>
      <c r="Z739" s="88">
        <v>0</v>
      </c>
      <c r="AA739" s="89">
        <v>1</v>
      </c>
      <c r="AB739" s="89">
        <v>0</v>
      </c>
      <c r="AC739" s="90">
        <v>27.7775</v>
      </c>
      <c r="AD739" s="90">
        <v>37.5</v>
      </c>
      <c r="AE739" s="90">
        <v>9.7225000000000001</v>
      </c>
      <c r="AF739" s="89">
        <v>0</v>
      </c>
      <c r="AG739" s="88">
        <v>0</v>
      </c>
      <c r="AH739" s="162">
        <v>0</v>
      </c>
      <c r="AI739" s="141">
        <v>0</v>
      </c>
      <c r="AJ739" s="158">
        <v>0</v>
      </c>
      <c r="AK739" s="141">
        <v>0</v>
      </c>
      <c r="AL739" s="158">
        <v>0</v>
      </c>
      <c r="AM739" s="141">
        <v>0</v>
      </c>
      <c r="AN739" s="165">
        <v>0</v>
      </c>
    </row>
    <row r="740" spans="1:40" x14ac:dyDescent="0.2">
      <c r="A740" s="85" t="s">
        <v>1571</v>
      </c>
      <c r="B740" s="54" t="s">
        <v>1572</v>
      </c>
      <c r="C740" s="85">
        <v>0</v>
      </c>
      <c r="D740" s="85">
        <v>206274055</v>
      </c>
      <c r="E740" s="86">
        <v>0</v>
      </c>
      <c r="F740" s="86">
        <v>0</v>
      </c>
      <c r="G740" s="86">
        <v>0</v>
      </c>
      <c r="H740" s="76">
        <v>0</v>
      </c>
      <c r="I740" s="55">
        <v>0</v>
      </c>
      <c r="J740" s="55">
        <v>8.6956519999999995E-2</v>
      </c>
      <c r="K740" s="55">
        <v>0.90983607</v>
      </c>
      <c r="L740" s="55">
        <v>0.91489361999999996</v>
      </c>
      <c r="M740" s="55">
        <v>4.6511629999999998E-2</v>
      </c>
      <c r="N740" s="55" t="s">
        <v>43</v>
      </c>
      <c r="O740" s="55">
        <v>0.15652173999999999</v>
      </c>
      <c r="P740" s="55">
        <v>2.7777779999999998E-2</v>
      </c>
      <c r="Q740" s="108">
        <v>8.108108E-2</v>
      </c>
      <c r="R740" s="111">
        <v>0.14951149</v>
      </c>
      <c r="S740" s="55">
        <v>0.76666666999999999</v>
      </c>
      <c r="T740" s="135">
        <v>1</v>
      </c>
      <c r="U740" s="55">
        <v>0.99090909000000005</v>
      </c>
      <c r="V740" s="57">
        <v>21.428599999999999</v>
      </c>
      <c r="W740" s="57">
        <v>0</v>
      </c>
      <c r="X740" s="91" t="s">
        <v>1230</v>
      </c>
      <c r="Y740" s="56" t="s">
        <v>23</v>
      </c>
      <c r="Z740" s="88">
        <v>0</v>
      </c>
      <c r="AA740" s="89">
        <v>1</v>
      </c>
      <c r="AB740" s="89">
        <v>0</v>
      </c>
      <c r="AC740" s="90">
        <v>57.142785713999999</v>
      </c>
      <c r="AD740" s="90">
        <v>21.428599999999999</v>
      </c>
      <c r="AE740" s="90">
        <v>-35.714185713999996</v>
      </c>
      <c r="AF740" s="89">
        <v>0</v>
      </c>
      <c r="AG740" s="88">
        <v>0</v>
      </c>
      <c r="AH740" s="162">
        <v>0</v>
      </c>
      <c r="AI740" s="141">
        <v>0</v>
      </c>
      <c r="AJ740" s="158">
        <v>0</v>
      </c>
      <c r="AK740" s="141">
        <v>0</v>
      </c>
      <c r="AL740" s="158">
        <v>0</v>
      </c>
      <c r="AM740" s="141">
        <v>0</v>
      </c>
      <c r="AN740" s="165">
        <v>0</v>
      </c>
    </row>
    <row r="741" spans="1:40" x14ac:dyDescent="0.2">
      <c r="A741" s="85" t="s">
        <v>1573</v>
      </c>
      <c r="B741" s="54" t="s">
        <v>1574</v>
      </c>
      <c r="C741" s="85">
        <v>1821316076</v>
      </c>
      <c r="D741" s="85">
        <v>206198090</v>
      </c>
      <c r="E741" s="86">
        <v>0</v>
      </c>
      <c r="F741" s="86">
        <v>0</v>
      </c>
      <c r="G741" s="86">
        <v>0</v>
      </c>
      <c r="H741" s="76">
        <v>0</v>
      </c>
      <c r="I741" s="55" t="s">
        <v>43</v>
      </c>
      <c r="J741" s="55" t="s">
        <v>43</v>
      </c>
      <c r="K741" s="55" t="s">
        <v>43</v>
      </c>
      <c r="L741" s="55" t="s">
        <v>43</v>
      </c>
      <c r="M741" s="55" t="s">
        <v>43</v>
      </c>
      <c r="N741" s="55" t="s">
        <v>43</v>
      </c>
      <c r="O741" s="55" t="s">
        <v>43</v>
      </c>
      <c r="P741" s="55" t="s">
        <v>43</v>
      </c>
      <c r="Q741" s="108" t="s">
        <v>43</v>
      </c>
      <c r="R741" s="111" t="s">
        <v>43</v>
      </c>
      <c r="S741" s="55" t="s">
        <v>43</v>
      </c>
      <c r="T741" s="135">
        <v>1</v>
      </c>
      <c r="U741" s="55" t="s">
        <v>43</v>
      </c>
      <c r="V741" s="57">
        <v>0</v>
      </c>
      <c r="W741" s="57">
        <v>0</v>
      </c>
      <c r="X741" s="91" t="s">
        <v>1230</v>
      </c>
      <c r="Y741" s="56" t="s">
        <v>23</v>
      </c>
      <c r="Z741" s="88">
        <v>0</v>
      </c>
      <c r="AA741" s="89">
        <v>0</v>
      </c>
      <c r="AB741" s="89">
        <v>0</v>
      </c>
      <c r="AC741" s="90">
        <v>0</v>
      </c>
      <c r="AD741" s="90">
        <v>0</v>
      </c>
      <c r="AE741" s="90" t="s">
        <v>2282</v>
      </c>
      <c r="AF741" s="89">
        <v>0</v>
      </c>
      <c r="AG741" s="88">
        <v>0</v>
      </c>
      <c r="AH741" s="162">
        <v>0</v>
      </c>
      <c r="AI741" s="141">
        <v>0</v>
      </c>
      <c r="AJ741" s="158">
        <v>0</v>
      </c>
      <c r="AK741" s="141">
        <v>0</v>
      </c>
      <c r="AL741" s="158">
        <v>0</v>
      </c>
      <c r="AM741" s="141">
        <v>0</v>
      </c>
      <c r="AN741" s="165">
        <v>0</v>
      </c>
    </row>
    <row r="742" spans="1:40" x14ac:dyDescent="0.2">
      <c r="A742" s="85" t="s">
        <v>1575</v>
      </c>
      <c r="B742" s="54" t="s">
        <v>1576</v>
      </c>
      <c r="C742" s="85">
        <v>1225425929</v>
      </c>
      <c r="D742" s="85">
        <v>206014308</v>
      </c>
      <c r="E742" s="86">
        <v>111</v>
      </c>
      <c r="F742" s="86">
        <v>0</v>
      </c>
      <c r="G742" s="86">
        <v>2</v>
      </c>
      <c r="H742" s="76">
        <v>113</v>
      </c>
      <c r="I742" s="55" t="s">
        <v>43</v>
      </c>
      <c r="J742" s="55" t="s">
        <v>43</v>
      </c>
      <c r="K742" s="55">
        <v>0.92134830999999995</v>
      </c>
      <c r="L742" s="55">
        <v>0.86466164999999995</v>
      </c>
      <c r="M742" s="55" t="s">
        <v>43</v>
      </c>
      <c r="N742" s="55" t="s">
        <v>43</v>
      </c>
      <c r="O742" s="55">
        <v>0.10204082</v>
      </c>
      <c r="P742" s="55" t="s">
        <v>43</v>
      </c>
      <c r="Q742" s="108" t="s">
        <v>43</v>
      </c>
      <c r="R742" s="111">
        <v>0.1530531</v>
      </c>
      <c r="S742" s="55">
        <v>0.60606061</v>
      </c>
      <c r="T742" s="135">
        <v>1</v>
      </c>
      <c r="U742" s="55">
        <v>0.96842105000000001</v>
      </c>
      <c r="V742" s="57">
        <v>12.5</v>
      </c>
      <c r="W742" s="57">
        <v>12.5</v>
      </c>
      <c r="X742" s="91" t="s">
        <v>1230</v>
      </c>
      <c r="Y742" s="56">
        <v>1</v>
      </c>
      <c r="Z742" s="88">
        <v>0</v>
      </c>
      <c r="AA742" s="89">
        <v>1</v>
      </c>
      <c r="AB742" s="89">
        <v>1</v>
      </c>
      <c r="AC742" s="90">
        <v>37.499875000000003</v>
      </c>
      <c r="AD742" s="90">
        <v>12.5</v>
      </c>
      <c r="AE742" s="90">
        <v>-24.999875000000003</v>
      </c>
      <c r="AF742" s="89">
        <v>0</v>
      </c>
      <c r="AG742" s="88">
        <v>0</v>
      </c>
      <c r="AH742" s="162">
        <v>0</v>
      </c>
      <c r="AI742" s="141">
        <v>0</v>
      </c>
      <c r="AJ742" s="158">
        <v>0</v>
      </c>
      <c r="AK742" s="141">
        <v>0</v>
      </c>
      <c r="AL742" s="158">
        <v>0</v>
      </c>
      <c r="AM742" s="141">
        <v>0</v>
      </c>
      <c r="AN742" s="165">
        <v>0</v>
      </c>
    </row>
    <row r="743" spans="1:40" x14ac:dyDescent="0.2">
      <c r="A743" s="85" t="s">
        <v>1577</v>
      </c>
      <c r="B743" s="54" t="s">
        <v>1578</v>
      </c>
      <c r="C743" s="85">
        <v>1770903775</v>
      </c>
      <c r="D743" s="85">
        <v>206105128</v>
      </c>
      <c r="E743" s="86">
        <v>0</v>
      </c>
      <c r="F743" s="86">
        <v>0</v>
      </c>
      <c r="G743" s="86">
        <v>0</v>
      </c>
      <c r="H743" s="76">
        <v>0</v>
      </c>
      <c r="I743" s="55">
        <v>0</v>
      </c>
      <c r="J743" s="55">
        <v>6.6825780000000001E-2</v>
      </c>
      <c r="K743" s="55">
        <v>1</v>
      </c>
      <c r="L743" s="55">
        <v>0.93939393999999998</v>
      </c>
      <c r="M743" s="55">
        <v>2.2522520000000001E-2</v>
      </c>
      <c r="N743" s="55">
        <v>0.48868778000000002</v>
      </c>
      <c r="O743" s="55">
        <v>0.13793103000000001</v>
      </c>
      <c r="P743" s="55">
        <v>3.1662269999999999E-2</v>
      </c>
      <c r="Q743" s="108">
        <v>0.12745097999999999</v>
      </c>
      <c r="R743" s="111">
        <v>0.23610391999999999</v>
      </c>
      <c r="S743" s="55" t="s">
        <v>43</v>
      </c>
      <c r="T743" s="135">
        <v>1</v>
      </c>
      <c r="U743" s="55">
        <v>0.99152541999999999</v>
      </c>
      <c r="V743" s="57">
        <v>10.7143</v>
      </c>
      <c r="W743" s="57">
        <v>0</v>
      </c>
      <c r="X743" s="91" t="s">
        <v>1230</v>
      </c>
      <c r="Y743" s="56" t="s">
        <v>23</v>
      </c>
      <c r="Z743" s="88">
        <v>0</v>
      </c>
      <c r="AA743" s="89">
        <v>1</v>
      </c>
      <c r="AB743" s="89">
        <v>0</v>
      </c>
      <c r="AC743" s="90">
        <v>31.250187499999999</v>
      </c>
      <c r="AD743" s="90">
        <v>10.7143</v>
      </c>
      <c r="AE743" s="90">
        <v>-20.535887500000001</v>
      </c>
      <c r="AF743" s="89">
        <v>0</v>
      </c>
      <c r="AG743" s="88">
        <v>0</v>
      </c>
      <c r="AH743" s="162">
        <v>0</v>
      </c>
      <c r="AI743" s="141">
        <v>0</v>
      </c>
      <c r="AJ743" s="158">
        <v>0</v>
      </c>
      <c r="AK743" s="141">
        <v>0</v>
      </c>
      <c r="AL743" s="158">
        <v>0</v>
      </c>
      <c r="AM743" s="141">
        <v>0</v>
      </c>
      <c r="AN743" s="165">
        <v>0</v>
      </c>
    </row>
    <row r="744" spans="1:40" x14ac:dyDescent="0.2">
      <c r="A744" s="85" t="s">
        <v>1579</v>
      </c>
      <c r="B744" s="54" t="s">
        <v>1580</v>
      </c>
      <c r="C744" s="85">
        <v>1396165353</v>
      </c>
      <c r="D744" s="85">
        <v>206454071</v>
      </c>
      <c r="E744" s="86">
        <v>275</v>
      </c>
      <c r="F744" s="86">
        <v>0</v>
      </c>
      <c r="G744" s="86">
        <v>0</v>
      </c>
      <c r="H744" s="76">
        <v>275</v>
      </c>
      <c r="I744" s="55">
        <v>0</v>
      </c>
      <c r="J744" s="55">
        <v>0.11764706</v>
      </c>
      <c r="K744" s="55" t="s">
        <v>43</v>
      </c>
      <c r="L744" s="55">
        <v>1</v>
      </c>
      <c r="M744" s="55">
        <v>2.1929819999999999E-2</v>
      </c>
      <c r="N744" s="55">
        <v>0.42063492000000002</v>
      </c>
      <c r="O744" s="55">
        <v>0.3</v>
      </c>
      <c r="P744" s="55">
        <v>0.19871795</v>
      </c>
      <c r="Q744" s="108">
        <v>0.16901408000000001</v>
      </c>
      <c r="R744" s="111" t="s">
        <v>43</v>
      </c>
      <c r="S744" s="55" t="s">
        <v>43</v>
      </c>
      <c r="T744" s="135">
        <v>1</v>
      </c>
      <c r="U744" s="55">
        <v>0.96330274999999999</v>
      </c>
      <c r="V744" s="57">
        <v>25</v>
      </c>
      <c r="W744" s="57">
        <v>25</v>
      </c>
      <c r="X744" s="91" t="s">
        <v>1230</v>
      </c>
      <c r="Y744" s="56">
        <v>1</v>
      </c>
      <c r="Z744" s="88">
        <v>0</v>
      </c>
      <c r="AA744" s="89">
        <v>1</v>
      </c>
      <c r="AB744" s="89">
        <v>1</v>
      </c>
      <c r="AC744" s="90">
        <v>42.856964286</v>
      </c>
      <c r="AD744" s="90">
        <v>25</v>
      </c>
      <c r="AE744" s="90">
        <v>-17.856964286</v>
      </c>
      <c r="AF744" s="89">
        <v>0</v>
      </c>
      <c r="AG744" s="88">
        <v>0</v>
      </c>
      <c r="AH744" s="162">
        <v>0</v>
      </c>
      <c r="AI744" s="141">
        <v>0</v>
      </c>
      <c r="AJ744" s="158">
        <v>0</v>
      </c>
      <c r="AK744" s="141">
        <v>0</v>
      </c>
      <c r="AL744" s="158">
        <v>0</v>
      </c>
      <c r="AM744" s="141">
        <v>0</v>
      </c>
      <c r="AN744" s="165">
        <v>0</v>
      </c>
    </row>
    <row r="745" spans="1:40" x14ac:dyDescent="0.2">
      <c r="A745" s="85" t="s">
        <v>1581</v>
      </c>
      <c r="B745" s="54" t="s">
        <v>1582</v>
      </c>
      <c r="C745" s="85">
        <v>1679982524</v>
      </c>
      <c r="D745" s="85">
        <v>206014286</v>
      </c>
      <c r="E745" s="86">
        <v>855</v>
      </c>
      <c r="F745" s="86">
        <v>0</v>
      </c>
      <c r="G745" s="86">
        <v>0</v>
      </c>
      <c r="H745" s="76">
        <v>855</v>
      </c>
      <c r="I745" s="55">
        <v>0</v>
      </c>
      <c r="J745" s="55">
        <v>0.17808219</v>
      </c>
      <c r="K745" s="55">
        <v>0.99074074000000001</v>
      </c>
      <c r="L745" s="55">
        <v>0.97222222000000003</v>
      </c>
      <c r="M745" s="55">
        <v>0</v>
      </c>
      <c r="N745" s="55" t="s">
        <v>43</v>
      </c>
      <c r="O745" s="55">
        <v>3.4090910000000002E-2</v>
      </c>
      <c r="P745" s="55">
        <v>8.9285710000000004E-2</v>
      </c>
      <c r="Q745" s="108">
        <v>0.11764706</v>
      </c>
      <c r="R745" s="111">
        <v>0.10342178</v>
      </c>
      <c r="S745" s="55">
        <v>0.38461538000000001</v>
      </c>
      <c r="T745" s="135">
        <v>1</v>
      </c>
      <c r="U745" s="55">
        <v>0.98809524000000004</v>
      </c>
      <c r="V745" s="57">
        <v>39.285699999999999</v>
      </c>
      <c r="W745" s="57">
        <v>39.285699999999999</v>
      </c>
      <c r="X745" s="91" t="s">
        <v>1230</v>
      </c>
      <c r="Y745" s="56">
        <v>1</v>
      </c>
      <c r="Z745" s="88">
        <v>0</v>
      </c>
      <c r="AA745" s="89">
        <v>1</v>
      </c>
      <c r="AB745" s="89">
        <v>1</v>
      </c>
      <c r="AC745" s="90">
        <v>53.571517857000003</v>
      </c>
      <c r="AD745" s="90">
        <v>39.285699999999999</v>
      </c>
      <c r="AE745" s="90">
        <v>-14.285817857000005</v>
      </c>
      <c r="AF745" s="89">
        <v>0</v>
      </c>
      <c r="AG745" s="88">
        <v>0</v>
      </c>
      <c r="AH745" s="162">
        <v>0</v>
      </c>
      <c r="AI745" s="141">
        <v>0</v>
      </c>
      <c r="AJ745" s="158">
        <v>0</v>
      </c>
      <c r="AK745" s="141">
        <v>0</v>
      </c>
      <c r="AL745" s="158">
        <v>0</v>
      </c>
      <c r="AM745" s="141">
        <v>0</v>
      </c>
      <c r="AN745" s="165">
        <v>0</v>
      </c>
    </row>
    <row r="746" spans="1:40" x14ac:dyDescent="0.2">
      <c r="A746" s="85" t="s">
        <v>1583</v>
      </c>
      <c r="B746" s="54" t="s">
        <v>1584</v>
      </c>
      <c r="C746" s="85">
        <v>1942620083</v>
      </c>
      <c r="D746" s="85">
        <v>206014349</v>
      </c>
      <c r="E746" s="86">
        <v>0</v>
      </c>
      <c r="F746" s="86">
        <v>0</v>
      </c>
      <c r="G746" s="86">
        <v>0</v>
      </c>
      <c r="H746" s="76">
        <v>0</v>
      </c>
      <c r="I746" s="55">
        <v>0</v>
      </c>
      <c r="J746" s="55">
        <v>5.8139530000000002E-2</v>
      </c>
      <c r="K746" s="55">
        <v>0.94351463999999996</v>
      </c>
      <c r="L746" s="55">
        <v>0.99663866000000001</v>
      </c>
      <c r="M746" s="55">
        <v>2.0618560000000001E-2</v>
      </c>
      <c r="N746" s="55">
        <v>0.55882352999999996</v>
      </c>
      <c r="O746" s="55">
        <v>4.9056599999999999E-2</v>
      </c>
      <c r="P746" s="55">
        <v>1.7543860000000001E-2</v>
      </c>
      <c r="Q746" s="108">
        <v>4.054054E-2</v>
      </c>
      <c r="R746" s="111">
        <v>0.15288872000000001</v>
      </c>
      <c r="S746" s="55">
        <v>0.95454545000000002</v>
      </c>
      <c r="T746" s="135">
        <v>1</v>
      </c>
      <c r="U746" s="55">
        <v>1</v>
      </c>
      <c r="V746" s="57">
        <v>43.75</v>
      </c>
      <c r="W746" s="57">
        <v>0</v>
      </c>
      <c r="X746" s="91" t="s">
        <v>1230</v>
      </c>
      <c r="Y746" s="56" t="s">
        <v>23</v>
      </c>
      <c r="Z746" s="88">
        <v>0</v>
      </c>
      <c r="AA746" s="89">
        <v>0</v>
      </c>
      <c r="AB746" s="89">
        <v>0</v>
      </c>
      <c r="AC746" s="90">
        <v>0</v>
      </c>
      <c r="AD746" s="90">
        <v>43.75</v>
      </c>
      <c r="AE746" s="90" t="s">
        <v>2282</v>
      </c>
      <c r="AF746" s="89">
        <v>0</v>
      </c>
      <c r="AG746" s="88">
        <v>0</v>
      </c>
      <c r="AH746" s="162">
        <v>0</v>
      </c>
      <c r="AI746" s="141">
        <v>0</v>
      </c>
      <c r="AJ746" s="158">
        <v>0</v>
      </c>
      <c r="AK746" s="141">
        <v>0</v>
      </c>
      <c r="AL746" s="158">
        <v>0</v>
      </c>
      <c r="AM746" s="141">
        <v>0</v>
      </c>
      <c r="AN746" s="165">
        <v>0</v>
      </c>
    </row>
    <row r="747" spans="1:40" x14ac:dyDescent="0.2">
      <c r="A747" s="85" t="s">
        <v>1585</v>
      </c>
      <c r="B747" s="54" t="s">
        <v>1586</v>
      </c>
      <c r="C747" s="85">
        <v>1609255637</v>
      </c>
      <c r="D747" s="85">
        <v>206244044</v>
      </c>
      <c r="E747" s="86">
        <v>34</v>
      </c>
      <c r="F747" s="86">
        <v>0</v>
      </c>
      <c r="G747" s="86">
        <v>479</v>
      </c>
      <c r="H747" s="76">
        <v>513</v>
      </c>
      <c r="I747" s="55" t="s">
        <v>43</v>
      </c>
      <c r="J747" s="55" t="s">
        <v>43</v>
      </c>
      <c r="K747" s="55">
        <v>0.96611142999999999</v>
      </c>
      <c r="L747" s="55">
        <v>0.98005816000000001</v>
      </c>
      <c r="M747" s="55" t="s">
        <v>43</v>
      </c>
      <c r="N747" s="55" t="s">
        <v>43</v>
      </c>
      <c r="O747" s="55">
        <v>1.3519599999999999E-3</v>
      </c>
      <c r="P747" s="55" t="s">
        <v>43</v>
      </c>
      <c r="Q747" s="108" t="s">
        <v>43</v>
      </c>
      <c r="R747" s="111">
        <v>0.14229939</v>
      </c>
      <c r="S747" s="55">
        <v>0.68085105999999995</v>
      </c>
      <c r="T747" s="135">
        <v>1</v>
      </c>
      <c r="U747" s="55">
        <v>0.99718706000000001</v>
      </c>
      <c r="V747" s="57">
        <v>50</v>
      </c>
      <c r="W747" s="57">
        <v>50</v>
      </c>
      <c r="X747" s="91" t="s">
        <v>1230</v>
      </c>
      <c r="Y747" s="56">
        <v>2</v>
      </c>
      <c r="Z747" s="88">
        <v>4376.668039872201</v>
      </c>
      <c r="AA747" s="89">
        <v>1</v>
      </c>
      <c r="AB747" s="89">
        <v>1</v>
      </c>
      <c r="AC747" s="90">
        <v>49.999749999999999</v>
      </c>
      <c r="AD747" s="90">
        <v>50</v>
      </c>
      <c r="AE747" s="90">
        <v>2.5000000000119371E-4</v>
      </c>
      <c r="AF747" s="89">
        <v>0</v>
      </c>
      <c r="AG747" s="88">
        <v>0</v>
      </c>
      <c r="AH747" s="162">
        <v>4376.668039872201</v>
      </c>
      <c r="AI747" s="141">
        <v>4576.4564099217678</v>
      </c>
      <c r="AJ747" s="158">
        <v>-199.78837004956677</v>
      </c>
      <c r="AK747" s="141">
        <v>0</v>
      </c>
      <c r="AL747" s="158">
        <v>0</v>
      </c>
      <c r="AM747" s="141">
        <v>4576.4564099217678</v>
      </c>
      <c r="AN747" s="165">
        <v>-199.78837004956677</v>
      </c>
    </row>
    <row r="748" spans="1:40" x14ac:dyDescent="0.2">
      <c r="A748" s="85" t="s">
        <v>1587</v>
      </c>
      <c r="B748" s="54" t="s">
        <v>1588</v>
      </c>
      <c r="C748" s="85">
        <v>1437520400</v>
      </c>
      <c r="D748" s="85">
        <v>206374458</v>
      </c>
      <c r="E748" s="86">
        <v>0</v>
      </c>
      <c r="F748" s="86">
        <v>0</v>
      </c>
      <c r="G748" s="86">
        <v>0</v>
      </c>
      <c r="H748" s="76">
        <v>0</v>
      </c>
      <c r="I748" s="55">
        <v>0</v>
      </c>
      <c r="J748" s="55">
        <v>0.19047618999999999</v>
      </c>
      <c r="K748" s="55">
        <v>0.89908257000000003</v>
      </c>
      <c r="L748" s="55">
        <v>0.94656488999999999</v>
      </c>
      <c r="M748" s="55">
        <v>0.11904762000000001</v>
      </c>
      <c r="N748" s="55" t="s">
        <v>43</v>
      </c>
      <c r="O748" s="55">
        <v>0.16101694999999999</v>
      </c>
      <c r="P748" s="55" t="s">
        <v>43</v>
      </c>
      <c r="Q748" s="108" t="s">
        <v>43</v>
      </c>
      <c r="R748" s="111">
        <v>0.16792424</v>
      </c>
      <c r="S748" s="55" t="s">
        <v>43</v>
      </c>
      <c r="T748" s="135">
        <v>1</v>
      </c>
      <c r="U748" s="55">
        <v>0.97087378999999996</v>
      </c>
      <c r="V748" s="57">
        <v>5</v>
      </c>
      <c r="W748" s="57">
        <v>0</v>
      </c>
      <c r="X748" s="91" t="s">
        <v>1230</v>
      </c>
      <c r="Y748" s="56" t="s">
        <v>23</v>
      </c>
      <c r="Z748" s="88">
        <v>0</v>
      </c>
      <c r="AA748" s="89">
        <v>1</v>
      </c>
      <c r="AB748" s="89">
        <v>0</v>
      </c>
      <c r="AC748" s="90">
        <v>37.5</v>
      </c>
      <c r="AD748" s="90">
        <v>5</v>
      </c>
      <c r="AE748" s="90">
        <v>-32.5</v>
      </c>
      <c r="AF748" s="89">
        <v>0</v>
      </c>
      <c r="AG748" s="88">
        <v>0</v>
      </c>
      <c r="AH748" s="162">
        <v>0</v>
      </c>
      <c r="AI748" s="141">
        <v>0</v>
      </c>
      <c r="AJ748" s="158">
        <v>0</v>
      </c>
      <c r="AK748" s="141">
        <v>0</v>
      </c>
      <c r="AL748" s="158">
        <v>0</v>
      </c>
      <c r="AM748" s="141">
        <v>0</v>
      </c>
      <c r="AN748" s="165">
        <v>0</v>
      </c>
    </row>
    <row r="749" spans="1:40" x14ac:dyDescent="0.2">
      <c r="A749" s="85" t="s">
        <v>1589</v>
      </c>
      <c r="B749" s="54" t="s">
        <v>1590</v>
      </c>
      <c r="C749" s="85">
        <v>1932555976</v>
      </c>
      <c r="D749" s="85">
        <v>206197667</v>
      </c>
      <c r="E749" s="86">
        <v>917</v>
      </c>
      <c r="F749" s="86">
        <v>0</v>
      </c>
      <c r="G749" s="86">
        <v>1586</v>
      </c>
      <c r="H749" s="76">
        <v>2503</v>
      </c>
      <c r="I749" s="55">
        <v>0</v>
      </c>
      <c r="J749" s="55">
        <v>7.0175400000000001E-3</v>
      </c>
      <c r="K749" s="55">
        <v>1</v>
      </c>
      <c r="L749" s="55">
        <v>0.99930507000000002</v>
      </c>
      <c r="M749" s="55">
        <v>0</v>
      </c>
      <c r="N749" s="55">
        <v>0.19863014000000001</v>
      </c>
      <c r="O749" s="55">
        <v>0</v>
      </c>
      <c r="P749" s="55">
        <v>0</v>
      </c>
      <c r="Q749" s="108">
        <v>2.5179859999999998E-2</v>
      </c>
      <c r="R749" s="111">
        <v>0.13595650000000001</v>
      </c>
      <c r="S749" s="55" t="s">
        <v>43</v>
      </c>
      <c r="T749" s="135">
        <v>1</v>
      </c>
      <c r="U749" s="55">
        <v>0.98768939</v>
      </c>
      <c r="V749" s="57">
        <v>92.857100000000003</v>
      </c>
      <c r="W749" s="57">
        <v>92.857100000000003</v>
      </c>
      <c r="X749" s="91" t="s">
        <v>1230</v>
      </c>
      <c r="Y749" s="56">
        <v>3</v>
      </c>
      <c r="Z749" s="88">
        <v>32031.579250877541</v>
      </c>
      <c r="AA749" s="89">
        <v>1</v>
      </c>
      <c r="AB749" s="89">
        <v>1</v>
      </c>
      <c r="AC749" s="90">
        <v>75.000249999999994</v>
      </c>
      <c r="AD749" s="90">
        <v>92.857100000000003</v>
      </c>
      <c r="AE749" s="90">
        <v>17.856850000000009</v>
      </c>
      <c r="AF749" s="89">
        <v>1</v>
      </c>
      <c r="AG749" s="88">
        <v>5258.1262086353427</v>
      </c>
      <c r="AH749" s="162">
        <v>37289.705459512887</v>
      </c>
      <c r="AI749" s="141">
        <v>33493.773081971303</v>
      </c>
      <c r="AJ749" s="158">
        <v>-1462.1938310937621</v>
      </c>
      <c r="AK749" s="141">
        <v>5417.6278094636118</v>
      </c>
      <c r="AL749" s="158">
        <v>-159.50160082826915</v>
      </c>
      <c r="AM749" s="141">
        <v>38911.400891434918</v>
      </c>
      <c r="AN749" s="165">
        <v>-1621.6954319220313</v>
      </c>
    </row>
    <row r="750" spans="1:40" x14ac:dyDescent="0.2">
      <c r="A750" s="85" t="s">
        <v>1591</v>
      </c>
      <c r="B750" s="54" t="s">
        <v>1592</v>
      </c>
      <c r="C750" s="85">
        <v>1184140964</v>
      </c>
      <c r="D750" s="85">
        <v>206364539</v>
      </c>
      <c r="E750" s="86">
        <v>0</v>
      </c>
      <c r="F750" s="86">
        <v>0</v>
      </c>
      <c r="G750" s="86">
        <v>0</v>
      </c>
      <c r="H750" s="76">
        <v>0</v>
      </c>
      <c r="I750" s="55" t="s">
        <v>43</v>
      </c>
      <c r="J750" s="55" t="s">
        <v>43</v>
      </c>
      <c r="K750" s="55">
        <v>0.98930481000000003</v>
      </c>
      <c r="L750" s="55">
        <v>0.98383372000000002</v>
      </c>
      <c r="M750" s="55" t="s">
        <v>43</v>
      </c>
      <c r="N750" s="55" t="s">
        <v>43</v>
      </c>
      <c r="O750" s="55">
        <v>2.6086959999999999E-2</v>
      </c>
      <c r="P750" s="55" t="s">
        <v>43</v>
      </c>
      <c r="Q750" s="108" t="s">
        <v>43</v>
      </c>
      <c r="R750" s="111">
        <v>0.17973317999999999</v>
      </c>
      <c r="S750" s="55" t="s">
        <v>43</v>
      </c>
      <c r="T750" s="135">
        <v>1</v>
      </c>
      <c r="U750" s="55">
        <v>0.97820163000000004</v>
      </c>
      <c r="V750" s="57">
        <v>33.333300000000001</v>
      </c>
      <c r="W750" s="57">
        <v>0</v>
      </c>
      <c r="X750" s="91" t="s">
        <v>1230</v>
      </c>
      <c r="Y750" s="56" t="s">
        <v>23</v>
      </c>
      <c r="Z750" s="88">
        <v>0</v>
      </c>
      <c r="AA750" s="89">
        <v>0</v>
      </c>
      <c r="AB750" s="89">
        <v>0</v>
      </c>
      <c r="AC750" s="90">
        <v>0</v>
      </c>
      <c r="AD750" s="90">
        <v>33.333300000000001</v>
      </c>
      <c r="AE750" s="90" t="s">
        <v>2282</v>
      </c>
      <c r="AF750" s="89">
        <v>0</v>
      </c>
      <c r="AG750" s="88">
        <v>0</v>
      </c>
      <c r="AH750" s="162">
        <v>0</v>
      </c>
      <c r="AI750" s="141">
        <v>0</v>
      </c>
      <c r="AJ750" s="158">
        <v>0</v>
      </c>
      <c r="AK750" s="141">
        <v>0</v>
      </c>
      <c r="AL750" s="158">
        <v>0</v>
      </c>
      <c r="AM750" s="141">
        <v>0</v>
      </c>
      <c r="AN750" s="165">
        <v>0</v>
      </c>
    </row>
    <row r="751" spans="1:40" x14ac:dyDescent="0.2">
      <c r="A751" s="85" t="s">
        <v>1593</v>
      </c>
      <c r="B751" s="54" t="s">
        <v>1594</v>
      </c>
      <c r="C751" s="85">
        <v>1437607926</v>
      </c>
      <c r="D751" s="85">
        <v>206154194</v>
      </c>
      <c r="E751" s="86">
        <v>0</v>
      </c>
      <c r="F751" s="86">
        <v>0</v>
      </c>
      <c r="G751" s="86">
        <v>0</v>
      </c>
      <c r="H751" s="76">
        <v>0</v>
      </c>
      <c r="I751" s="55" t="s">
        <v>43</v>
      </c>
      <c r="J751" s="55" t="s">
        <v>43</v>
      </c>
      <c r="K751" s="55">
        <v>1</v>
      </c>
      <c r="L751" s="55">
        <v>1</v>
      </c>
      <c r="M751" s="55" t="s">
        <v>43</v>
      </c>
      <c r="N751" s="55" t="s">
        <v>43</v>
      </c>
      <c r="O751" s="55">
        <v>0</v>
      </c>
      <c r="P751" s="55" t="s">
        <v>43</v>
      </c>
      <c r="Q751" s="108" t="s">
        <v>43</v>
      </c>
      <c r="R751" s="111">
        <v>0.27374349999999997</v>
      </c>
      <c r="S751" s="55" t="s">
        <v>43</v>
      </c>
      <c r="T751" s="135">
        <v>1</v>
      </c>
      <c r="U751" s="55">
        <v>0.74166666999999997</v>
      </c>
      <c r="V751" s="57">
        <v>66.666700000000006</v>
      </c>
      <c r="W751" s="57">
        <v>0</v>
      </c>
      <c r="X751" s="91" t="s">
        <v>1230</v>
      </c>
      <c r="Y751" s="56" t="s">
        <v>23</v>
      </c>
      <c r="Z751" s="88">
        <v>0</v>
      </c>
      <c r="AA751" s="89">
        <v>0</v>
      </c>
      <c r="AB751" s="89">
        <v>0</v>
      </c>
      <c r="AC751" s="90">
        <v>0</v>
      </c>
      <c r="AD751" s="90">
        <v>66.666700000000006</v>
      </c>
      <c r="AE751" s="90" t="s">
        <v>2282</v>
      </c>
      <c r="AF751" s="89">
        <v>0</v>
      </c>
      <c r="AG751" s="88">
        <v>0</v>
      </c>
      <c r="AH751" s="162">
        <v>0</v>
      </c>
      <c r="AI751" s="141">
        <v>0</v>
      </c>
      <c r="AJ751" s="158">
        <v>0</v>
      </c>
      <c r="AK751" s="141">
        <v>0</v>
      </c>
      <c r="AL751" s="158">
        <v>0</v>
      </c>
      <c r="AM751" s="141">
        <v>0</v>
      </c>
      <c r="AN751" s="165">
        <v>0</v>
      </c>
    </row>
    <row r="752" spans="1:40" x14ac:dyDescent="0.2">
      <c r="A752" s="85" t="s">
        <v>1595</v>
      </c>
      <c r="B752" s="54" t="s">
        <v>1596</v>
      </c>
      <c r="C752" s="85">
        <v>1669462891</v>
      </c>
      <c r="D752" s="85">
        <v>206190024</v>
      </c>
      <c r="E752" s="86">
        <v>9138</v>
      </c>
      <c r="F752" s="86">
        <v>0</v>
      </c>
      <c r="G752" s="86">
        <v>20608</v>
      </c>
      <c r="H752" s="76">
        <v>29746</v>
      </c>
      <c r="I752" s="55">
        <v>0</v>
      </c>
      <c r="J752" s="55">
        <v>0</v>
      </c>
      <c r="K752" s="55">
        <v>0.95238095</v>
      </c>
      <c r="L752" s="55">
        <v>0.92462312000000002</v>
      </c>
      <c r="M752" s="55">
        <v>5.2219299999999996E-3</v>
      </c>
      <c r="N752" s="55">
        <v>0.38636364000000001</v>
      </c>
      <c r="O752" s="55">
        <v>0</v>
      </c>
      <c r="P752" s="55">
        <v>0</v>
      </c>
      <c r="Q752" s="108">
        <v>8.504399E-2</v>
      </c>
      <c r="R752" s="111">
        <v>0.16402728</v>
      </c>
      <c r="S752" s="55">
        <v>0.60869565000000003</v>
      </c>
      <c r="T752" s="135">
        <v>1</v>
      </c>
      <c r="U752" s="55">
        <v>0.99173553999999997</v>
      </c>
      <c r="V752" s="57">
        <v>56.25</v>
      </c>
      <c r="W752" s="57">
        <v>56.25</v>
      </c>
      <c r="X752" s="91" t="s">
        <v>73</v>
      </c>
      <c r="Y752" s="56" t="s">
        <v>23</v>
      </c>
      <c r="Z752" s="88">
        <v>0</v>
      </c>
      <c r="AA752" s="89">
        <v>1</v>
      </c>
      <c r="AB752" s="89">
        <v>0</v>
      </c>
      <c r="AC752" s="90">
        <v>36.110875</v>
      </c>
      <c r="AD752" s="90">
        <v>56.25</v>
      </c>
      <c r="AE752" s="90">
        <v>20.139125</v>
      </c>
      <c r="AF752" s="89">
        <v>1</v>
      </c>
      <c r="AG752" s="88">
        <v>0</v>
      </c>
      <c r="AH752" s="162">
        <v>0</v>
      </c>
      <c r="AI752" s="141">
        <v>0</v>
      </c>
      <c r="AJ752" s="158">
        <v>0</v>
      </c>
      <c r="AK752" s="141">
        <v>0</v>
      </c>
      <c r="AL752" s="158">
        <v>0</v>
      </c>
      <c r="AM752" s="141">
        <v>0</v>
      </c>
      <c r="AN752" s="165">
        <v>0</v>
      </c>
    </row>
    <row r="753" spans="1:40" x14ac:dyDescent="0.2">
      <c r="A753" s="85" t="s">
        <v>1597</v>
      </c>
      <c r="B753" s="54" t="s">
        <v>1598</v>
      </c>
      <c r="C753" s="85">
        <v>1891940276</v>
      </c>
      <c r="D753" s="85">
        <v>206190303</v>
      </c>
      <c r="E753" s="86">
        <v>4672</v>
      </c>
      <c r="F753" s="86">
        <v>0</v>
      </c>
      <c r="G753" s="86">
        <v>7776</v>
      </c>
      <c r="H753" s="76">
        <v>12448</v>
      </c>
      <c r="I753" s="55">
        <v>0</v>
      </c>
      <c r="J753" s="55">
        <v>9.9009900000000001E-3</v>
      </c>
      <c r="K753" s="55">
        <v>1</v>
      </c>
      <c r="L753" s="55">
        <v>0.99411764999999996</v>
      </c>
      <c r="M753" s="55">
        <v>0</v>
      </c>
      <c r="N753" s="55">
        <v>0.23404254999999999</v>
      </c>
      <c r="O753" s="55">
        <v>0</v>
      </c>
      <c r="P753" s="55">
        <v>0</v>
      </c>
      <c r="Q753" s="108">
        <v>0.10144928</v>
      </c>
      <c r="R753" s="111">
        <v>0.19612457</v>
      </c>
      <c r="S753" s="55">
        <v>0.55555555999999995</v>
      </c>
      <c r="T753" s="135">
        <v>1</v>
      </c>
      <c r="U753" s="55">
        <v>0.97276264999999995</v>
      </c>
      <c r="V753" s="57">
        <v>53.125</v>
      </c>
      <c r="W753" s="57">
        <v>53.125</v>
      </c>
      <c r="X753" s="91" t="s">
        <v>73</v>
      </c>
      <c r="Y753" s="56" t="s">
        <v>23</v>
      </c>
      <c r="Z753" s="88">
        <v>0</v>
      </c>
      <c r="AA753" s="89">
        <v>1</v>
      </c>
      <c r="AB753" s="89">
        <v>0</v>
      </c>
      <c r="AC753" s="90">
        <v>50.000500000000002</v>
      </c>
      <c r="AD753" s="90">
        <v>53.125</v>
      </c>
      <c r="AE753" s="90">
        <v>3.1244999999999976</v>
      </c>
      <c r="AF753" s="89">
        <v>0</v>
      </c>
      <c r="AG753" s="88">
        <v>0</v>
      </c>
      <c r="AH753" s="162">
        <v>0</v>
      </c>
      <c r="AI753" s="141">
        <v>0</v>
      </c>
      <c r="AJ753" s="158">
        <v>0</v>
      </c>
      <c r="AK753" s="141">
        <v>0</v>
      </c>
      <c r="AL753" s="158">
        <v>0</v>
      </c>
      <c r="AM753" s="141">
        <v>0</v>
      </c>
      <c r="AN753" s="165">
        <v>0</v>
      </c>
    </row>
    <row r="754" spans="1:40" x14ac:dyDescent="0.2">
      <c r="A754" s="85" t="s">
        <v>1599</v>
      </c>
      <c r="B754" s="54" t="s">
        <v>1600</v>
      </c>
      <c r="C754" s="85">
        <v>1265687644</v>
      </c>
      <c r="D754" s="85">
        <v>206190304</v>
      </c>
      <c r="E754" s="86">
        <v>4676</v>
      </c>
      <c r="F754" s="86">
        <v>0</v>
      </c>
      <c r="G754" s="86">
        <v>9937</v>
      </c>
      <c r="H754" s="76">
        <v>14613</v>
      </c>
      <c r="I754" s="55">
        <v>0</v>
      </c>
      <c r="J754" s="55">
        <v>0</v>
      </c>
      <c r="K754" s="55">
        <v>1</v>
      </c>
      <c r="L754" s="55">
        <v>1</v>
      </c>
      <c r="M754" s="55">
        <v>0</v>
      </c>
      <c r="N754" s="55">
        <v>0.16666666999999999</v>
      </c>
      <c r="O754" s="55">
        <v>0</v>
      </c>
      <c r="P754" s="55">
        <v>0</v>
      </c>
      <c r="Q754" s="108">
        <v>6.8750000000000006E-2</v>
      </c>
      <c r="R754" s="111">
        <v>0.20493278000000001</v>
      </c>
      <c r="S754" s="55">
        <v>0.65116278999999999</v>
      </c>
      <c r="T754" s="135">
        <v>1</v>
      </c>
      <c r="U754" s="55">
        <v>0.97674419000000001</v>
      </c>
      <c r="V754" s="57">
        <v>68.75</v>
      </c>
      <c r="W754" s="57">
        <v>68.75</v>
      </c>
      <c r="X754" s="91" t="s">
        <v>1230</v>
      </c>
      <c r="Y754" s="56">
        <v>3</v>
      </c>
      <c r="Z754" s="88">
        <v>187006.57914225871</v>
      </c>
      <c r="AA754" s="89">
        <v>1</v>
      </c>
      <c r="AB754" s="89">
        <v>1</v>
      </c>
      <c r="AC754" s="90">
        <v>77.778000000000006</v>
      </c>
      <c r="AD754" s="90">
        <v>68.75</v>
      </c>
      <c r="AE754" s="90">
        <v>-9.0280000000000058</v>
      </c>
      <c r="AF754" s="89">
        <v>0</v>
      </c>
      <c r="AG754" s="88">
        <v>0</v>
      </c>
      <c r="AH754" s="162">
        <v>187006.57914225871</v>
      </c>
      <c r="AI754" s="141">
        <v>195543.15063797307</v>
      </c>
      <c r="AJ754" s="158">
        <v>-8536.5714957143646</v>
      </c>
      <c r="AK754" s="141">
        <v>0</v>
      </c>
      <c r="AL754" s="158">
        <v>0</v>
      </c>
      <c r="AM754" s="141">
        <v>195543.15063797307</v>
      </c>
      <c r="AN754" s="165">
        <v>-8536.5714957143646</v>
      </c>
    </row>
    <row r="755" spans="1:40" x14ac:dyDescent="0.2">
      <c r="A755" s="85" t="s">
        <v>1601</v>
      </c>
      <c r="B755" s="54" t="s">
        <v>1602</v>
      </c>
      <c r="C755" s="85">
        <v>1164403739</v>
      </c>
      <c r="D755" s="85">
        <v>206190037</v>
      </c>
      <c r="E755" s="86">
        <v>2485</v>
      </c>
      <c r="F755" s="86">
        <v>0</v>
      </c>
      <c r="G755" s="86">
        <v>6331</v>
      </c>
      <c r="H755" s="76">
        <v>8816</v>
      </c>
      <c r="I755" s="55">
        <v>0</v>
      </c>
      <c r="J755" s="55">
        <v>7.57576E-3</v>
      </c>
      <c r="K755" s="55">
        <v>0.82264150999999996</v>
      </c>
      <c r="L755" s="55">
        <v>0.82460732999999997</v>
      </c>
      <c r="M755" s="55">
        <v>2.684564E-2</v>
      </c>
      <c r="N755" s="55">
        <v>0.22388060000000001</v>
      </c>
      <c r="O755" s="55">
        <v>0.15686275</v>
      </c>
      <c r="P755" s="55">
        <v>7.8947370000000003E-2</v>
      </c>
      <c r="Q755" s="108">
        <v>0.16666666999999999</v>
      </c>
      <c r="R755" s="111">
        <v>0.23026958</v>
      </c>
      <c r="S755" s="55">
        <v>0.90909090999999997</v>
      </c>
      <c r="T755" s="135">
        <v>0</v>
      </c>
      <c r="U755" s="55">
        <v>0.93296089000000004</v>
      </c>
      <c r="V755" s="57">
        <v>31.25</v>
      </c>
      <c r="W755" s="57">
        <v>0</v>
      </c>
      <c r="X755" s="91" t="s">
        <v>1230</v>
      </c>
      <c r="Y755" s="56" t="s">
        <v>23</v>
      </c>
      <c r="Z755" s="88">
        <v>0</v>
      </c>
      <c r="AA755" s="89">
        <v>1</v>
      </c>
      <c r="AB755" s="89">
        <v>0</v>
      </c>
      <c r="AC755" s="90">
        <v>38.889000000000003</v>
      </c>
      <c r="AD755" s="90">
        <v>31.25</v>
      </c>
      <c r="AE755" s="90">
        <v>-7.6390000000000029</v>
      </c>
      <c r="AF755" s="89">
        <v>0</v>
      </c>
      <c r="AG755" s="88">
        <v>0</v>
      </c>
      <c r="AH755" s="162">
        <v>0</v>
      </c>
      <c r="AI755" s="141">
        <v>0</v>
      </c>
      <c r="AJ755" s="158">
        <v>0</v>
      </c>
      <c r="AK755" s="141">
        <v>0</v>
      </c>
      <c r="AL755" s="158">
        <v>0</v>
      </c>
      <c r="AM755" s="141">
        <v>0</v>
      </c>
      <c r="AN755" s="165">
        <v>0</v>
      </c>
    </row>
    <row r="756" spans="1:40" x14ac:dyDescent="0.2">
      <c r="A756" s="85" t="s">
        <v>1603</v>
      </c>
      <c r="B756" s="54" t="s">
        <v>1604</v>
      </c>
      <c r="C756" s="85">
        <v>1629241120</v>
      </c>
      <c r="D756" s="85">
        <v>206190047</v>
      </c>
      <c r="E756" s="86">
        <v>3675</v>
      </c>
      <c r="F756" s="86">
        <v>0</v>
      </c>
      <c r="G756" s="86">
        <v>8462</v>
      </c>
      <c r="H756" s="76">
        <v>12137</v>
      </c>
      <c r="I756" s="55">
        <v>0</v>
      </c>
      <c r="J756" s="55">
        <v>9.0090099999999996E-3</v>
      </c>
      <c r="K756" s="55">
        <v>1</v>
      </c>
      <c r="L756" s="55">
        <v>1</v>
      </c>
      <c r="M756" s="55">
        <v>7.0422499999999999E-3</v>
      </c>
      <c r="N756" s="55">
        <v>0.34146341000000002</v>
      </c>
      <c r="O756" s="55">
        <v>1.123596E-2</v>
      </c>
      <c r="P756" s="55">
        <v>8.7719300000000007E-3</v>
      </c>
      <c r="Q756" s="108">
        <v>6.976744E-2</v>
      </c>
      <c r="R756" s="111">
        <v>0.23351628999999999</v>
      </c>
      <c r="S756" s="55">
        <v>1</v>
      </c>
      <c r="T756" s="135">
        <v>1</v>
      </c>
      <c r="U756" s="55">
        <v>0.98536584999999999</v>
      </c>
      <c r="V756" s="57">
        <v>56.25</v>
      </c>
      <c r="W756" s="57">
        <v>56.25</v>
      </c>
      <c r="X756" s="91" t="s">
        <v>1230</v>
      </c>
      <c r="Y756" s="56">
        <v>2</v>
      </c>
      <c r="Z756" s="88">
        <v>103547.01754372106</v>
      </c>
      <c r="AA756" s="89">
        <v>1</v>
      </c>
      <c r="AB756" s="89">
        <v>1</v>
      </c>
      <c r="AC756" s="90">
        <v>63.888874999999999</v>
      </c>
      <c r="AD756" s="90">
        <v>56.25</v>
      </c>
      <c r="AE756" s="90">
        <v>-7.6388749999999987</v>
      </c>
      <c r="AF756" s="89">
        <v>0</v>
      </c>
      <c r="AG756" s="88">
        <v>0</v>
      </c>
      <c r="AH756" s="162">
        <v>103547.01754372106</v>
      </c>
      <c r="AI756" s="141">
        <v>108273.78449750584</v>
      </c>
      <c r="AJ756" s="158">
        <v>-4726.7669537847833</v>
      </c>
      <c r="AK756" s="141">
        <v>0</v>
      </c>
      <c r="AL756" s="158">
        <v>0</v>
      </c>
      <c r="AM756" s="141">
        <v>108273.78449750584</v>
      </c>
      <c r="AN756" s="165">
        <v>-4726.7669537847833</v>
      </c>
    </row>
    <row r="757" spans="1:40" x14ac:dyDescent="0.2">
      <c r="A757" s="85" t="s">
        <v>1605</v>
      </c>
      <c r="B757" s="54" t="s">
        <v>1606</v>
      </c>
      <c r="C757" s="85">
        <v>1063409472</v>
      </c>
      <c r="D757" s="85">
        <v>206190055</v>
      </c>
      <c r="E757" s="86">
        <v>3279</v>
      </c>
      <c r="F757" s="86">
        <v>0</v>
      </c>
      <c r="G757" s="86">
        <v>15372</v>
      </c>
      <c r="H757" s="76">
        <v>18651</v>
      </c>
      <c r="I757" s="55">
        <v>0</v>
      </c>
      <c r="J757" s="55">
        <v>9.8039200000000007E-3</v>
      </c>
      <c r="K757" s="55">
        <v>0.99328859000000003</v>
      </c>
      <c r="L757" s="55">
        <v>0.99328859000000003</v>
      </c>
      <c r="M757" s="55">
        <v>0</v>
      </c>
      <c r="N757" s="55">
        <v>0.25</v>
      </c>
      <c r="O757" s="55">
        <v>1.492537E-2</v>
      </c>
      <c r="P757" s="55">
        <v>3.2432429999999998E-2</v>
      </c>
      <c r="Q757" s="108">
        <v>6.3694269999999997E-2</v>
      </c>
      <c r="R757" s="111">
        <v>0.23675745000000001</v>
      </c>
      <c r="S757" s="55">
        <v>0.58181817999999996</v>
      </c>
      <c r="T757" s="135">
        <v>1</v>
      </c>
      <c r="U757" s="55">
        <v>0.97457627000000002</v>
      </c>
      <c r="V757" s="57">
        <v>46.875</v>
      </c>
      <c r="W757" s="57">
        <v>46.875</v>
      </c>
      <c r="X757" s="91" t="s">
        <v>1230</v>
      </c>
      <c r="Y757" s="56">
        <v>1</v>
      </c>
      <c r="Z757" s="88">
        <v>0</v>
      </c>
      <c r="AA757" s="89">
        <v>1</v>
      </c>
      <c r="AB757" s="89">
        <v>1</v>
      </c>
      <c r="AC757" s="90">
        <v>50</v>
      </c>
      <c r="AD757" s="90">
        <v>46.875</v>
      </c>
      <c r="AE757" s="90">
        <v>-3.125</v>
      </c>
      <c r="AF757" s="89">
        <v>0</v>
      </c>
      <c r="AG757" s="88">
        <v>0</v>
      </c>
      <c r="AH757" s="162">
        <v>0</v>
      </c>
      <c r="AI757" s="141">
        <v>0</v>
      </c>
      <c r="AJ757" s="158">
        <v>0</v>
      </c>
      <c r="AK757" s="141">
        <v>0</v>
      </c>
      <c r="AL757" s="158">
        <v>0</v>
      </c>
      <c r="AM757" s="141">
        <v>0</v>
      </c>
      <c r="AN757" s="165">
        <v>0</v>
      </c>
    </row>
    <row r="758" spans="1:40" x14ac:dyDescent="0.2">
      <c r="A758" s="85" t="s">
        <v>1607</v>
      </c>
      <c r="B758" s="54" t="s">
        <v>1608</v>
      </c>
      <c r="C758" s="85">
        <v>1245228469</v>
      </c>
      <c r="D758" s="85">
        <v>206190071</v>
      </c>
      <c r="E758" s="86">
        <v>0</v>
      </c>
      <c r="F758" s="86">
        <v>0</v>
      </c>
      <c r="G758" s="86">
        <v>0</v>
      </c>
      <c r="H758" s="76">
        <v>0</v>
      </c>
      <c r="I758" s="55">
        <v>0</v>
      </c>
      <c r="J758" s="55">
        <v>3.7735850000000001E-2</v>
      </c>
      <c r="K758" s="55">
        <v>0.28717948999999998</v>
      </c>
      <c r="L758" s="55">
        <v>0.93503480000000005</v>
      </c>
      <c r="M758" s="55">
        <v>3.0769230000000002E-2</v>
      </c>
      <c r="N758" s="55" t="s">
        <v>43</v>
      </c>
      <c r="O758" s="55">
        <v>0</v>
      </c>
      <c r="P758" s="55">
        <v>0</v>
      </c>
      <c r="Q758" s="108">
        <v>0.13888888999999999</v>
      </c>
      <c r="R758" s="111">
        <v>0.19582843</v>
      </c>
      <c r="S758" s="55">
        <v>0.84848484999999996</v>
      </c>
      <c r="T758" s="135">
        <v>1</v>
      </c>
      <c r="U758" s="55">
        <v>0.98233216000000001</v>
      </c>
      <c r="V758" s="57">
        <v>32.142899999999997</v>
      </c>
      <c r="W758" s="57">
        <v>0</v>
      </c>
      <c r="X758" s="91" t="s">
        <v>1230</v>
      </c>
      <c r="Y758" s="56" t="s">
        <v>23</v>
      </c>
      <c r="Z758" s="88">
        <v>0</v>
      </c>
      <c r="AA758" s="89">
        <v>0</v>
      </c>
      <c r="AB758" s="89">
        <v>0</v>
      </c>
      <c r="AC758" s="90">
        <v>0</v>
      </c>
      <c r="AD758" s="90">
        <v>32.142899999999997</v>
      </c>
      <c r="AE758" s="90" t="s">
        <v>2282</v>
      </c>
      <c r="AF758" s="89">
        <v>0</v>
      </c>
      <c r="AG758" s="88">
        <v>0</v>
      </c>
      <c r="AH758" s="162">
        <v>0</v>
      </c>
      <c r="AI758" s="141">
        <v>0</v>
      </c>
      <c r="AJ758" s="158">
        <v>0</v>
      </c>
      <c r="AK758" s="141">
        <v>0</v>
      </c>
      <c r="AL758" s="158">
        <v>0</v>
      </c>
      <c r="AM758" s="141">
        <v>0</v>
      </c>
      <c r="AN758" s="165">
        <v>0</v>
      </c>
    </row>
    <row r="759" spans="1:40" x14ac:dyDescent="0.2">
      <c r="A759" s="85" t="s">
        <v>1609</v>
      </c>
      <c r="B759" s="54" t="s">
        <v>1610</v>
      </c>
      <c r="C759" s="85">
        <v>0</v>
      </c>
      <c r="D759" s="85">
        <v>206190072</v>
      </c>
      <c r="E759" s="86">
        <v>0</v>
      </c>
      <c r="F759" s="86">
        <v>0</v>
      </c>
      <c r="G759" s="86">
        <v>0</v>
      </c>
      <c r="H759" s="76">
        <v>0</v>
      </c>
      <c r="I759" s="55">
        <v>0</v>
      </c>
      <c r="J759" s="55">
        <v>6.8181820000000004E-2</v>
      </c>
      <c r="K759" s="55">
        <v>0.55709343</v>
      </c>
      <c r="L759" s="55">
        <v>0.97099833000000002</v>
      </c>
      <c r="M759" s="55">
        <v>6.6666669999999997E-2</v>
      </c>
      <c r="N759" s="55" t="s">
        <v>43</v>
      </c>
      <c r="O759" s="55">
        <v>2.8109599999999999E-3</v>
      </c>
      <c r="P759" s="55">
        <v>0</v>
      </c>
      <c r="Q759" s="108">
        <v>3.125E-2</v>
      </c>
      <c r="R759" s="111">
        <v>0.13572253000000001</v>
      </c>
      <c r="S759" s="55">
        <v>0.84090909000000003</v>
      </c>
      <c r="T759" s="135">
        <v>1</v>
      </c>
      <c r="U759" s="55">
        <v>0.97674419000000001</v>
      </c>
      <c r="V759" s="57">
        <v>57.142899999999997</v>
      </c>
      <c r="W759" s="57">
        <v>0</v>
      </c>
      <c r="X759" s="91" t="s">
        <v>1230</v>
      </c>
      <c r="Y759" s="56" t="s">
        <v>23</v>
      </c>
      <c r="Z759" s="88">
        <v>0</v>
      </c>
      <c r="AA759" s="89">
        <v>1</v>
      </c>
      <c r="AB759" s="89">
        <v>0</v>
      </c>
      <c r="AC759" s="90">
        <v>34.375031249999999</v>
      </c>
      <c r="AD759" s="90">
        <v>57.142899999999997</v>
      </c>
      <c r="AE759" s="90">
        <v>22.767868749999998</v>
      </c>
      <c r="AF759" s="89">
        <v>1</v>
      </c>
      <c r="AG759" s="88">
        <v>0</v>
      </c>
      <c r="AH759" s="162">
        <v>0</v>
      </c>
      <c r="AI759" s="141">
        <v>0</v>
      </c>
      <c r="AJ759" s="158">
        <v>0</v>
      </c>
      <c r="AK759" s="141">
        <v>0</v>
      </c>
      <c r="AL759" s="158">
        <v>0</v>
      </c>
      <c r="AM759" s="141">
        <v>0</v>
      </c>
      <c r="AN759" s="165">
        <v>0</v>
      </c>
    </row>
    <row r="760" spans="1:40" x14ac:dyDescent="0.2">
      <c r="A760" s="85" t="s">
        <v>1611</v>
      </c>
      <c r="B760" s="54" t="s">
        <v>1612</v>
      </c>
      <c r="C760" s="85">
        <v>1750792941</v>
      </c>
      <c r="D760" s="85">
        <v>206190075</v>
      </c>
      <c r="E760" s="86">
        <v>9511</v>
      </c>
      <c r="F760" s="86">
        <v>0</v>
      </c>
      <c r="G760" s="86">
        <v>39188</v>
      </c>
      <c r="H760" s="76">
        <v>48699</v>
      </c>
      <c r="I760" s="55">
        <v>0</v>
      </c>
      <c r="J760" s="55">
        <v>6.4794800000000001E-3</v>
      </c>
      <c r="K760" s="55">
        <v>0.99049127999999997</v>
      </c>
      <c r="L760" s="55">
        <v>0.99390244000000005</v>
      </c>
      <c r="M760" s="55">
        <v>5.3003499999999997E-3</v>
      </c>
      <c r="N760" s="55">
        <v>0.33163264999999997</v>
      </c>
      <c r="O760" s="55">
        <v>0</v>
      </c>
      <c r="P760" s="55">
        <v>0</v>
      </c>
      <c r="Q760" s="108">
        <v>8.5714289999999999E-2</v>
      </c>
      <c r="R760" s="111">
        <v>0.14759955999999999</v>
      </c>
      <c r="S760" s="55">
        <v>0.61538462000000005</v>
      </c>
      <c r="T760" s="135">
        <v>1</v>
      </c>
      <c r="U760" s="55">
        <v>0.99401198000000002</v>
      </c>
      <c r="V760" s="57">
        <v>50</v>
      </c>
      <c r="W760" s="57">
        <v>50</v>
      </c>
      <c r="X760" s="91" t="s">
        <v>1230</v>
      </c>
      <c r="Y760" s="56">
        <v>2</v>
      </c>
      <c r="Z760" s="88">
        <v>415476.3291885698</v>
      </c>
      <c r="AA760" s="89">
        <v>1</v>
      </c>
      <c r="AB760" s="89">
        <v>1</v>
      </c>
      <c r="AC760" s="90">
        <v>38.889000000000003</v>
      </c>
      <c r="AD760" s="90">
        <v>50</v>
      </c>
      <c r="AE760" s="90">
        <v>11.110999999999997</v>
      </c>
      <c r="AF760" s="89">
        <v>1</v>
      </c>
      <c r="AG760" s="88">
        <v>102303.43117632144</v>
      </c>
      <c r="AH760" s="162">
        <v>517779.76036489126</v>
      </c>
      <c r="AI760" s="141">
        <v>0</v>
      </c>
      <c r="AJ760" s="158">
        <v>415476.3291885698</v>
      </c>
      <c r="AK760" s="141">
        <v>0</v>
      </c>
      <c r="AL760" s="158">
        <v>102303.43117632144</v>
      </c>
      <c r="AM760" s="141">
        <v>0</v>
      </c>
      <c r="AN760" s="165">
        <v>517779.76036489126</v>
      </c>
    </row>
    <row r="761" spans="1:40" x14ac:dyDescent="0.2">
      <c r="A761" s="85" t="s">
        <v>1613</v>
      </c>
      <c r="B761" s="54" t="s">
        <v>1614</v>
      </c>
      <c r="C761" s="85">
        <v>1295119212</v>
      </c>
      <c r="D761" s="85">
        <v>206190087</v>
      </c>
      <c r="E761" s="86">
        <v>6330</v>
      </c>
      <c r="F761" s="86">
        <v>13263</v>
      </c>
      <c r="G761" s="86">
        <v>33805</v>
      </c>
      <c r="H761" s="76">
        <v>53398</v>
      </c>
      <c r="I761" s="55">
        <v>0</v>
      </c>
      <c r="J761" s="55">
        <v>0</v>
      </c>
      <c r="K761" s="55">
        <v>0.88809311000000002</v>
      </c>
      <c r="L761" s="55">
        <v>0.85898408000000004</v>
      </c>
      <c r="M761" s="55">
        <v>1.547988E-2</v>
      </c>
      <c r="N761" s="55">
        <v>0.50413222999999996</v>
      </c>
      <c r="O761" s="55">
        <v>1.166181E-2</v>
      </c>
      <c r="P761" s="55">
        <v>8.2191799999999995E-3</v>
      </c>
      <c r="Q761" s="108">
        <v>8.0645159999999994E-2</v>
      </c>
      <c r="R761" s="111">
        <v>0.17218586999999999</v>
      </c>
      <c r="S761" s="55">
        <v>0.70103093000000005</v>
      </c>
      <c r="T761" s="135">
        <v>1</v>
      </c>
      <c r="U761" s="55">
        <v>0.95163807</v>
      </c>
      <c r="V761" s="57">
        <v>31.25</v>
      </c>
      <c r="W761" s="57">
        <v>31.25</v>
      </c>
      <c r="X761" s="91" t="s">
        <v>1230</v>
      </c>
      <c r="Y761" s="56">
        <v>1</v>
      </c>
      <c r="Z761" s="88">
        <v>0</v>
      </c>
      <c r="AA761" s="89">
        <v>1</v>
      </c>
      <c r="AB761" s="89">
        <v>1</v>
      </c>
      <c r="AC761" s="90">
        <v>15.624968750000001</v>
      </c>
      <c r="AD761" s="90">
        <v>31.25</v>
      </c>
      <c r="AE761" s="90">
        <v>15.625031249999999</v>
      </c>
      <c r="AF761" s="89">
        <v>1</v>
      </c>
      <c r="AG761" s="88">
        <v>112174.75960395925</v>
      </c>
      <c r="AH761" s="162">
        <v>112174.75960395925</v>
      </c>
      <c r="AI761" s="141">
        <v>0</v>
      </c>
      <c r="AJ761" s="158">
        <v>0</v>
      </c>
      <c r="AK761" s="141">
        <v>115577.50290440988</v>
      </c>
      <c r="AL761" s="158">
        <v>-3402.7433004506311</v>
      </c>
      <c r="AM761" s="141">
        <v>115577.50290440988</v>
      </c>
      <c r="AN761" s="165">
        <v>-3402.7433004506311</v>
      </c>
    </row>
    <row r="762" spans="1:40" x14ac:dyDescent="0.2">
      <c r="A762" s="85" t="s">
        <v>1615</v>
      </c>
      <c r="B762" s="54" t="s">
        <v>1616</v>
      </c>
      <c r="C762" s="85">
        <v>1881932424</v>
      </c>
      <c r="D762" s="85">
        <v>206190092</v>
      </c>
      <c r="E762" s="86">
        <v>4778</v>
      </c>
      <c r="F762" s="86">
        <v>9343</v>
      </c>
      <c r="G762" s="86">
        <v>12293</v>
      </c>
      <c r="H762" s="76">
        <v>26414</v>
      </c>
      <c r="I762" s="55">
        <v>0</v>
      </c>
      <c r="J762" s="55">
        <v>9.9009900000000001E-3</v>
      </c>
      <c r="K762" s="55">
        <v>1</v>
      </c>
      <c r="L762" s="55">
        <v>1</v>
      </c>
      <c r="M762" s="55">
        <v>0</v>
      </c>
      <c r="N762" s="55">
        <v>0.22377622</v>
      </c>
      <c r="O762" s="55">
        <v>1.6597509999999999E-2</v>
      </c>
      <c r="P762" s="55">
        <v>5.0691239999999999E-2</v>
      </c>
      <c r="Q762" s="108">
        <v>2.3584910000000001E-2</v>
      </c>
      <c r="R762" s="111">
        <v>0.20494354000000001</v>
      </c>
      <c r="S762" s="55">
        <v>0.73722628000000001</v>
      </c>
      <c r="T762" s="135">
        <v>1</v>
      </c>
      <c r="U762" s="55">
        <v>0.95248869000000003</v>
      </c>
      <c r="V762" s="57">
        <v>65.625</v>
      </c>
      <c r="W762" s="57">
        <v>65.625</v>
      </c>
      <c r="X762" s="91" t="s">
        <v>1230</v>
      </c>
      <c r="Y762" s="56">
        <v>2</v>
      </c>
      <c r="Z762" s="88">
        <v>225351.48071186026</v>
      </c>
      <c r="AA762" s="89">
        <v>1</v>
      </c>
      <c r="AB762" s="89">
        <v>1</v>
      </c>
      <c r="AC762" s="90">
        <v>50.000250000000001</v>
      </c>
      <c r="AD762" s="90">
        <v>65.625</v>
      </c>
      <c r="AE762" s="90">
        <v>15.624749999999999</v>
      </c>
      <c r="AF762" s="89">
        <v>1</v>
      </c>
      <c r="AG762" s="88">
        <v>55488.671863721109</v>
      </c>
      <c r="AH762" s="162">
        <v>280840.15257558139</v>
      </c>
      <c r="AI762" s="141">
        <v>235638.43978883739</v>
      </c>
      <c r="AJ762" s="158">
        <v>-10286.959076977131</v>
      </c>
      <c r="AK762" s="141">
        <v>57171.882125118595</v>
      </c>
      <c r="AL762" s="158">
        <v>-1683.2102613974857</v>
      </c>
      <c r="AM762" s="141">
        <v>292810.32191395597</v>
      </c>
      <c r="AN762" s="165">
        <v>-11970.169338374573</v>
      </c>
    </row>
    <row r="763" spans="1:40" x14ac:dyDescent="0.2">
      <c r="A763" s="85" t="s">
        <v>1617</v>
      </c>
      <c r="B763" s="54" t="s">
        <v>1618</v>
      </c>
      <c r="C763" s="85">
        <v>0</v>
      </c>
      <c r="D763" s="85">
        <v>206191296</v>
      </c>
      <c r="E763" s="86">
        <v>0</v>
      </c>
      <c r="F763" s="86">
        <v>0</v>
      </c>
      <c r="G763" s="86">
        <v>0</v>
      </c>
      <c r="H763" s="76">
        <v>0</v>
      </c>
      <c r="I763" s="55" t="s">
        <v>43</v>
      </c>
      <c r="J763" s="55" t="s">
        <v>43</v>
      </c>
      <c r="K763" s="55" t="s">
        <v>43</v>
      </c>
      <c r="L763" s="55" t="s">
        <v>43</v>
      </c>
      <c r="M763" s="55" t="s">
        <v>43</v>
      </c>
      <c r="N763" s="55" t="s">
        <v>43</v>
      </c>
      <c r="O763" s="55" t="s">
        <v>43</v>
      </c>
      <c r="P763" s="55" t="s">
        <v>43</v>
      </c>
      <c r="Q763" s="108" t="s">
        <v>43</v>
      </c>
      <c r="R763" s="111" t="s">
        <v>43</v>
      </c>
      <c r="S763" s="55">
        <v>0.81818181999999995</v>
      </c>
      <c r="T763" s="135">
        <v>1</v>
      </c>
      <c r="U763" s="55" t="s">
        <v>43</v>
      </c>
      <c r="V763" s="57">
        <v>0</v>
      </c>
      <c r="W763" s="57">
        <v>0</v>
      </c>
      <c r="X763" s="91" t="s">
        <v>1230</v>
      </c>
      <c r="Y763" s="56" t="s">
        <v>23</v>
      </c>
      <c r="Z763" s="88">
        <v>0</v>
      </c>
      <c r="AA763" s="89">
        <v>0</v>
      </c>
      <c r="AB763" s="89">
        <v>0</v>
      </c>
      <c r="AC763" s="90">
        <v>0</v>
      </c>
      <c r="AD763" s="90">
        <v>0</v>
      </c>
      <c r="AE763" s="90" t="s">
        <v>2282</v>
      </c>
      <c r="AF763" s="89">
        <v>0</v>
      </c>
      <c r="AG763" s="88">
        <v>0</v>
      </c>
      <c r="AH763" s="162">
        <v>0</v>
      </c>
      <c r="AI763" s="141">
        <v>0</v>
      </c>
      <c r="AJ763" s="158">
        <v>0</v>
      </c>
      <c r="AK763" s="141">
        <v>0</v>
      </c>
      <c r="AL763" s="158">
        <v>0</v>
      </c>
      <c r="AM763" s="141">
        <v>0</v>
      </c>
      <c r="AN763" s="165">
        <v>0</v>
      </c>
    </row>
    <row r="764" spans="1:40" x14ac:dyDescent="0.2">
      <c r="A764" s="85" t="s">
        <v>1619</v>
      </c>
      <c r="B764" s="54" t="s">
        <v>1620</v>
      </c>
      <c r="C764" s="85">
        <v>1740664762</v>
      </c>
      <c r="D764" s="85">
        <v>206190147</v>
      </c>
      <c r="E764" s="86">
        <v>3384</v>
      </c>
      <c r="F764" s="86">
        <v>0</v>
      </c>
      <c r="G764" s="86">
        <v>13760</v>
      </c>
      <c r="H764" s="76">
        <v>17144</v>
      </c>
      <c r="I764" s="55">
        <v>0</v>
      </c>
      <c r="J764" s="55">
        <v>5.02513E-3</v>
      </c>
      <c r="K764" s="55">
        <v>0.47643978999999997</v>
      </c>
      <c r="L764" s="55">
        <v>0.39043824999999999</v>
      </c>
      <c r="M764" s="55">
        <v>0</v>
      </c>
      <c r="N764" s="55">
        <v>0.58928570999999996</v>
      </c>
      <c r="O764" s="55">
        <v>0</v>
      </c>
      <c r="P764" s="55">
        <v>0</v>
      </c>
      <c r="Q764" s="108">
        <v>2.209945E-2</v>
      </c>
      <c r="R764" s="111">
        <v>0.16849354</v>
      </c>
      <c r="S764" s="55">
        <v>0.70689654999999996</v>
      </c>
      <c r="T764" s="135">
        <v>0</v>
      </c>
      <c r="U764" s="55">
        <v>0.95709571000000004</v>
      </c>
      <c r="V764" s="57">
        <v>43.75</v>
      </c>
      <c r="W764" s="57">
        <v>0</v>
      </c>
      <c r="X764" s="91" t="s">
        <v>73</v>
      </c>
      <c r="Y764" s="56" t="s">
        <v>23</v>
      </c>
      <c r="Z764" s="88">
        <v>0</v>
      </c>
      <c r="AA764" s="89">
        <v>1</v>
      </c>
      <c r="AB764" s="89">
        <v>0</v>
      </c>
      <c r="AC764" s="90">
        <v>62.499875000000003</v>
      </c>
      <c r="AD764" s="90">
        <v>43.75</v>
      </c>
      <c r="AE764" s="90">
        <v>-18.749875000000003</v>
      </c>
      <c r="AF764" s="89">
        <v>0</v>
      </c>
      <c r="AG764" s="88">
        <v>0</v>
      </c>
      <c r="AH764" s="162">
        <v>0</v>
      </c>
      <c r="AI764" s="141">
        <v>0</v>
      </c>
      <c r="AJ764" s="158">
        <v>0</v>
      </c>
      <c r="AK764" s="141">
        <v>0</v>
      </c>
      <c r="AL764" s="158">
        <v>0</v>
      </c>
      <c r="AM764" s="141">
        <v>0</v>
      </c>
      <c r="AN764" s="165">
        <v>0</v>
      </c>
    </row>
    <row r="765" spans="1:40" x14ac:dyDescent="0.2">
      <c r="A765" s="85" t="s">
        <v>1621</v>
      </c>
      <c r="B765" s="54" t="s">
        <v>1622</v>
      </c>
      <c r="C765" s="85">
        <v>1811224413</v>
      </c>
      <c r="D765" s="85">
        <v>206190637</v>
      </c>
      <c r="E765" s="86">
        <v>3115</v>
      </c>
      <c r="F765" s="86">
        <v>0</v>
      </c>
      <c r="G765" s="86">
        <v>15968</v>
      </c>
      <c r="H765" s="76">
        <v>19083</v>
      </c>
      <c r="I765" s="55">
        <v>0</v>
      </c>
      <c r="J765" s="55">
        <v>1.6806720000000001E-2</v>
      </c>
      <c r="K765" s="55">
        <v>0.96321069999999998</v>
      </c>
      <c r="L765" s="55">
        <v>0.92541435999999999</v>
      </c>
      <c r="M765" s="55">
        <v>3.8314199999999999E-3</v>
      </c>
      <c r="N765" s="55">
        <v>0.58181817999999996</v>
      </c>
      <c r="O765" s="55">
        <v>0.13478261</v>
      </c>
      <c r="P765" s="55">
        <v>5.9701490000000003E-2</v>
      </c>
      <c r="Q765" s="108">
        <v>5.6521740000000001E-2</v>
      </c>
      <c r="R765" s="111">
        <v>0.26748915000000001</v>
      </c>
      <c r="S765" s="55">
        <v>0.51190475999999996</v>
      </c>
      <c r="T765" s="135">
        <v>0</v>
      </c>
      <c r="U765" s="55">
        <v>0.97142857000000005</v>
      </c>
      <c r="V765" s="57">
        <v>25</v>
      </c>
      <c r="W765" s="57">
        <v>0</v>
      </c>
      <c r="X765" s="91" t="s">
        <v>1230</v>
      </c>
      <c r="Y765" s="56" t="s">
        <v>23</v>
      </c>
      <c r="Z765" s="88">
        <v>0</v>
      </c>
      <c r="AA765" s="89">
        <v>1</v>
      </c>
      <c r="AB765" s="89">
        <v>0</v>
      </c>
      <c r="AC765" s="90">
        <v>38.888500000000001</v>
      </c>
      <c r="AD765" s="90">
        <v>25</v>
      </c>
      <c r="AE765" s="90">
        <v>-13.888500000000001</v>
      </c>
      <c r="AF765" s="89">
        <v>0</v>
      </c>
      <c r="AG765" s="88">
        <v>0</v>
      </c>
      <c r="AH765" s="162">
        <v>0</v>
      </c>
      <c r="AI765" s="141">
        <v>0</v>
      </c>
      <c r="AJ765" s="158">
        <v>0</v>
      </c>
      <c r="AK765" s="141">
        <v>0</v>
      </c>
      <c r="AL765" s="158">
        <v>0</v>
      </c>
      <c r="AM765" s="141">
        <v>0</v>
      </c>
      <c r="AN765" s="165">
        <v>0</v>
      </c>
    </row>
    <row r="766" spans="1:40" x14ac:dyDescent="0.2">
      <c r="A766" s="85" t="s">
        <v>1623</v>
      </c>
      <c r="B766" s="54" t="s">
        <v>1624</v>
      </c>
      <c r="C766" s="85">
        <v>1073608600</v>
      </c>
      <c r="D766" s="85">
        <v>206190181</v>
      </c>
      <c r="E766" s="86">
        <v>6211</v>
      </c>
      <c r="F766" s="86">
        <v>0</v>
      </c>
      <c r="G766" s="86">
        <v>34611</v>
      </c>
      <c r="H766" s="76">
        <v>40822</v>
      </c>
      <c r="I766" s="55">
        <v>1.7948720000000001E-2</v>
      </c>
      <c r="J766" s="55">
        <v>0.10769231</v>
      </c>
      <c r="K766" s="55">
        <v>1</v>
      </c>
      <c r="L766" s="55">
        <v>1</v>
      </c>
      <c r="M766" s="55">
        <v>7.7120799999999996E-3</v>
      </c>
      <c r="N766" s="55">
        <v>0.30519480999999998</v>
      </c>
      <c r="O766" s="55" t="s">
        <v>43</v>
      </c>
      <c r="P766" s="55">
        <v>0</v>
      </c>
      <c r="Q766" s="108">
        <v>0.10817942</v>
      </c>
      <c r="R766" s="111" t="s">
        <v>43</v>
      </c>
      <c r="S766" s="55">
        <v>0.7734375</v>
      </c>
      <c r="T766" s="135">
        <v>1</v>
      </c>
      <c r="U766" s="55">
        <v>0.99393938999999998</v>
      </c>
      <c r="V766" s="57">
        <v>50</v>
      </c>
      <c r="W766" s="57">
        <v>50</v>
      </c>
      <c r="X766" s="91" t="s">
        <v>1230</v>
      </c>
      <c r="Y766" s="56">
        <v>2</v>
      </c>
      <c r="Z766" s="88">
        <v>348273.57256074657</v>
      </c>
      <c r="AA766" s="89">
        <v>1</v>
      </c>
      <c r="AB766" s="89">
        <v>1</v>
      </c>
      <c r="AC766" s="90">
        <v>56.250187500000003</v>
      </c>
      <c r="AD766" s="90">
        <v>50</v>
      </c>
      <c r="AE766" s="90">
        <v>-6.2501875000000027</v>
      </c>
      <c r="AF766" s="89">
        <v>0</v>
      </c>
      <c r="AG766" s="88">
        <v>0</v>
      </c>
      <c r="AH766" s="162">
        <v>348273.57256074657</v>
      </c>
      <c r="AI766" s="141">
        <v>364171.74184371618</v>
      </c>
      <c r="AJ766" s="158">
        <v>-15898.169282969611</v>
      </c>
      <c r="AK766" s="141">
        <v>0</v>
      </c>
      <c r="AL766" s="158">
        <v>0</v>
      </c>
      <c r="AM766" s="141">
        <v>364171.74184371618</v>
      </c>
      <c r="AN766" s="165">
        <v>-15898.169282969611</v>
      </c>
    </row>
    <row r="767" spans="1:40" x14ac:dyDescent="0.2">
      <c r="A767" s="85" t="s">
        <v>1625</v>
      </c>
      <c r="B767" s="54" t="s">
        <v>1624</v>
      </c>
      <c r="C767" s="85">
        <v>1639264914</v>
      </c>
      <c r="D767" s="85">
        <v>206190182</v>
      </c>
      <c r="E767" s="86">
        <v>0</v>
      </c>
      <c r="F767" s="86">
        <v>0</v>
      </c>
      <c r="G767" s="86">
        <v>0</v>
      </c>
      <c r="H767" s="76">
        <v>0</v>
      </c>
      <c r="I767" s="55">
        <v>0</v>
      </c>
      <c r="J767" s="55">
        <v>0.10344828</v>
      </c>
      <c r="K767" s="55" t="s">
        <v>43</v>
      </c>
      <c r="L767" s="55" t="s">
        <v>43</v>
      </c>
      <c r="M767" s="55">
        <v>0</v>
      </c>
      <c r="N767" s="55">
        <v>0.15384614999999999</v>
      </c>
      <c r="O767" s="55" t="s">
        <v>43</v>
      </c>
      <c r="P767" s="55">
        <v>0</v>
      </c>
      <c r="Q767" s="108">
        <v>9.5406359999999996E-2</v>
      </c>
      <c r="R767" s="111" t="s">
        <v>43</v>
      </c>
      <c r="S767" s="55" t="s">
        <v>43</v>
      </c>
      <c r="T767" s="135">
        <v>1</v>
      </c>
      <c r="U767" s="55">
        <v>1</v>
      </c>
      <c r="V767" s="57">
        <v>60</v>
      </c>
      <c r="W767" s="57">
        <v>0</v>
      </c>
      <c r="X767" s="91" t="s">
        <v>1230</v>
      </c>
      <c r="Y767" s="56" t="s">
        <v>23</v>
      </c>
      <c r="Z767" s="88">
        <v>0</v>
      </c>
      <c r="AA767" s="89">
        <v>1</v>
      </c>
      <c r="AB767" s="89">
        <v>0</v>
      </c>
      <c r="AC767" s="90">
        <v>100</v>
      </c>
      <c r="AD767" s="90">
        <v>60</v>
      </c>
      <c r="AE767" s="90">
        <v>-40</v>
      </c>
      <c r="AF767" s="89">
        <v>0</v>
      </c>
      <c r="AG767" s="88">
        <v>0</v>
      </c>
      <c r="AH767" s="162">
        <v>0</v>
      </c>
      <c r="AI767" s="141">
        <v>0</v>
      </c>
      <c r="AJ767" s="158">
        <v>0</v>
      </c>
      <c r="AK767" s="141">
        <v>0</v>
      </c>
      <c r="AL767" s="158">
        <v>0</v>
      </c>
      <c r="AM767" s="141">
        <v>0</v>
      </c>
      <c r="AN767" s="165">
        <v>0</v>
      </c>
    </row>
    <row r="768" spans="1:40" x14ac:dyDescent="0.2">
      <c r="A768" s="85" t="s">
        <v>1626</v>
      </c>
      <c r="B768" s="54" t="s">
        <v>1627</v>
      </c>
      <c r="C768" s="85">
        <v>1780678730</v>
      </c>
      <c r="D768" s="85">
        <v>206190871</v>
      </c>
      <c r="E768" s="86">
        <v>19420</v>
      </c>
      <c r="F768" s="86">
        <v>0</v>
      </c>
      <c r="G768" s="86">
        <v>0</v>
      </c>
      <c r="H768" s="76">
        <v>19420</v>
      </c>
      <c r="I768" s="55">
        <v>0</v>
      </c>
      <c r="J768" s="55">
        <v>9.1743099999999998E-3</v>
      </c>
      <c r="K768" s="55">
        <v>1</v>
      </c>
      <c r="L768" s="55">
        <v>0.97350992999999997</v>
      </c>
      <c r="M768" s="55">
        <v>0</v>
      </c>
      <c r="N768" s="55">
        <v>0.48333333000000001</v>
      </c>
      <c r="O768" s="55">
        <v>1.5094339999999999E-2</v>
      </c>
      <c r="P768" s="55">
        <v>2.4390240000000001E-2</v>
      </c>
      <c r="Q768" s="108">
        <v>7.7294689999999999E-2</v>
      </c>
      <c r="R768" s="111">
        <v>0.34296470000000001</v>
      </c>
      <c r="S768" s="55">
        <v>0.5</v>
      </c>
      <c r="T768" s="135">
        <v>1</v>
      </c>
      <c r="U768" s="55">
        <v>0.91528925999999999</v>
      </c>
      <c r="V768" s="57">
        <v>40.625</v>
      </c>
      <c r="W768" s="57">
        <v>40.625</v>
      </c>
      <c r="X768" s="91" t="s">
        <v>1230</v>
      </c>
      <c r="Y768" s="56">
        <v>1</v>
      </c>
      <c r="Z768" s="88">
        <v>0</v>
      </c>
      <c r="AA768" s="89">
        <v>1</v>
      </c>
      <c r="AB768" s="89">
        <v>1</v>
      </c>
      <c r="AC768" s="90">
        <v>33.333750000000002</v>
      </c>
      <c r="AD768" s="90">
        <v>40.625</v>
      </c>
      <c r="AE768" s="90">
        <v>7.291249999999998</v>
      </c>
      <c r="AF768" s="89">
        <v>0</v>
      </c>
      <c r="AG768" s="88">
        <v>0</v>
      </c>
      <c r="AH768" s="162">
        <v>0</v>
      </c>
      <c r="AI768" s="141">
        <v>0</v>
      </c>
      <c r="AJ768" s="158">
        <v>0</v>
      </c>
      <c r="AK768" s="141">
        <v>0</v>
      </c>
      <c r="AL768" s="158">
        <v>0</v>
      </c>
      <c r="AM768" s="141">
        <v>0</v>
      </c>
      <c r="AN768" s="165">
        <v>0</v>
      </c>
    </row>
    <row r="769" spans="1:40" x14ac:dyDescent="0.2">
      <c r="A769" s="85" t="s">
        <v>1628</v>
      </c>
      <c r="B769" s="54" t="s">
        <v>1629</v>
      </c>
      <c r="C769" s="85">
        <v>1750375705</v>
      </c>
      <c r="D769" s="85">
        <v>206190875</v>
      </c>
      <c r="E769" s="86">
        <v>0</v>
      </c>
      <c r="F769" s="86">
        <v>0</v>
      </c>
      <c r="G769" s="86">
        <v>0</v>
      </c>
      <c r="H769" s="76">
        <v>0</v>
      </c>
      <c r="I769" s="55">
        <v>0</v>
      </c>
      <c r="J769" s="55">
        <v>0</v>
      </c>
      <c r="K769" s="55">
        <v>0.99751243999999994</v>
      </c>
      <c r="L769" s="55">
        <v>1</v>
      </c>
      <c r="M769" s="55">
        <v>0</v>
      </c>
      <c r="N769" s="55">
        <v>0.25396825000000001</v>
      </c>
      <c r="O769" s="55">
        <v>0</v>
      </c>
      <c r="P769" s="55">
        <v>0</v>
      </c>
      <c r="Q769" s="108">
        <v>8.1730769999999994E-2</v>
      </c>
      <c r="R769" s="111">
        <v>0.22085706999999999</v>
      </c>
      <c r="S769" s="55">
        <v>0.48863635999999999</v>
      </c>
      <c r="T769" s="135">
        <v>1</v>
      </c>
      <c r="U769" s="55">
        <v>0.98156681999999995</v>
      </c>
      <c r="V769" s="57">
        <v>68.75</v>
      </c>
      <c r="W769" s="57">
        <v>0</v>
      </c>
      <c r="X769" s="91" t="s">
        <v>73</v>
      </c>
      <c r="Y769" s="56" t="s">
        <v>23</v>
      </c>
      <c r="Z769" s="88">
        <v>0</v>
      </c>
      <c r="AA769" s="89">
        <v>1</v>
      </c>
      <c r="AB769" s="89">
        <v>0</v>
      </c>
      <c r="AC769" s="90">
        <v>58.333624999999998</v>
      </c>
      <c r="AD769" s="90">
        <v>68.75</v>
      </c>
      <c r="AE769" s="90">
        <v>10.416375000000002</v>
      </c>
      <c r="AF769" s="89">
        <v>1</v>
      </c>
      <c r="AG769" s="88">
        <v>0</v>
      </c>
      <c r="AH769" s="162">
        <v>0</v>
      </c>
      <c r="AI769" s="141">
        <v>0</v>
      </c>
      <c r="AJ769" s="158">
        <v>0</v>
      </c>
      <c r="AK769" s="141">
        <v>0</v>
      </c>
      <c r="AL769" s="158">
        <v>0</v>
      </c>
      <c r="AM769" s="141">
        <v>0</v>
      </c>
      <c r="AN769" s="165">
        <v>0</v>
      </c>
    </row>
    <row r="770" spans="1:40" x14ac:dyDescent="0.2">
      <c r="A770" s="85" t="s">
        <v>1630</v>
      </c>
      <c r="B770" s="54" t="s">
        <v>1631</v>
      </c>
      <c r="C770" s="85">
        <v>1710379946</v>
      </c>
      <c r="D770" s="85">
        <v>206190229</v>
      </c>
      <c r="E770" s="86">
        <v>3680</v>
      </c>
      <c r="F770" s="86">
        <v>0</v>
      </c>
      <c r="G770" s="86">
        <v>12484</v>
      </c>
      <c r="H770" s="76">
        <v>16164</v>
      </c>
      <c r="I770" s="55">
        <v>0</v>
      </c>
      <c r="J770" s="55">
        <v>1.092896E-2</v>
      </c>
      <c r="K770" s="55">
        <v>0.95294118000000005</v>
      </c>
      <c r="L770" s="55">
        <v>0.96261682000000004</v>
      </c>
      <c r="M770" s="55">
        <v>4.5248869999999997E-2</v>
      </c>
      <c r="N770" s="55">
        <v>0.64444444000000001</v>
      </c>
      <c r="O770" s="55">
        <v>1.3565890000000001E-2</v>
      </c>
      <c r="P770" s="55">
        <v>0</v>
      </c>
      <c r="Q770" s="108">
        <v>5.2325579999999997E-2</v>
      </c>
      <c r="R770" s="111">
        <v>0.26219926999999998</v>
      </c>
      <c r="S770" s="55">
        <v>0.82191780999999997</v>
      </c>
      <c r="T770" s="135">
        <v>1</v>
      </c>
      <c r="U770" s="55">
        <v>0.98650926999999999</v>
      </c>
      <c r="V770" s="57">
        <v>40.625</v>
      </c>
      <c r="W770" s="57">
        <v>40.625</v>
      </c>
      <c r="X770" s="91" t="s">
        <v>1230</v>
      </c>
      <c r="Y770" s="56">
        <v>1</v>
      </c>
      <c r="Z770" s="88">
        <v>0</v>
      </c>
      <c r="AA770" s="89">
        <v>1</v>
      </c>
      <c r="AB770" s="89">
        <v>1</v>
      </c>
      <c r="AC770" s="90">
        <v>25.000125000000001</v>
      </c>
      <c r="AD770" s="90">
        <v>40.625</v>
      </c>
      <c r="AE770" s="90">
        <v>15.624874999999999</v>
      </c>
      <c r="AF770" s="89">
        <v>1</v>
      </c>
      <c r="AG770" s="88">
        <v>33956.193382493679</v>
      </c>
      <c r="AH770" s="162">
        <v>33956.193382493679</v>
      </c>
      <c r="AI770" s="141">
        <v>0</v>
      </c>
      <c r="AJ770" s="158">
        <v>0</v>
      </c>
      <c r="AK770" s="141">
        <v>34986.230887802565</v>
      </c>
      <c r="AL770" s="158">
        <v>-1030.0375053088865</v>
      </c>
      <c r="AM770" s="141">
        <v>34986.230887802565</v>
      </c>
      <c r="AN770" s="165">
        <v>-1030.0375053088865</v>
      </c>
    </row>
    <row r="771" spans="1:40" x14ac:dyDescent="0.2">
      <c r="A771" s="85" t="s">
        <v>1632</v>
      </c>
      <c r="B771" s="54" t="s">
        <v>1633</v>
      </c>
      <c r="C771" s="85">
        <v>1215912910</v>
      </c>
      <c r="D771" s="85">
        <v>206190231</v>
      </c>
      <c r="E771" s="86">
        <v>1219</v>
      </c>
      <c r="F771" s="86">
        <v>0</v>
      </c>
      <c r="G771" s="86">
        <v>18992</v>
      </c>
      <c r="H771" s="76">
        <v>20211</v>
      </c>
      <c r="I771" s="55">
        <v>0</v>
      </c>
      <c r="J771" s="55">
        <v>0</v>
      </c>
      <c r="K771" s="55">
        <v>0.99537036999999995</v>
      </c>
      <c r="L771" s="55">
        <v>0.98178138000000004</v>
      </c>
      <c r="M771" s="55">
        <v>0</v>
      </c>
      <c r="N771" s="55">
        <v>0.60869565000000003</v>
      </c>
      <c r="O771" s="55">
        <v>7.0336389999999999E-2</v>
      </c>
      <c r="P771" s="55">
        <v>4.71698E-3</v>
      </c>
      <c r="Q771" s="108">
        <v>3.5000000000000003E-2</v>
      </c>
      <c r="R771" s="111">
        <v>0.13120014999999999</v>
      </c>
      <c r="S771" s="55">
        <v>0.65573769999999998</v>
      </c>
      <c r="T771" s="135">
        <v>1</v>
      </c>
      <c r="U771" s="55">
        <v>0.97506925</v>
      </c>
      <c r="V771" s="57">
        <v>59.375</v>
      </c>
      <c r="W771" s="57">
        <v>59.375</v>
      </c>
      <c r="X771" s="91" t="s">
        <v>74</v>
      </c>
      <c r="Y771" s="56" t="s">
        <v>23</v>
      </c>
      <c r="Z771" s="88">
        <v>0</v>
      </c>
      <c r="AA771" s="89">
        <v>1</v>
      </c>
      <c r="AB771" s="89">
        <v>0</v>
      </c>
      <c r="AC771" s="90">
        <v>61.110999999999997</v>
      </c>
      <c r="AD771" s="90">
        <v>59.375</v>
      </c>
      <c r="AE771" s="90">
        <v>-1.7359999999999971</v>
      </c>
      <c r="AF771" s="89">
        <v>0</v>
      </c>
      <c r="AG771" s="88">
        <v>0</v>
      </c>
      <c r="AH771" s="162">
        <v>0</v>
      </c>
      <c r="AI771" s="141">
        <v>0</v>
      </c>
      <c r="AJ771" s="158">
        <v>0</v>
      </c>
      <c r="AK771" s="141">
        <v>0</v>
      </c>
      <c r="AL771" s="158">
        <v>0</v>
      </c>
      <c r="AM771" s="141">
        <v>0</v>
      </c>
      <c r="AN771" s="165">
        <v>0</v>
      </c>
    </row>
    <row r="772" spans="1:40" x14ac:dyDescent="0.2">
      <c r="A772" s="85" t="s">
        <v>1634</v>
      </c>
      <c r="B772" s="54" t="s">
        <v>1635</v>
      </c>
      <c r="C772" s="85">
        <v>1790001212</v>
      </c>
      <c r="D772" s="85">
        <v>206190278</v>
      </c>
      <c r="E772" s="86">
        <v>4810</v>
      </c>
      <c r="F772" s="86">
        <v>0</v>
      </c>
      <c r="G772" s="86">
        <v>13020</v>
      </c>
      <c r="H772" s="76">
        <v>17830</v>
      </c>
      <c r="I772" s="55">
        <v>0</v>
      </c>
      <c r="J772" s="55">
        <v>0</v>
      </c>
      <c r="K772" s="55">
        <v>0.97243491999999998</v>
      </c>
      <c r="L772" s="55">
        <v>0.98628048999999995</v>
      </c>
      <c r="M772" s="55">
        <v>0</v>
      </c>
      <c r="N772" s="55">
        <v>0.28358209000000001</v>
      </c>
      <c r="O772" s="55">
        <v>4.1322299999999998E-3</v>
      </c>
      <c r="P772" s="55">
        <v>0</v>
      </c>
      <c r="Q772" s="108">
        <v>5.8823529999999999E-2</v>
      </c>
      <c r="R772" s="111">
        <v>0.17309561000000001</v>
      </c>
      <c r="S772" s="55">
        <v>0.83516484000000002</v>
      </c>
      <c r="T772" s="135">
        <v>1</v>
      </c>
      <c r="U772" s="55">
        <v>0.98568507000000005</v>
      </c>
      <c r="V772" s="57">
        <v>71.875</v>
      </c>
      <c r="W772" s="57">
        <v>71.875</v>
      </c>
      <c r="X772" s="91"/>
      <c r="Y772" s="56">
        <v>3</v>
      </c>
      <c r="Z772" s="88">
        <v>228175.41272199224</v>
      </c>
      <c r="AA772" s="89">
        <v>1</v>
      </c>
      <c r="AB772" s="89">
        <v>1</v>
      </c>
      <c r="AC772" s="90">
        <v>83.333250000000007</v>
      </c>
      <c r="AD772" s="90">
        <v>71.875</v>
      </c>
      <c r="AE772" s="90">
        <v>-11.458250000000007</v>
      </c>
      <c r="AF772" s="89">
        <v>0</v>
      </c>
      <c r="AG772" s="88">
        <v>0</v>
      </c>
      <c r="AH772" s="162">
        <v>228175.41272199224</v>
      </c>
      <c r="AI772" s="141">
        <v>0</v>
      </c>
      <c r="AJ772" s="158">
        <v>228175.41272199224</v>
      </c>
      <c r="AK772" s="141">
        <v>0</v>
      </c>
      <c r="AL772" s="158">
        <v>0</v>
      </c>
      <c r="AM772" s="141">
        <v>0</v>
      </c>
      <c r="AN772" s="165">
        <v>228175.41272199224</v>
      </c>
    </row>
    <row r="773" spans="1:40" x14ac:dyDescent="0.2">
      <c r="A773" s="85" t="s">
        <v>1636</v>
      </c>
      <c r="B773" s="54" t="s">
        <v>1637</v>
      </c>
      <c r="C773" s="85">
        <v>1598090029</v>
      </c>
      <c r="D773" s="85">
        <v>206190250</v>
      </c>
      <c r="E773" s="86">
        <v>1405</v>
      </c>
      <c r="F773" s="86">
        <v>0</v>
      </c>
      <c r="G773" s="86">
        <v>6498</v>
      </c>
      <c r="H773" s="76">
        <v>7903</v>
      </c>
      <c r="I773" s="55">
        <v>0</v>
      </c>
      <c r="J773" s="55">
        <v>8.3333329999999997E-2</v>
      </c>
      <c r="K773" s="55">
        <v>0.96</v>
      </c>
      <c r="L773" s="55">
        <v>0.99382716000000004</v>
      </c>
      <c r="M773" s="55">
        <v>0</v>
      </c>
      <c r="N773" s="55">
        <v>0.14705882000000001</v>
      </c>
      <c r="O773" s="55">
        <v>0</v>
      </c>
      <c r="P773" s="55">
        <v>0</v>
      </c>
      <c r="Q773" s="108">
        <v>3.9215689999999997E-2</v>
      </c>
      <c r="R773" s="111">
        <v>0.23182618999999999</v>
      </c>
      <c r="S773" s="55">
        <v>0.70370370000000004</v>
      </c>
      <c r="T773" s="135">
        <v>1</v>
      </c>
      <c r="U773" s="55">
        <v>0.98913043</v>
      </c>
      <c r="V773" s="57">
        <v>56.25</v>
      </c>
      <c r="W773" s="57">
        <v>56.25</v>
      </c>
      <c r="X773" s="91" t="s">
        <v>1230</v>
      </c>
      <c r="Y773" s="56">
        <v>2</v>
      </c>
      <c r="Z773" s="88">
        <v>67424.576060643289</v>
      </c>
      <c r="AA773" s="89">
        <v>1</v>
      </c>
      <c r="AB773" s="89">
        <v>1</v>
      </c>
      <c r="AC773" s="90">
        <v>61.110750000000003</v>
      </c>
      <c r="AD773" s="90">
        <v>56.25</v>
      </c>
      <c r="AE773" s="90">
        <v>-4.860750000000003</v>
      </c>
      <c r="AF773" s="89">
        <v>0</v>
      </c>
      <c r="AG773" s="88">
        <v>0</v>
      </c>
      <c r="AH773" s="162">
        <v>67424.576060643289</v>
      </c>
      <c r="AI773" s="141">
        <v>70502.407422245087</v>
      </c>
      <c r="AJ773" s="158">
        <v>-3077.8313616017986</v>
      </c>
      <c r="AK773" s="141">
        <v>0</v>
      </c>
      <c r="AL773" s="158">
        <v>0</v>
      </c>
      <c r="AM773" s="141">
        <v>70502.407422245087</v>
      </c>
      <c r="AN773" s="165">
        <v>-3077.8313616017986</v>
      </c>
    </row>
    <row r="774" spans="1:40" x14ac:dyDescent="0.2">
      <c r="A774" s="85" t="s">
        <v>1638</v>
      </c>
      <c r="B774" s="54" t="s">
        <v>1639</v>
      </c>
      <c r="C774" s="85">
        <v>1720153620</v>
      </c>
      <c r="D774" s="85">
        <v>206190253</v>
      </c>
      <c r="E774" s="86">
        <v>2234</v>
      </c>
      <c r="F774" s="86">
        <v>0</v>
      </c>
      <c r="G774" s="86">
        <v>14853</v>
      </c>
      <c r="H774" s="76">
        <v>17087</v>
      </c>
      <c r="I774" s="55">
        <v>0</v>
      </c>
      <c r="J774" s="55">
        <v>2.5806450000000002E-2</v>
      </c>
      <c r="K774" s="55">
        <v>0.99448528999999997</v>
      </c>
      <c r="L774" s="55">
        <v>0.99144080000000001</v>
      </c>
      <c r="M774" s="55">
        <v>0</v>
      </c>
      <c r="N774" s="55">
        <v>0.39325842999999999</v>
      </c>
      <c r="O774" s="55">
        <v>1.3358780000000001E-2</v>
      </c>
      <c r="P774" s="55">
        <v>0</v>
      </c>
      <c r="Q774" s="108">
        <v>0.25657894999999997</v>
      </c>
      <c r="R774" s="111">
        <v>0.24829140999999999</v>
      </c>
      <c r="S774" s="55">
        <v>0.47619048000000003</v>
      </c>
      <c r="T774" s="135">
        <v>1</v>
      </c>
      <c r="U774" s="55">
        <v>0.97864077999999999</v>
      </c>
      <c r="V774" s="57">
        <v>40.625</v>
      </c>
      <c r="W774" s="57">
        <v>40.625</v>
      </c>
      <c r="X774" s="91" t="s">
        <v>73</v>
      </c>
      <c r="Y774" s="56" t="s">
        <v>23</v>
      </c>
      <c r="Z774" s="88">
        <v>0</v>
      </c>
      <c r="AA774" s="89">
        <v>1</v>
      </c>
      <c r="AB774" s="89">
        <v>0</v>
      </c>
      <c r="AC774" s="90">
        <v>47.222375</v>
      </c>
      <c r="AD774" s="90">
        <v>40.625</v>
      </c>
      <c r="AE774" s="90">
        <v>-6.5973749999999995</v>
      </c>
      <c r="AF774" s="89">
        <v>0</v>
      </c>
      <c r="AG774" s="88">
        <v>0</v>
      </c>
      <c r="AH774" s="162">
        <v>0</v>
      </c>
      <c r="AI774" s="141">
        <v>0</v>
      </c>
      <c r="AJ774" s="158">
        <v>0</v>
      </c>
      <c r="AK774" s="141">
        <v>0</v>
      </c>
      <c r="AL774" s="158">
        <v>0</v>
      </c>
      <c r="AM774" s="141">
        <v>0</v>
      </c>
      <c r="AN774" s="165">
        <v>0</v>
      </c>
    </row>
    <row r="775" spans="1:40" x14ac:dyDescent="0.2">
      <c r="A775" s="85" t="s">
        <v>1640</v>
      </c>
      <c r="B775" s="54" t="s">
        <v>1641</v>
      </c>
      <c r="C775" s="85">
        <v>1679558175</v>
      </c>
      <c r="D775" s="85">
        <v>206190294</v>
      </c>
      <c r="E775" s="86">
        <v>455</v>
      </c>
      <c r="F775" s="86">
        <v>0</v>
      </c>
      <c r="G775" s="86">
        <v>4576</v>
      </c>
      <c r="H775" s="76">
        <v>5031</v>
      </c>
      <c r="I775" s="55">
        <v>0</v>
      </c>
      <c r="J775" s="55">
        <v>6.7415729999999993E-2</v>
      </c>
      <c r="K775" s="55">
        <v>0.87203165999999999</v>
      </c>
      <c r="L775" s="55">
        <v>0.96122448999999999</v>
      </c>
      <c r="M775" s="55">
        <v>3.2258059999999998E-2</v>
      </c>
      <c r="N775" s="55">
        <v>0.29310344999999999</v>
      </c>
      <c r="O775" s="55">
        <v>7.154742E-2</v>
      </c>
      <c r="P775" s="55">
        <v>3.125E-2</v>
      </c>
      <c r="Q775" s="108">
        <v>0.11538461999999999</v>
      </c>
      <c r="R775" s="111">
        <v>0.25285488</v>
      </c>
      <c r="S775" s="55">
        <v>0.68604651000000005</v>
      </c>
      <c r="T775" s="135">
        <v>1</v>
      </c>
      <c r="U775" s="55">
        <v>0.96979331999999996</v>
      </c>
      <c r="V775" s="57">
        <v>15.625</v>
      </c>
      <c r="W775" s="57">
        <v>15.625</v>
      </c>
      <c r="X775" s="91" t="s">
        <v>1230</v>
      </c>
      <c r="Y775" s="56">
        <v>1</v>
      </c>
      <c r="Z775" s="88">
        <v>0</v>
      </c>
      <c r="AA775" s="89">
        <v>1</v>
      </c>
      <c r="AB775" s="89">
        <v>1</v>
      </c>
      <c r="AC775" s="90">
        <v>47.222375</v>
      </c>
      <c r="AD775" s="90">
        <v>15.625</v>
      </c>
      <c r="AE775" s="90">
        <v>-31.597375</v>
      </c>
      <c r="AF775" s="89">
        <v>0</v>
      </c>
      <c r="AG775" s="88">
        <v>0</v>
      </c>
      <c r="AH775" s="162">
        <v>0</v>
      </c>
      <c r="AI775" s="141">
        <v>0</v>
      </c>
      <c r="AJ775" s="158">
        <v>0</v>
      </c>
      <c r="AK775" s="141">
        <v>0</v>
      </c>
      <c r="AL775" s="158">
        <v>0</v>
      </c>
      <c r="AM775" s="141">
        <v>0</v>
      </c>
      <c r="AN775" s="165">
        <v>0</v>
      </c>
    </row>
    <row r="776" spans="1:40" x14ac:dyDescent="0.2">
      <c r="A776" s="85" t="s">
        <v>1642</v>
      </c>
      <c r="B776" s="54" t="s">
        <v>1643</v>
      </c>
      <c r="C776" s="85">
        <v>1316033087</v>
      </c>
      <c r="D776" s="85">
        <v>206190343</v>
      </c>
      <c r="E776" s="86">
        <v>2574</v>
      </c>
      <c r="F776" s="86">
        <v>11797</v>
      </c>
      <c r="G776" s="86">
        <v>14644</v>
      </c>
      <c r="H776" s="76">
        <v>29015</v>
      </c>
      <c r="I776" s="55">
        <v>0</v>
      </c>
      <c r="J776" s="55">
        <v>0</v>
      </c>
      <c r="K776" s="55">
        <v>0.57615894000000001</v>
      </c>
      <c r="L776" s="55">
        <v>0.57075472000000005</v>
      </c>
      <c r="M776" s="55">
        <v>3.963415E-2</v>
      </c>
      <c r="N776" s="55">
        <v>0.33333332999999998</v>
      </c>
      <c r="O776" s="55">
        <v>8.3333329999999997E-2</v>
      </c>
      <c r="P776" s="55">
        <v>8.7912089999999998E-2</v>
      </c>
      <c r="Q776" s="108">
        <v>6.9620249999999995E-2</v>
      </c>
      <c r="R776" s="111">
        <v>0.19223201000000001</v>
      </c>
      <c r="S776" s="55">
        <v>0.79508197000000003</v>
      </c>
      <c r="T776" s="135">
        <v>1</v>
      </c>
      <c r="U776" s="55">
        <v>0.97640117999999998</v>
      </c>
      <c r="V776" s="57">
        <v>31.25</v>
      </c>
      <c r="W776" s="57">
        <v>31.25</v>
      </c>
      <c r="X776" s="91" t="s">
        <v>1230</v>
      </c>
      <c r="Y776" s="56">
        <v>1</v>
      </c>
      <c r="Z776" s="88">
        <v>0</v>
      </c>
      <c r="AA776" s="89">
        <v>1</v>
      </c>
      <c r="AB776" s="89">
        <v>1</v>
      </c>
      <c r="AC776" s="90">
        <v>44.444000000000003</v>
      </c>
      <c r="AD776" s="90">
        <v>31.25</v>
      </c>
      <c r="AE776" s="90">
        <v>-13.194000000000003</v>
      </c>
      <c r="AF776" s="89">
        <v>0</v>
      </c>
      <c r="AG776" s="88">
        <v>0</v>
      </c>
      <c r="AH776" s="162">
        <v>0</v>
      </c>
      <c r="AI776" s="141">
        <v>0</v>
      </c>
      <c r="AJ776" s="158">
        <v>0</v>
      </c>
      <c r="AK776" s="141">
        <v>0</v>
      </c>
      <c r="AL776" s="158">
        <v>0</v>
      </c>
      <c r="AM776" s="141">
        <v>0</v>
      </c>
      <c r="AN776" s="165">
        <v>0</v>
      </c>
    </row>
    <row r="777" spans="1:40" x14ac:dyDescent="0.2">
      <c r="A777" s="85" t="s">
        <v>1644</v>
      </c>
      <c r="B777" s="54" t="s">
        <v>1645</v>
      </c>
      <c r="C777" s="85">
        <v>1114090206</v>
      </c>
      <c r="D777" s="85">
        <v>206190346</v>
      </c>
      <c r="E777" s="86">
        <v>2727</v>
      </c>
      <c r="F777" s="86">
        <v>0</v>
      </c>
      <c r="G777" s="86">
        <v>7857</v>
      </c>
      <c r="H777" s="76">
        <v>10584</v>
      </c>
      <c r="I777" s="55">
        <v>0</v>
      </c>
      <c r="J777" s="55">
        <v>8.0645159999999994E-2</v>
      </c>
      <c r="K777" s="55">
        <v>0.66666667000000002</v>
      </c>
      <c r="L777" s="55">
        <v>0.68888888999999998</v>
      </c>
      <c r="M777" s="55">
        <v>4.4025160000000001E-2</v>
      </c>
      <c r="N777" s="55">
        <v>0.31034483000000002</v>
      </c>
      <c r="O777" s="55">
        <v>7.4074070000000006E-2</v>
      </c>
      <c r="P777" s="55">
        <v>4.0322579999999997E-2</v>
      </c>
      <c r="Q777" s="108">
        <v>4.4444440000000002E-2</v>
      </c>
      <c r="R777" s="111" t="s">
        <v>43</v>
      </c>
      <c r="S777" s="55">
        <v>0.86486485999999996</v>
      </c>
      <c r="T777" s="135">
        <v>1</v>
      </c>
      <c r="U777" s="55">
        <v>0.88034188000000002</v>
      </c>
      <c r="V777" s="57">
        <v>35.714300000000001</v>
      </c>
      <c r="W777" s="57">
        <v>0</v>
      </c>
      <c r="X777" s="91" t="s">
        <v>1230</v>
      </c>
      <c r="Y777" s="56" t="s">
        <v>23</v>
      </c>
      <c r="Z777" s="88">
        <v>0</v>
      </c>
      <c r="AA777" s="89">
        <v>1</v>
      </c>
      <c r="AB777" s="89">
        <v>0</v>
      </c>
      <c r="AC777" s="90">
        <v>38.888500000000001</v>
      </c>
      <c r="AD777" s="90">
        <v>35.714300000000001</v>
      </c>
      <c r="AE777" s="90">
        <v>-3.174199999999999</v>
      </c>
      <c r="AF777" s="89">
        <v>0</v>
      </c>
      <c r="AG777" s="88">
        <v>0</v>
      </c>
      <c r="AH777" s="162">
        <v>0</v>
      </c>
      <c r="AI777" s="141">
        <v>0</v>
      </c>
      <c r="AJ777" s="158">
        <v>0</v>
      </c>
      <c r="AK777" s="141">
        <v>0</v>
      </c>
      <c r="AL777" s="158">
        <v>0</v>
      </c>
      <c r="AM777" s="141">
        <v>0</v>
      </c>
      <c r="AN777" s="165">
        <v>0</v>
      </c>
    </row>
    <row r="778" spans="1:40" x14ac:dyDescent="0.2">
      <c r="A778" s="85" t="s">
        <v>1646</v>
      </c>
      <c r="B778" s="54" t="s">
        <v>1647</v>
      </c>
      <c r="C778" s="85">
        <v>1053392639</v>
      </c>
      <c r="D778" s="85">
        <v>206190209</v>
      </c>
      <c r="E778" s="86">
        <v>4349</v>
      </c>
      <c r="F778" s="86">
        <v>0</v>
      </c>
      <c r="G778" s="86">
        <v>30055</v>
      </c>
      <c r="H778" s="76">
        <v>34404</v>
      </c>
      <c r="I778" s="55">
        <v>0</v>
      </c>
      <c r="J778" s="55">
        <v>0</v>
      </c>
      <c r="K778" s="55">
        <v>1</v>
      </c>
      <c r="L778" s="55">
        <v>0.99666666999999998</v>
      </c>
      <c r="M778" s="55">
        <v>2.5510200000000002E-3</v>
      </c>
      <c r="N778" s="55">
        <v>0.28571428999999998</v>
      </c>
      <c r="O778" s="55">
        <v>8.0402009999999996E-2</v>
      </c>
      <c r="P778" s="55">
        <v>0</v>
      </c>
      <c r="Q778" s="108">
        <v>5.1948050000000003E-2</v>
      </c>
      <c r="R778" s="111">
        <v>0.2044329</v>
      </c>
      <c r="S778" s="55">
        <v>0.75862068999999999</v>
      </c>
      <c r="T778" s="135">
        <v>1</v>
      </c>
      <c r="U778" s="55">
        <v>0.99157302999999997</v>
      </c>
      <c r="V778" s="57">
        <v>62.5</v>
      </c>
      <c r="W778" s="57">
        <v>62.5</v>
      </c>
      <c r="X778" s="91" t="s">
        <v>1230</v>
      </c>
      <c r="Y778" s="56">
        <v>2</v>
      </c>
      <c r="Z778" s="88">
        <v>293518.29872078594</v>
      </c>
      <c r="AA778" s="89">
        <v>1</v>
      </c>
      <c r="AB778" s="89">
        <v>1</v>
      </c>
      <c r="AC778" s="90">
        <v>75.000124999999997</v>
      </c>
      <c r="AD778" s="90">
        <v>62.5</v>
      </c>
      <c r="AE778" s="90">
        <v>-12.500124999999997</v>
      </c>
      <c r="AF778" s="89">
        <v>0</v>
      </c>
      <c r="AG778" s="88">
        <v>0</v>
      </c>
      <c r="AH778" s="162">
        <v>293518.29872078594</v>
      </c>
      <c r="AI778" s="141">
        <v>306916.97139756044</v>
      </c>
      <c r="AJ778" s="158">
        <v>-13398.672676774499</v>
      </c>
      <c r="AK778" s="141">
        <v>0</v>
      </c>
      <c r="AL778" s="158">
        <v>0</v>
      </c>
      <c r="AM778" s="141">
        <v>306916.97139756044</v>
      </c>
      <c r="AN778" s="165">
        <v>-13398.672676774499</v>
      </c>
    </row>
    <row r="779" spans="1:40" x14ac:dyDescent="0.2">
      <c r="A779" s="85" t="s">
        <v>1648</v>
      </c>
      <c r="B779" s="54" t="s">
        <v>1649</v>
      </c>
      <c r="C779" s="85">
        <v>1831476365</v>
      </c>
      <c r="D779" s="85">
        <v>206190367</v>
      </c>
      <c r="E779" s="86">
        <v>6419</v>
      </c>
      <c r="F779" s="86">
        <v>0</v>
      </c>
      <c r="G779" s="86">
        <v>13974</v>
      </c>
      <c r="H779" s="76">
        <v>20393</v>
      </c>
      <c r="I779" s="55">
        <v>0</v>
      </c>
      <c r="J779" s="55">
        <v>0</v>
      </c>
      <c r="K779" s="55">
        <v>1</v>
      </c>
      <c r="L779" s="55">
        <v>0.99533799999999995</v>
      </c>
      <c r="M779" s="55">
        <v>0</v>
      </c>
      <c r="N779" s="55">
        <v>0.21917808</v>
      </c>
      <c r="O779" s="55">
        <v>3.8910500000000001E-3</v>
      </c>
      <c r="P779" s="55">
        <v>0</v>
      </c>
      <c r="Q779" s="108">
        <v>9.0909089999999998E-2</v>
      </c>
      <c r="R779" s="111">
        <v>0.17340443</v>
      </c>
      <c r="S779" s="55">
        <v>0.63736263999999998</v>
      </c>
      <c r="T779" s="135">
        <v>1</v>
      </c>
      <c r="U779" s="55">
        <v>0.98800958999999999</v>
      </c>
      <c r="V779" s="57">
        <v>56.25</v>
      </c>
      <c r="W779" s="57">
        <v>56.25</v>
      </c>
      <c r="X779" s="91" t="s">
        <v>73</v>
      </c>
      <c r="Y779" s="56" t="s">
        <v>23</v>
      </c>
      <c r="Z779" s="88">
        <v>0</v>
      </c>
      <c r="AA779" s="89">
        <v>1</v>
      </c>
      <c r="AB779" s="89">
        <v>0</v>
      </c>
      <c r="AC779" s="90">
        <v>36.111375000000002</v>
      </c>
      <c r="AD779" s="90">
        <v>56.25</v>
      </c>
      <c r="AE779" s="90">
        <v>20.138624999999998</v>
      </c>
      <c r="AF779" s="89">
        <v>1</v>
      </c>
      <c r="AG779" s="88">
        <v>0</v>
      </c>
      <c r="AH779" s="162">
        <v>0</v>
      </c>
      <c r="AI779" s="141">
        <v>0</v>
      </c>
      <c r="AJ779" s="158">
        <v>0</v>
      </c>
      <c r="AK779" s="141">
        <v>0</v>
      </c>
      <c r="AL779" s="158">
        <v>0</v>
      </c>
      <c r="AM779" s="141">
        <v>0</v>
      </c>
      <c r="AN779" s="165">
        <v>0</v>
      </c>
    </row>
    <row r="780" spans="1:40" x14ac:dyDescent="0.2">
      <c r="A780" s="85" t="s">
        <v>1650</v>
      </c>
      <c r="B780" s="54" t="s">
        <v>1651</v>
      </c>
      <c r="C780" s="85">
        <v>1164410783</v>
      </c>
      <c r="D780" s="85">
        <v>206190799</v>
      </c>
      <c r="E780" s="86">
        <v>6801</v>
      </c>
      <c r="F780" s="86">
        <v>0</v>
      </c>
      <c r="G780" s="86">
        <v>27365</v>
      </c>
      <c r="H780" s="76">
        <v>34166</v>
      </c>
      <c r="I780" s="55">
        <v>0</v>
      </c>
      <c r="J780" s="55">
        <v>9.0634400000000007E-3</v>
      </c>
      <c r="K780" s="55">
        <v>0.99817851000000002</v>
      </c>
      <c r="L780" s="55">
        <v>1</v>
      </c>
      <c r="M780" s="55">
        <v>2.7624300000000002E-3</v>
      </c>
      <c r="N780" s="55">
        <v>0.25</v>
      </c>
      <c r="O780" s="55">
        <v>0</v>
      </c>
      <c r="P780" s="55">
        <v>0</v>
      </c>
      <c r="Q780" s="108">
        <v>3.125E-2</v>
      </c>
      <c r="R780" s="111">
        <v>0.19091842000000001</v>
      </c>
      <c r="S780" s="55">
        <v>0.80645160999999999</v>
      </c>
      <c r="T780" s="135">
        <v>1</v>
      </c>
      <c r="U780" s="55">
        <v>0.98245614000000003</v>
      </c>
      <c r="V780" s="57">
        <v>68.75</v>
      </c>
      <c r="W780" s="57">
        <v>68.75</v>
      </c>
      <c r="X780" s="91" t="s">
        <v>1230</v>
      </c>
      <c r="Y780" s="56">
        <v>3</v>
      </c>
      <c r="Z780" s="88">
        <v>437231.69663822697</v>
      </c>
      <c r="AA780" s="89">
        <v>1</v>
      </c>
      <c r="AB780" s="89">
        <v>1</v>
      </c>
      <c r="AC780" s="90">
        <v>72.222499999999997</v>
      </c>
      <c r="AD780" s="90">
        <v>68.75</v>
      </c>
      <c r="AE780" s="90">
        <v>-3.4724999999999966</v>
      </c>
      <c r="AF780" s="89">
        <v>0</v>
      </c>
      <c r="AG780" s="88">
        <v>0</v>
      </c>
      <c r="AH780" s="162">
        <v>437231.69663822697</v>
      </c>
      <c r="AI780" s="141">
        <v>457190.6716414828</v>
      </c>
      <c r="AJ780" s="158">
        <v>-19958.975003255822</v>
      </c>
      <c r="AK780" s="141">
        <v>0</v>
      </c>
      <c r="AL780" s="158">
        <v>0</v>
      </c>
      <c r="AM780" s="141">
        <v>457190.6716414828</v>
      </c>
      <c r="AN780" s="165">
        <v>-19958.975003255822</v>
      </c>
    </row>
    <row r="781" spans="1:40" x14ac:dyDescent="0.2">
      <c r="A781" s="85" t="s">
        <v>1652</v>
      </c>
      <c r="B781" s="54" t="s">
        <v>1653</v>
      </c>
      <c r="C781" s="85">
        <v>1275088916</v>
      </c>
      <c r="D781" s="85">
        <v>206190402</v>
      </c>
      <c r="E781" s="86">
        <v>7169</v>
      </c>
      <c r="F781" s="86">
        <v>0</v>
      </c>
      <c r="G781" s="86">
        <v>11872</v>
      </c>
      <c r="H781" s="76">
        <v>19041</v>
      </c>
      <c r="I781" s="55">
        <v>0</v>
      </c>
      <c r="J781" s="55">
        <v>0</v>
      </c>
      <c r="K781" s="55">
        <v>0.99662161999999999</v>
      </c>
      <c r="L781" s="55">
        <v>0.95846644999999997</v>
      </c>
      <c r="M781" s="55">
        <v>0</v>
      </c>
      <c r="N781" s="55">
        <v>0.43877550999999998</v>
      </c>
      <c r="O781" s="55">
        <v>4.9751200000000004E-3</v>
      </c>
      <c r="P781" s="55">
        <v>0</v>
      </c>
      <c r="Q781" s="108">
        <v>0.14000000000000001</v>
      </c>
      <c r="R781" s="111">
        <v>0.13506807000000001</v>
      </c>
      <c r="S781" s="55">
        <v>0.55882352999999996</v>
      </c>
      <c r="T781" s="135">
        <v>1</v>
      </c>
      <c r="U781" s="55">
        <v>0.91290322999999995</v>
      </c>
      <c r="V781" s="57">
        <v>56.25</v>
      </c>
      <c r="W781" s="57">
        <v>56.25</v>
      </c>
      <c r="X781" s="91" t="s">
        <v>73</v>
      </c>
      <c r="Y781" s="56" t="s">
        <v>23</v>
      </c>
      <c r="Z781" s="88">
        <v>0</v>
      </c>
      <c r="AA781" s="89">
        <v>1</v>
      </c>
      <c r="AB781" s="89">
        <v>0</v>
      </c>
      <c r="AC781" s="90">
        <v>59.374781249999998</v>
      </c>
      <c r="AD781" s="90">
        <v>56.25</v>
      </c>
      <c r="AE781" s="90">
        <v>-3.1247812499999981</v>
      </c>
      <c r="AF781" s="89">
        <v>0</v>
      </c>
      <c r="AG781" s="88">
        <v>0</v>
      </c>
      <c r="AH781" s="162">
        <v>0</v>
      </c>
      <c r="AI781" s="141">
        <v>0</v>
      </c>
      <c r="AJ781" s="158">
        <v>0</v>
      </c>
      <c r="AK781" s="141">
        <v>0</v>
      </c>
      <c r="AL781" s="158">
        <v>0</v>
      </c>
      <c r="AM781" s="141">
        <v>0</v>
      </c>
      <c r="AN781" s="165">
        <v>0</v>
      </c>
    </row>
    <row r="782" spans="1:40" x14ac:dyDescent="0.2">
      <c r="A782" s="85" t="s">
        <v>1654</v>
      </c>
      <c r="B782" s="54" t="s">
        <v>1655</v>
      </c>
      <c r="C782" s="85">
        <v>1013989656</v>
      </c>
      <c r="D782" s="85">
        <v>206190411</v>
      </c>
      <c r="E782" s="86">
        <v>4375</v>
      </c>
      <c r="F782" s="86">
        <v>0</v>
      </c>
      <c r="G782" s="86">
        <v>20456</v>
      </c>
      <c r="H782" s="76">
        <v>24831</v>
      </c>
      <c r="I782" s="55">
        <v>4.716981E-2</v>
      </c>
      <c r="J782" s="55">
        <v>3.0534349999999998E-2</v>
      </c>
      <c r="K782" s="55">
        <v>0.90909090999999997</v>
      </c>
      <c r="L782" s="55">
        <v>0.80952380999999995</v>
      </c>
      <c r="M782" s="55">
        <v>9.5541399999999992E-3</v>
      </c>
      <c r="N782" s="55">
        <v>0.74698794999999996</v>
      </c>
      <c r="O782" s="55">
        <v>5.9523800000000002E-3</v>
      </c>
      <c r="P782" s="55">
        <v>4.44444E-3</v>
      </c>
      <c r="Q782" s="108">
        <v>5.6000000000000001E-2</v>
      </c>
      <c r="R782" s="111">
        <v>0.19157669999999999</v>
      </c>
      <c r="S782" s="55">
        <v>0.77272726999999997</v>
      </c>
      <c r="T782" s="135">
        <v>1</v>
      </c>
      <c r="U782" s="55">
        <v>0.98480243000000001</v>
      </c>
      <c r="V782" s="57">
        <v>31.25</v>
      </c>
      <c r="W782" s="57">
        <v>31.25</v>
      </c>
      <c r="X782" s="91" t="s">
        <v>73</v>
      </c>
      <c r="Y782" s="56" t="s">
        <v>23</v>
      </c>
      <c r="Z782" s="88">
        <v>0</v>
      </c>
      <c r="AA782" s="89">
        <v>1</v>
      </c>
      <c r="AB782" s="89">
        <v>0</v>
      </c>
      <c r="AC782" s="90">
        <v>22.222249999999999</v>
      </c>
      <c r="AD782" s="90">
        <v>31.25</v>
      </c>
      <c r="AE782" s="90">
        <v>9.0277500000000011</v>
      </c>
      <c r="AF782" s="89">
        <v>0</v>
      </c>
      <c r="AG782" s="88">
        <v>0</v>
      </c>
      <c r="AH782" s="162">
        <v>0</v>
      </c>
      <c r="AI782" s="141">
        <v>0</v>
      </c>
      <c r="AJ782" s="158">
        <v>0</v>
      </c>
      <c r="AK782" s="141">
        <v>0</v>
      </c>
      <c r="AL782" s="158">
        <v>0</v>
      </c>
      <c r="AM782" s="141">
        <v>0</v>
      </c>
      <c r="AN782" s="165">
        <v>0</v>
      </c>
    </row>
    <row r="783" spans="1:40" x14ac:dyDescent="0.2">
      <c r="A783" s="85" t="s">
        <v>1656</v>
      </c>
      <c r="B783" s="54" t="s">
        <v>1657</v>
      </c>
      <c r="C783" s="85">
        <v>1942220421</v>
      </c>
      <c r="D783" s="85">
        <v>206190463</v>
      </c>
      <c r="E783" s="86">
        <v>4136</v>
      </c>
      <c r="F783" s="86">
        <v>0</v>
      </c>
      <c r="G783" s="86">
        <v>24687</v>
      </c>
      <c r="H783" s="76">
        <v>28823</v>
      </c>
      <c r="I783" s="55">
        <v>0</v>
      </c>
      <c r="J783" s="55">
        <v>0.11797753</v>
      </c>
      <c r="K783" s="55">
        <v>0.21721310999999999</v>
      </c>
      <c r="L783" s="55">
        <v>8.9171970000000003E-2</v>
      </c>
      <c r="M783" s="55">
        <v>2.3094700000000001E-3</v>
      </c>
      <c r="N783" s="55">
        <v>0.30120481999999998</v>
      </c>
      <c r="O783" s="55">
        <v>0.12626262999999999</v>
      </c>
      <c r="P783" s="55">
        <v>3.3707870000000001E-2</v>
      </c>
      <c r="Q783" s="108">
        <v>0.20504732000000001</v>
      </c>
      <c r="R783" s="111">
        <v>0.18687171999999999</v>
      </c>
      <c r="S783" s="55">
        <v>0.75471697999999998</v>
      </c>
      <c r="T783" s="135">
        <v>1</v>
      </c>
      <c r="U783" s="55">
        <v>0.92805755000000001</v>
      </c>
      <c r="V783" s="57">
        <v>31.25</v>
      </c>
      <c r="W783" s="57">
        <v>31.25</v>
      </c>
      <c r="X783" s="91" t="s">
        <v>73</v>
      </c>
      <c r="Y783" s="56" t="s">
        <v>23</v>
      </c>
      <c r="Z783" s="88">
        <v>0</v>
      </c>
      <c r="AA783" s="89">
        <v>1</v>
      </c>
      <c r="AB783" s="89">
        <v>0</v>
      </c>
      <c r="AC783" s="90">
        <v>38.888500000000001</v>
      </c>
      <c r="AD783" s="90">
        <v>31.25</v>
      </c>
      <c r="AE783" s="90">
        <v>-7.6385000000000005</v>
      </c>
      <c r="AF783" s="89">
        <v>0</v>
      </c>
      <c r="AG783" s="88">
        <v>0</v>
      </c>
      <c r="AH783" s="162">
        <v>0</v>
      </c>
      <c r="AI783" s="141">
        <v>0</v>
      </c>
      <c r="AJ783" s="158">
        <v>0</v>
      </c>
      <c r="AK783" s="141">
        <v>0</v>
      </c>
      <c r="AL783" s="158">
        <v>0</v>
      </c>
      <c r="AM783" s="141">
        <v>0</v>
      </c>
      <c r="AN783" s="165">
        <v>0</v>
      </c>
    </row>
    <row r="784" spans="1:40" x14ac:dyDescent="0.2">
      <c r="A784" s="85" t="s">
        <v>1658</v>
      </c>
      <c r="B784" s="54" t="s">
        <v>1659</v>
      </c>
      <c r="C784" s="85">
        <v>1992882534</v>
      </c>
      <c r="D784" s="85">
        <v>206190947</v>
      </c>
      <c r="E784" s="86">
        <v>506</v>
      </c>
      <c r="F784" s="86">
        <v>0</v>
      </c>
      <c r="G784" s="86">
        <v>9194</v>
      </c>
      <c r="H784" s="76">
        <v>9700</v>
      </c>
      <c r="I784" s="55">
        <v>0</v>
      </c>
      <c r="J784" s="55">
        <v>0</v>
      </c>
      <c r="K784" s="55" t="s">
        <v>43</v>
      </c>
      <c r="L784" s="55" t="s">
        <v>43</v>
      </c>
      <c r="M784" s="55">
        <v>3.9215689999999997E-2</v>
      </c>
      <c r="N784" s="55">
        <v>0.38235293999999997</v>
      </c>
      <c r="O784" s="55" t="s">
        <v>43</v>
      </c>
      <c r="P784" s="55">
        <v>0</v>
      </c>
      <c r="Q784" s="108">
        <v>0.16091954</v>
      </c>
      <c r="R784" s="111" t="s">
        <v>43</v>
      </c>
      <c r="S784" s="55">
        <v>0.77272726999999997</v>
      </c>
      <c r="T784" s="135">
        <v>1</v>
      </c>
      <c r="U784" s="55">
        <v>1</v>
      </c>
      <c r="V784" s="57">
        <v>50</v>
      </c>
      <c r="W784" s="57">
        <v>50</v>
      </c>
      <c r="X784" s="91" t="s">
        <v>73</v>
      </c>
      <c r="Y784" s="56" t="s">
        <v>23</v>
      </c>
      <c r="Z784" s="88">
        <v>0</v>
      </c>
      <c r="AA784" s="89">
        <v>1</v>
      </c>
      <c r="AB784" s="89">
        <v>0</v>
      </c>
      <c r="AC784" s="90">
        <v>71.428714286000002</v>
      </c>
      <c r="AD784" s="90">
        <v>50</v>
      </c>
      <c r="AE784" s="90">
        <v>-21.428714286000002</v>
      </c>
      <c r="AF784" s="89">
        <v>0</v>
      </c>
      <c r="AG784" s="88">
        <v>0</v>
      </c>
      <c r="AH784" s="162">
        <v>0</v>
      </c>
      <c r="AI784" s="141">
        <v>0</v>
      </c>
      <c r="AJ784" s="158">
        <v>0</v>
      </c>
      <c r="AK784" s="141">
        <v>0</v>
      </c>
      <c r="AL784" s="158">
        <v>0</v>
      </c>
      <c r="AM784" s="141">
        <v>0</v>
      </c>
      <c r="AN784" s="165">
        <v>0</v>
      </c>
    </row>
    <row r="785" spans="1:40" x14ac:dyDescent="0.2">
      <c r="A785" s="85" t="s">
        <v>1660</v>
      </c>
      <c r="B785" s="54" t="s">
        <v>1661</v>
      </c>
      <c r="C785" s="85">
        <v>1043295546</v>
      </c>
      <c r="D785" s="85">
        <v>206190472</v>
      </c>
      <c r="E785" s="86">
        <v>1370</v>
      </c>
      <c r="F785" s="86">
        <v>0</v>
      </c>
      <c r="G785" s="86">
        <v>5335</v>
      </c>
      <c r="H785" s="76">
        <v>6705</v>
      </c>
      <c r="I785" s="55">
        <v>0</v>
      </c>
      <c r="J785" s="55">
        <v>0.19819819999999999</v>
      </c>
      <c r="K785" s="55">
        <v>0.77394035000000005</v>
      </c>
      <c r="L785" s="55">
        <v>0.80697673999999997</v>
      </c>
      <c r="M785" s="55">
        <v>0</v>
      </c>
      <c r="N785" s="55">
        <v>0.5</v>
      </c>
      <c r="O785" s="55">
        <v>0</v>
      </c>
      <c r="P785" s="55">
        <v>0</v>
      </c>
      <c r="Q785" s="108">
        <v>6.6666669999999997E-2</v>
      </c>
      <c r="R785" s="111">
        <v>0.18515166999999999</v>
      </c>
      <c r="S785" s="55">
        <v>0.74137931000000001</v>
      </c>
      <c r="T785" s="135">
        <v>1</v>
      </c>
      <c r="U785" s="55">
        <v>0.99463327000000001</v>
      </c>
      <c r="V785" s="57">
        <v>37.5</v>
      </c>
      <c r="W785" s="57">
        <v>37.5</v>
      </c>
      <c r="X785" s="91" t="s">
        <v>73</v>
      </c>
      <c r="Y785" s="56" t="s">
        <v>23</v>
      </c>
      <c r="Z785" s="88">
        <v>0</v>
      </c>
      <c r="AA785" s="89">
        <v>1</v>
      </c>
      <c r="AB785" s="89">
        <v>0</v>
      </c>
      <c r="AC785" s="90">
        <v>38.889000000000003</v>
      </c>
      <c r="AD785" s="90">
        <v>37.5</v>
      </c>
      <c r="AE785" s="90">
        <v>-1.3890000000000029</v>
      </c>
      <c r="AF785" s="89">
        <v>0</v>
      </c>
      <c r="AG785" s="88">
        <v>0</v>
      </c>
      <c r="AH785" s="162">
        <v>0</v>
      </c>
      <c r="AI785" s="141">
        <v>0</v>
      </c>
      <c r="AJ785" s="158">
        <v>0</v>
      </c>
      <c r="AK785" s="141">
        <v>0</v>
      </c>
      <c r="AL785" s="158">
        <v>0</v>
      </c>
      <c r="AM785" s="141">
        <v>0</v>
      </c>
      <c r="AN785" s="165">
        <v>0</v>
      </c>
    </row>
    <row r="786" spans="1:40" x14ac:dyDescent="0.2">
      <c r="A786" s="85" t="s">
        <v>1662</v>
      </c>
      <c r="B786" s="54" t="s">
        <v>1663</v>
      </c>
      <c r="C786" s="85">
        <v>1306914775</v>
      </c>
      <c r="D786" s="85">
        <v>206190492</v>
      </c>
      <c r="E786" s="86">
        <v>7439</v>
      </c>
      <c r="F786" s="86">
        <v>0</v>
      </c>
      <c r="G786" s="86">
        <v>14619</v>
      </c>
      <c r="H786" s="76">
        <v>22058</v>
      </c>
      <c r="I786" s="55">
        <v>0</v>
      </c>
      <c r="J786" s="55">
        <v>9.7087400000000004E-3</v>
      </c>
      <c r="K786" s="55">
        <v>0.99677939000000004</v>
      </c>
      <c r="L786" s="55">
        <v>0.99521530999999996</v>
      </c>
      <c r="M786" s="55">
        <v>1.7605630000000001E-2</v>
      </c>
      <c r="N786" s="55">
        <v>0.515625</v>
      </c>
      <c r="O786" s="55">
        <v>3.9682500000000004E-3</v>
      </c>
      <c r="P786" s="55">
        <v>4.2553199999999999E-3</v>
      </c>
      <c r="Q786" s="108">
        <v>4.564315E-2</v>
      </c>
      <c r="R786" s="111">
        <v>8.2506529999999995E-2</v>
      </c>
      <c r="S786" s="55">
        <v>0.52307691999999995</v>
      </c>
      <c r="T786" s="135">
        <v>1</v>
      </c>
      <c r="U786" s="55">
        <v>0.99141630999999997</v>
      </c>
      <c r="V786" s="57">
        <v>46.875</v>
      </c>
      <c r="W786" s="57">
        <v>46.875</v>
      </c>
      <c r="X786" s="91" t="s">
        <v>1230</v>
      </c>
      <c r="Y786" s="56">
        <v>1</v>
      </c>
      <c r="Z786" s="88">
        <v>0</v>
      </c>
      <c r="AA786" s="89">
        <v>1</v>
      </c>
      <c r="AB786" s="89">
        <v>1</v>
      </c>
      <c r="AC786" s="90">
        <v>41.666625000000003</v>
      </c>
      <c r="AD786" s="90">
        <v>46.875</v>
      </c>
      <c r="AE786" s="90">
        <v>5.2083749999999966</v>
      </c>
      <c r="AF786" s="89">
        <v>0</v>
      </c>
      <c r="AG786" s="88">
        <v>0</v>
      </c>
      <c r="AH786" s="162">
        <v>0</v>
      </c>
      <c r="AI786" s="141">
        <v>196778.70465897536</v>
      </c>
      <c r="AJ786" s="158">
        <v>-196778.70465897536</v>
      </c>
      <c r="AK786" s="141">
        <v>0</v>
      </c>
      <c r="AL786" s="158">
        <v>0</v>
      </c>
      <c r="AM786" s="141">
        <v>196778.70465897536</v>
      </c>
      <c r="AN786" s="165">
        <v>-196778.70465897536</v>
      </c>
    </row>
    <row r="787" spans="1:40" x14ac:dyDescent="0.2">
      <c r="A787" s="85" t="s">
        <v>1664</v>
      </c>
      <c r="B787" s="54" t="s">
        <v>1665</v>
      </c>
      <c r="C787" s="85">
        <v>1437143641</v>
      </c>
      <c r="D787" s="85">
        <v>206190499</v>
      </c>
      <c r="E787" s="86">
        <v>4113</v>
      </c>
      <c r="F787" s="86">
        <v>0</v>
      </c>
      <c r="G787" s="86">
        <v>6395</v>
      </c>
      <c r="H787" s="76">
        <v>10508</v>
      </c>
      <c r="I787" s="55">
        <v>0</v>
      </c>
      <c r="J787" s="55">
        <v>2.2388060000000001E-2</v>
      </c>
      <c r="K787" s="55">
        <v>0.98955614000000003</v>
      </c>
      <c r="L787" s="55">
        <v>0.97938144000000005</v>
      </c>
      <c r="M787" s="55">
        <v>1.9736839999999999E-2</v>
      </c>
      <c r="N787" s="55">
        <v>0.36507937000000001</v>
      </c>
      <c r="O787" s="55">
        <v>4.4585989999999999E-2</v>
      </c>
      <c r="P787" s="55">
        <v>7.63359E-3</v>
      </c>
      <c r="Q787" s="108">
        <v>5.1851849999999998E-2</v>
      </c>
      <c r="R787" s="111">
        <v>0.16975772</v>
      </c>
      <c r="S787" s="55">
        <v>0.75324674999999996</v>
      </c>
      <c r="T787" s="135">
        <v>1</v>
      </c>
      <c r="U787" s="55">
        <v>0.99756690999999997</v>
      </c>
      <c r="V787" s="57">
        <v>43.75</v>
      </c>
      <c r="W787" s="57">
        <v>43.75</v>
      </c>
      <c r="X787" s="91" t="s">
        <v>1230</v>
      </c>
      <c r="Y787" s="56">
        <v>1</v>
      </c>
      <c r="Z787" s="88">
        <v>0</v>
      </c>
      <c r="AA787" s="89">
        <v>1</v>
      </c>
      <c r="AB787" s="89">
        <v>1</v>
      </c>
      <c r="AC787" s="90">
        <v>36.110875</v>
      </c>
      <c r="AD787" s="90">
        <v>43.75</v>
      </c>
      <c r="AE787" s="90">
        <v>7.6391249999999999</v>
      </c>
      <c r="AF787" s="89">
        <v>0</v>
      </c>
      <c r="AG787" s="88">
        <v>0</v>
      </c>
      <c r="AH787" s="162">
        <v>0</v>
      </c>
      <c r="AI787" s="141">
        <v>0</v>
      </c>
      <c r="AJ787" s="158">
        <v>0</v>
      </c>
      <c r="AK787" s="141">
        <v>0</v>
      </c>
      <c r="AL787" s="158">
        <v>0</v>
      </c>
      <c r="AM787" s="141">
        <v>0</v>
      </c>
      <c r="AN787" s="165">
        <v>0</v>
      </c>
    </row>
    <row r="788" spans="1:40" x14ac:dyDescent="0.2">
      <c r="A788" s="85" t="s">
        <v>1666</v>
      </c>
      <c r="B788" s="54" t="s">
        <v>1667</v>
      </c>
      <c r="C788" s="85">
        <v>1801201843</v>
      </c>
      <c r="D788" s="85">
        <v>206190423</v>
      </c>
      <c r="E788" s="86">
        <v>3730</v>
      </c>
      <c r="F788" s="86">
        <v>2000</v>
      </c>
      <c r="G788" s="86">
        <v>0</v>
      </c>
      <c r="H788" s="76">
        <v>5730</v>
      </c>
      <c r="I788" s="55">
        <v>2.8662420000000001E-2</v>
      </c>
      <c r="J788" s="55">
        <v>3.7453199999999999E-3</v>
      </c>
      <c r="K788" s="55">
        <v>0.84341637000000003</v>
      </c>
      <c r="L788" s="55">
        <v>0.79807691999999997</v>
      </c>
      <c r="M788" s="55">
        <v>1.9736839999999999E-2</v>
      </c>
      <c r="N788" s="55">
        <v>0.36170213000000001</v>
      </c>
      <c r="O788" s="55">
        <v>2.0304570000000001E-2</v>
      </c>
      <c r="P788" s="55">
        <v>6.7114100000000001E-3</v>
      </c>
      <c r="Q788" s="108">
        <v>0.15757576000000001</v>
      </c>
      <c r="R788" s="111">
        <v>0.19480877999999999</v>
      </c>
      <c r="S788" s="55">
        <v>0.59154929999999994</v>
      </c>
      <c r="T788" s="135">
        <v>1</v>
      </c>
      <c r="U788" s="55">
        <v>0.98896247000000004</v>
      </c>
      <c r="V788" s="57">
        <v>18.75</v>
      </c>
      <c r="W788" s="57">
        <v>18.75</v>
      </c>
      <c r="X788" s="91" t="s">
        <v>73</v>
      </c>
      <c r="Y788" s="56" t="s">
        <v>23</v>
      </c>
      <c r="Z788" s="88">
        <v>0</v>
      </c>
      <c r="AA788" s="89">
        <v>1</v>
      </c>
      <c r="AB788" s="89">
        <v>0</v>
      </c>
      <c r="AC788" s="90">
        <v>27.77825</v>
      </c>
      <c r="AD788" s="90">
        <v>18.75</v>
      </c>
      <c r="AE788" s="90">
        <v>-9.0282499999999999</v>
      </c>
      <c r="AF788" s="89">
        <v>0</v>
      </c>
      <c r="AG788" s="88">
        <v>0</v>
      </c>
      <c r="AH788" s="162">
        <v>0</v>
      </c>
      <c r="AI788" s="141">
        <v>0</v>
      </c>
      <c r="AJ788" s="158">
        <v>0</v>
      </c>
      <c r="AK788" s="141">
        <v>0</v>
      </c>
      <c r="AL788" s="158">
        <v>0</v>
      </c>
      <c r="AM788" s="141">
        <v>0</v>
      </c>
      <c r="AN788" s="165">
        <v>0</v>
      </c>
    </row>
    <row r="789" spans="1:40" x14ac:dyDescent="0.2">
      <c r="A789" s="85" t="s">
        <v>1668</v>
      </c>
      <c r="B789" s="54" t="s">
        <v>1669</v>
      </c>
      <c r="C789" s="85">
        <v>1932193984</v>
      </c>
      <c r="D789" s="85">
        <v>206190508</v>
      </c>
      <c r="E789" s="86">
        <v>1287</v>
      </c>
      <c r="F789" s="86">
        <v>0</v>
      </c>
      <c r="G789" s="86">
        <v>5484</v>
      </c>
      <c r="H789" s="76">
        <v>6771</v>
      </c>
      <c r="I789" s="55">
        <v>0</v>
      </c>
      <c r="J789" s="55">
        <v>0</v>
      </c>
      <c r="K789" s="55">
        <v>0.96875</v>
      </c>
      <c r="L789" s="55">
        <v>1</v>
      </c>
      <c r="M789" s="55">
        <v>1.9900500000000002E-2</v>
      </c>
      <c r="N789" s="55">
        <v>0.48780488</v>
      </c>
      <c r="O789" s="55">
        <v>6.25E-2</v>
      </c>
      <c r="P789" s="55">
        <v>7.0866139999999994E-2</v>
      </c>
      <c r="Q789" s="108">
        <v>9.6296300000000001E-2</v>
      </c>
      <c r="R789" s="111">
        <v>0.14288977999999999</v>
      </c>
      <c r="S789" s="55">
        <v>0.78431373000000004</v>
      </c>
      <c r="T789" s="135">
        <v>1</v>
      </c>
      <c r="U789" s="55">
        <v>0.99186991999999996</v>
      </c>
      <c r="V789" s="57">
        <v>34.375</v>
      </c>
      <c r="W789" s="57">
        <v>34.375</v>
      </c>
      <c r="X789" s="91" t="s">
        <v>73</v>
      </c>
      <c r="Y789" s="56" t="s">
        <v>23</v>
      </c>
      <c r="Z789" s="88">
        <v>0</v>
      </c>
      <c r="AA789" s="89">
        <v>1</v>
      </c>
      <c r="AB789" s="89">
        <v>0</v>
      </c>
      <c r="AC789" s="90">
        <v>46.875156250000003</v>
      </c>
      <c r="AD789" s="90">
        <v>34.375</v>
      </c>
      <c r="AE789" s="90">
        <v>-12.500156250000003</v>
      </c>
      <c r="AF789" s="89">
        <v>0</v>
      </c>
      <c r="AG789" s="88">
        <v>0</v>
      </c>
      <c r="AH789" s="162">
        <v>0</v>
      </c>
      <c r="AI789" s="141">
        <v>0</v>
      </c>
      <c r="AJ789" s="158">
        <v>0</v>
      </c>
      <c r="AK789" s="141">
        <v>0</v>
      </c>
      <c r="AL789" s="158">
        <v>0</v>
      </c>
      <c r="AM789" s="141">
        <v>0</v>
      </c>
      <c r="AN789" s="165">
        <v>0</v>
      </c>
    </row>
    <row r="790" spans="1:40" x14ac:dyDescent="0.2">
      <c r="A790" s="85" t="s">
        <v>1670</v>
      </c>
      <c r="B790" s="54" t="s">
        <v>1671</v>
      </c>
      <c r="C790" s="85">
        <v>1609972520</v>
      </c>
      <c r="D790" s="85">
        <v>206190584</v>
      </c>
      <c r="E790" s="86">
        <v>905</v>
      </c>
      <c r="F790" s="86">
        <v>0</v>
      </c>
      <c r="G790" s="86">
        <v>7217</v>
      </c>
      <c r="H790" s="76">
        <v>8122</v>
      </c>
      <c r="I790" s="55">
        <v>0</v>
      </c>
      <c r="J790" s="55">
        <v>1.052632E-2</v>
      </c>
      <c r="K790" s="55">
        <v>0.99488491000000001</v>
      </c>
      <c r="L790" s="55">
        <v>0.99744898000000004</v>
      </c>
      <c r="M790" s="55">
        <v>9.8039200000000007E-3</v>
      </c>
      <c r="N790" s="55">
        <v>0.21739130000000001</v>
      </c>
      <c r="O790" s="55">
        <v>7.7220099999999996E-3</v>
      </c>
      <c r="P790" s="55">
        <v>0</v>
      </c>
      <c r="Q790" s="108">
        <v>4.5454550000000003E-2</v>
      </c>
      <c r="R790" s="111">
        <v>0.14537507999999999</v>
      </c>
      <c r="S790" s="55">
        <v>0.52727272999999997</v>
      </c>
      <c r="T790" s="135">
        <v>1</v>
      </c>
      <c r="U790" s="55">
        <v>0.90209790000000001</v>
      </c>
      <c r="V790" s="57">
        <v>62.5</v>
      </c>
      <c r="W790" s="57">
        <v>62.5</v>
      </c>
      <c r="X790" s="91" t="s">
        <v>1230</v>
      </c>
      <c r="Y790" s="56">
        <v>2</v>
      </c>
      <c r="Z790" s="88">
        <v>69292.97820631972</v>
      </c>
      <c r="AA790" s="89">
        <v>1</v>
      </c>
      <c r="AB790" s="89">
        <v>1</v>
      </c>
      <c r="AC790" s="90">
        <v>77.778000000000006</v>
      </c>
      <c r="AD790" s="90">
        <v>62.5</v>
      </c>
      <c r="AE790" s="90">
        <v>-15.278000000000006</v>
      </c>
      <c r="AF790" s="89">
        <v>0</v>
      </c>
      <c r="AG790" s="88">
        <v>0</v>
      </c>
      <c r="AH790" s="162">
        <v>69292.97820631972</v>
      </c>
      <c r="AI790" s="141">
        <v>0</v>
      </c>
      <c r="AJ790" s="158">
        <v>69292.97820631972</v>
      </c>
      <c r="AK790" s="141">
        <v>0</v>
      </c>
      <c r="AL790" s="158">
        <v>0</v>
      </c>
      <c r="AM790" s="141">
        <v>0</v>
      </c>
      <c r="AN790" s="165">
        <v>69292.97820631972</v>
      </c>
    </row>
    <row r="791" spans="1:40" x14ac:dyDescent="0.2">
      <c r="A791" s="85" t="s">
        <v>1672</v>
      </c>
      <c r="B791" s="54" t="s">
        <v>1673</v>
      </c>
      <c r="C791" s="85">
        <v>1659612992</v>
      </c>
      <c r="D791" s="85">
        <v>206190106</v>
      </c>
      <c r="E791" s="86">
        <v>6181</v>
      </c>
      <c r="F791" s="86">
        <v>0</v>
      </c>
      <c r="G791" s="86">
        <v>21291</v>
      </c>
      <c r="H791" s="76">
        <v>27472</v>
      </c>
      <c r="I791" s="55">
        <v>0</v>
      </c>
      <c r="J791" s="55">
        <v>1.3574660000000001E-2</v>
      </c>
      <c r="K791" s="55">
        <v>0.49206348999999999</v>
      </c>
      <c r="L791" s="55">
        <v>0.50617283999999996</v>
      </c>
      <c r="M791" s="55">
        <v>2.8571429999999998E-2</v>
      </c>
      <c r="N791" s="55">
        <v>0.19186047000000001</v>
      </c>
      <c r="O791" s="55">
        <v>0</v>
      </c>
      <c r="P791" s="55">
        <v>0</v>
      </c>
      <c r="Q791" s="108">
        <v>5.8823529999999999E-2</v>
      </c>
      <c r="R791" s="111">
        <v>0.16554578</v>
      </c>
      <c r="S791" s="55">
        <v>0.57894736999999996</v>
      </c>
      <c r="T791" s="135">
        <v>1</v>
      </c>
      <c r="U791" s="55">
        <v>0.99662161999999999</v>
      </c>
      <c r="V791" s="57">
        <v>43.75</v>
      </c>
      <c r="W791" s="57">
        <v>43.75</v>
      </c>
      <c r="X791" s="91" t="s">
        <v>73</v>
      </c>
      <c r="Y791" s="56" t="s">
        <v>23</v>
      </c>
      <c r="Z791" s="88">
        <v>0</v>
      </c>
      <c r="AA791" s="89">
        <v>1</v>
      </c>
      <c r="AB791" s="89">
        <v>0</v>
      </c>
      <c r="AC791" s="90">
        <v>66.666499999999999</v>
      </c>
      <c r="AD791" s="90">
        <v>43.75</v>
      </c>
      <c r="AE791" s="90">
        <v>-22.916499999999999</v>
      </c>
      <c r="AF791" s="89">
        <v>0</v>
      </c>
      <c r="AG791" s="88">
        <v>0</v>
      </c>
      <c r="AH791" s="162">
        <v>0</v>
      </c>
      <c r="AI791" s="141">
        <v>0</v>
      </c>
      <c r="AJ791" s="158">
        <v>0</v>
      </c>
      <c r="AK791" s="141">
        <v>0</v>
      </c>
      <c r="AL791" s="158">
        <v>0</v>
      </c>
      <c r="AM791" s="141">
        <v>0</v>
      </c>
      <c r="AN791" s="165">
        <v>0</v>
      </c>
    </row>
    <row r="792" spans="1:40" x14ac:dyDescent="0.2">
      <c r="A792" s="85" t="s">
        <v>1674</v>
      </c>
      <c r="B792" s="54" t="s">
        <v>1675</v>
      </c>
      <c r="C792" s="85">
        <v>1376840074</v>
      </c>
      <c r="D792" s="85">
        <v>206190601</v>
      </c>
      <c r="E792" s="86">
        <v>1944</v>
      </c>
      <c r="F792" s="86">
        <v>0</v>
      </c>
      <c r="G792" s="86">
        <v>11986</v>
      </c>
      <c r="H792" s="76">
        <v>13930</v>
      </c>
      <c r="I792" s="55">
        <v>0</v>
      </c>
      <c r="J792" s="55">
        <v>0</v>
      </c>
      <c r="K792" s="55">
        <v>1</v>
      </c>
      <c r="L792" s="55">
        <v>1</v>
      </c>
      <c r="M792" s="55">
        <v>0</v>
      </c>
      <c r="N792" s="55">
        <v>0.47619048000000003</v>
      </c>
      <c r="O792" s="55">
        <v>0</v>
      </c>
      <c r="P792" s="55">
        <v>0</v>
      </c>
      <c r="Q792" s="108">
        <v>5.0724640000000001E-2</v>
      </c>
      <c r="R792" s="111">
        <v>0.15013215999999999</v>
      </c>
      <c r="S792" s="55">
        <v>0.76119402999999997</v>
      </c>
      <c r="T792" s="135">
        <v>1</v>
      </c>
      <c r="U792" s="55">
        <v>0.95945946000000004</v>
      </c>
      <c r="V792" s="57">
        <v>75</v>
      </c>
      <c r="W792" s="57">
        <v>75</v>
      </c>
      <c r="X792" s="91" t="s">
        <v>73</v>
      </c>
      <c r="Y792" s="56" t="s">
        <v>23</v>
      </c>
      <c r="Z792" s="88">
        <v>0</v>
      </c>
      <c r="AA792" s="89">
        <v>1</v>
      </c>
      <c r="AB792" s="89">
        <v>0</v>
      </c>
      <c r="AC792" s="90">
        <v>63.889125</v>
      </c>
      <c r="AD792" s="90">
        <v>75</v>
      </c>
      <c r="AE792" s="90">
        <v>11.110875</v>
      </c>
      <c r="AF792" s="89">
        <v>1</v>
      </c>
      <c r="AG792" s="88">
        <v>0</v>
      </c>
      <c r="AH792" s="162">
        <v>0</v>
      </c>
      <c r="AI792" s="141">
        <v>0</v>
      </c>
      <c r="AJ792" s="158">
        <v>0</v>
      </c>
      <c r="AK792" s="141">
        <v>0</v>
      </c>
      <c r="AL792" s="158">
        <v>0</v>
      </c>
      <c r="AM792" s="141">
        <v>0</v>
      </c>
      <c r="AN792" s="165">
        <v>0</v>
      </c>
    </row>
    <row r="793" spans="1:40" x14ac:dyDescent="0.2">
      <c r="A793" s="85" t="s">
        <v>1676</v>
      </c>
      <c r="B793" s="54" t="s">
        <v>1677</v>
      </c>
      <c r="C793" s="85">
        <v>1104817071</v>
      </c>
      <c r="D793" s="85">
        <v>206190614</v>
      </c>
      <c r="E793" s="86">
        <v>1953</v>
      </c>
      <c r="F793" s="86">
        <v>0</v>
      </c>
      <c r="G793" s="86">
        <v>7494</v>
      </c>
      <c r="H793" s="76">
        <v>9447</v>
      </c>
      <c r="I793" s="55">
        <v>6.3694299999999997E-3</v>
      </c>
      <c r="J793" s="55">
        <v>9.3457899999999997E-3</v>
      </c>
      <c r="K793" s="55">
        <v>0.90476190000000001</v>
      </c>
      <c r="L793" s="55">
        <v>0.96428570999999996</v>
      </c>
      <c r="M793" s="55">
        <v>1.298701E-2</v>
      </c>
      <c r="N793" s="55">
        <v>0.17777778</v>
      </c>
      <c r="O793" s="55">
        <v>0.31914893999999999</v>
      </c>
      <c r="P793" s="55">
        <v>8.2352939999999999E-2</v>
      </c>
      <c r="Q793" s="108">
        <v>0.15748031000000001</v>
      </c>
      <c r="R793" s="111">
        <v>0.21737606000000001</v>
      </c>
      <c r="S793" s="55">
        <v>0.95238095</v>
      </c>
      <c r="T793" s="135">
        <v>1</v>
      </c>
      <c r="U793" s="55">
        <v>0.79831932999999999</v>
      </c>
      <c r="V793" s="57">
        <v>40.625</v>
      </c>
      <c r="W793" s="57">
        <v>0</v>
      </c>
      <c r="X793" s="91" t="s">
        <v>73</v>
      </c>
      <c r="Y793" s="56" t="s">
        <v>23</v>
      </c>
      <c r="Z793" s="88">
        <v>0</v>
      </c>
      <c r="AA793" s="89">
        <v>1</v>
      </c>
      <c r="AB793" s="89">
        <v>0</v>
      </c>
      <c r="AC793" s="90">
        <v>36.110875</v>
      </c>
      <c r="AD793" s="90">
        <v>40.625</v>
      </c>
      <c r="AE793" s="90">
        <v>4.5141249999999999</v>
      </c>
      <c r="AF793" s="89">
        <v>0</v>
      </c>
      <c r="AG793" s="88">
        <v>0</v>
      </c>
      <c r="AH793" s="162">
        <v>0</v>
      </c>
      <c r="AI793" s="141">
        <v>0</v>
      </c>
      <c r="AJ793" s="158">
        <v>0</v>
      </c>
      <c r="AK793" s="141">
        <v>0</v>
      </c>
      <c r="AL793" s="158">
        <v>0</v>
      </c>
      <c r="AM793" s="141">
        <v>0</v>
      </c>
      <c r="AN793" s="165">
        <v>0</v>
      </c>
    </row>
    <row r="794" spans="1:40" x14ac:dyDescent="0.2">
      <c r="A794" s="85" t="s">
        <v>1678</v>
      </c>
      <c r="B794" s="54" t="s">
        <v>1679</v>
      </c>
      <c r="C794" s="85">
        <v>1255387395</v>
      </c>
      <c r="D794" s="85">
        <v>206190623</v>
      </c>
      <c r="E794" s="86">
        <v>5890</v>
      </c>
      <c r="F794" s="86">
        <v>0</v>
      </c>
      <c r="G794" s="86">
        <v>16476</v>
      </c>
      <c r="H794" s="76">
        <v>22366</v>
      </c>
      <c r="I794" s="55">
        <v>0</v>
      </c>
      <c r="J794" s="55">
        <v>0</v>
      </c>
      <c r="K794" s="55">
        <v>0.95095368000000002</v>
      </c>
      <c r="L794" s="55">
        <v>0.92407808999999996</v>
      </c>
      <c r="M794" s="55">
        <v>1.0752690000000001E-2</v>
      </c>
      <c r="N794" s="55">
        <v>0.40425531999999997</v>
      </c>
      <c r="O794" s="55">
        <v>8.7378639999999994E-2</v>
      </c>
      <c r="P794" s="55">
        <v>9.3023259999999997E-2</v>
      </c>
      <c r="Q794" s="108">
        <v>0.10426539999999999</v>
      </c>
      <c r="R794" s="111">
        <v>0.17020551</v>
      </c>
      <c r="S794" s="55">
        <v>0.71641790999999999</v>
      </c>
      <c r="T794" s="135">
        <v>1</v>
      </c>
      <c r="U794" s="55">
        <v>0.98861047999999996</v>
      </c>
      <c r="V794" s="57">
        <v>37.5</v>
      </c>
      <c r="W794" s="57">
        <v>37.5</v>
      </c>
      <c r="X794" s="91" t="s">
        <v>1230</v>
      </c>
      <c r="Y794" s="56">
        <v>1</v>
      </c>
      <c r="Z794" s="88">
        <v>0</v>
      </c>
      <c r="AA794" s="89">
        <v>1</v>
      </c>
      <c r="AB794" s="89">
        <v>1</v>
      </c>
      <c r="AC794" s="90">
        <v>27.7775</v>
      </c>
      <c r="AD794" s="90">
        <v>37.5</v>
      </c>
      <c r="AE794" s="90">
        <v>9.7225000000000001</v>
      </c>
      <c r="AF794" s="89">
        <v>0</v>
      </c>
      <c r="AG794" s="88">
        <v>0</v>
      </c>
      <c r="AH794" s="162">
        <v>0</v>
      </c>
      <c r="AI794" s="141">
        <v>0</v>
      </c>
      <c r="AJ794" s="158">
        <v>0</v>
      </c>
      <c r="AK794" s="141">
        <v>0</v>
      </c>
      <c r="AL794" s="158">
        <v>0</v>
      </c>
      <c r="AM794" s="141">
        <v>0</v>
      </c>
      <c r="AN794" s="165">
        <v>0</v>
      </c>
    </row>
    <row r="795" spans="1:40" x14ac:dyDescent="0.2">
      <c r="A795" s="85" t="s">
        <v>1680</v>
      </c>
      <c r="B795" s="54" t="s">
        <v>1681</v>
      </c>
      <c r="C795" s="85">
        <v>1992781561</v>
      </c>
      <c r="D795" s="85">
        <v>206190666</v>
      </c>
      <c r="E795" s="86">
        <v>5423</v>
      </c>
      <c r="F795" s="86">
        <v>0</v>
      </c>
      <c r="G795" s="86">
        <v>14678</v>
      </c>
      <c r="H795" s="76">
        <v>20101</v>
      </c>
      <c r="I795" s="55">
        <v>0</v>
      </c>
      <c r="J795" s="55">
        <v>0</v>
      </c>
      <c r="K795" s="55">
        <v>1</v>
      </c>
      <c r="L795" s="55">
        <v>1</v>
      </c>
      <c r="M795" s="55">
        <v>3.64964E-3</v>
      </c>
      <c r="N795" s="55">
        <v>0.73509933999999999</v>
      </c>
      <c r="O795" s="55">
        <v>0</v>
      </c>
      <c r="P795" s="55">
        <v>4.0322600000000002E-3</v>
      </c>
      <c r="Q795" s="108">
        <v>1.276596E-2</v>
      </c>
      <c r="R795" s="111">
        <v>0.27774334000000001</v>
      </c>
      <c r="S795" s="55">
        <v>0.71428570999999996</v>
      </c>
      <c r="T795" s="135">
        <v>1</v>
      </c>
      <c r="U795" s="55">
        <v>0.98677685999999998</v>
      </c>
      <c r="V795" s="57">
        <v>59.375</v>
      </c>
      <c r="W795" s="57">
        <v>59.375</v>
      </c>
      <c r="X795" s="91" t="s">
        <v>73</v>
      </c>
      <c r="Y795" s="56" t="s">
        <v>23</v>
      </c>
      <c r="Z795" s="88">
        <v>0</v>
      </c>
      <c r="AA795" s="89">
        <v>1</v>
      </c>
      <c r="AB795" s="89">
        <v>0</v>
      </c>
      <c r="AC795" s="90">
        <v>38.889249999999997</v>
      </c>
      <c r="AD795" s="90">
        <v>59.375</v>
      </c>
      <c r="AE795" s="90">
        <v>20.485750000000003</v>
      </c>
      <c r="AF795" s="89">
        <v>1</v>
      </c>
      <c r="AG795" s="88">
        <v>0</v>
      </c>
      <c r="AH795" s="162">
        <v>0</v>
      </c>
      <c r="AI795" s="141">
        <v>0</v>
      </c>
      <c r="AJ795" s="158">
        <v>0</v>
      </c>
      <c r="AK795" s="141">
        <v>0</v>
      </c>
      <c r="AL795" s="158">
        <v>0</v>
      </c>
      <c r="AM795" s="141">
        <v>0</v>
      </c>
      <c r="AN795" s="165">
        <v>0</v>
      </c>
    </row>
    <row r="796" spans="1:40" x14ac:dyDescent="0.2">
      <c r="A796" s="85" t="s">
        <v>1682</v>
      </c>
      <c r="B796" s="54" t="s">
        <v>1683</v>
      </c>
      <c r="C796" s="85">
        <v>1962487272</v>
      </c>
      <c r="D796" s="85">
        <v>206190690</v>
      </c>
      <c r="E796" s="86">
        <v>20</v>
      </c>
      <c r="F796" s="86">
        <v>0</v>
      </c>
      <c r="G796" s="86">
        <v>2379</v>
      </c>
      <c r="H796" s="76">
        <v>2399</v>
      </c>
      <c r="I796" s="55" t="s">
        <v>43</v>
      </c>
      <c r="J796" s="55" t="s">
        <v>43</v>
      </c>
      <c r="K796" s="55">
        <v>0.65772299000000001</v>
      </c>
      <c r="L796" s="55">
        <v>0.97002140999999997</v>
      </c>
      <c r="M796" s="55" t="s">
        <v>43</v>
      </c>
      <c r="N796" s="55" t="s">
        <v>43</v>
      </c>
      <c r="O796" s="55">
        <v>2.6958719999999999E-2</v>
      </c>
      <c r="P796" s="55" t="s">
        <v>43</v>
      </c>
      <c r="Q796" s="108" t="s">
        <v>43</v>
      </c>
      <c r="R796" s="111">
        <v>0.22424694000000001</v>
      </c>
      <c r="S796" s="55">
        <v>0.87837838000000001</v>
      </c>
      <c r="T796" s="135">
        <v>1</v>
      </c>
      <c r="U796" s="55">
        <v>0.99367888999999998</v>
      </c>
      <c r="V796" s="57">
        <v>43.75</v>
      </c>
      <c r="W796" s="57">
        <v>43.75</v>
      </c>
      <c r="X796" s="91" t="s">
        <v>1230</v>
      </c>
      <c r="Y796" s="56">
        <v>1</v>
      </c>
      <c r="Z796" s="88">
        <v>0</v>
      </c>
      <c r="AA796" s="89">
        <v>1</v>
      </c>
      <c r="AB796" s="89">
        <v>1</v>
      </c>
      <c r="AC796" s="90">
        <v>60.714053571000001</v>
      </c>
      <c r="AD796" s="90">
        <v>43.75</v>
      </c>
      <c r="AE796" s="90">
        <v>-16.964053571000001</v>
      </c>
      <c r="AF796" s="89">
        <v>0</v>
      </c>
      <c r="AG796" s="88">
        <v>0</v>
      </c>
      <c r="AH796" s="162">
        <v>0</v>
      </c>
      <c r="AI796" s="141">
        <v>0</v>
      </c>
      <c r="AJ796" s="158">
        <v>0</v>
      </c>
      <c r="AK796" s="141">
        <v>0</v>
      </c>
      <c r="AL796" s="158">
        <v>0</v>
      </c>
      <c r="AM796" s="141">
        <v>0</v>
      </c>
      <c r="AN796" s="165">
        <v>0</v>
      </c>
    </row>
    <row r="797" spans="1:40" x14ac:dyDescent="0.2">
      <c r="A797" s="85" t="s">
        <v>1684</v>
      </c>
      <c r="B797" s="54" t="s">
        <v>1685</v>
      </c>
      <c r="C797" s="85">
        <v>1003230590</v>
      </c>
      <c r="D797" s="85">
        <v>206190686</v>
      </c>
      <c r="E797" s="86">
        <v>2181</v>
      </c>
      <c r="F797" s="86">
        <v>0</v>
      </c>
      <c r="G797" s="86">
        <v>9305</v>
      </c>
      <c r="H797" s="76">
        <v>11486</v>
      </c>
      <c r="I797" s="55">
        <v>1.2738849999999999E-2</v>
      </c>
      <c r="J797" s="55">
        <v>1.694915E-2</v>
      </c>
      <c r="K797" s="55">
        <v>1</v>
      </c>
      <c r="L797" s="55">
        <v>0.99361021999999999</v>
      </c>
      <c r="M797" s="55">
        <v>0</v>
      </c>
      <c r="N797" s="55">
        <v>0.45161289999999998</v>
      </c>
      <c r="O797" s="55">
        <v>0</v>
      </c>
      <c r="P797" s="55">
        <v>0</v>
      </c>
      <c r="Q797" s="108">
        <v>0.10752688000000001</v>
      </c>
      <c r="R797" s="111">
        <v>0.17748410000000001</v>
      </c>
      <c r="S797" s="55">
        <v>0.75409835999999997</v>
      </c>
      <c r="T797" s="135">
        <v>1</v>
      </c>
      <c r="U797" s="55">
        <v>0.94623656</v>
      </c>
      <c r="V797" s="57">
        <v>46.875</v>
      </c>
      <c r="W797" s="57">
        <v>46.875</v>
      </c>
      <c r="X797" s="91" t="s">
        <v>1230</v>
      </c>
      <c r="Y797" s="56">
        <v>1</v>
      </c>
      <c r="Z797" s="88">
        <v>0</v>
      </c>
      <c r="AA797" s="89">
        <v>1</v>
      </c>
      <c r="AB797" s="89">
        <v>1</v>
      </c>
      <c r="AC797" s="90">
        <v>81.249937500000001</v>
      </c>
      <c r="AD797" s="90">
        <v>46.875</v>
      </c>
      <c r="AE797" s="90">
        <v>-34.374937500000001</v>
      </c>
      <c r="AF797" s="89">
        <v>0</v>
      </c>
      <c r="AG797" s="88">
        <v>0</v>
      </c>
      <c r="AH797" s="162">
        <v>0</v>
      </c>
      <c r="AI797" s="141">
        <v>0</v>
      </c>
      <c r="AJ797" s="158">
        <v>0</v>
      </c>
      <c r="AK797" s="141">
        <v>0</v>
      </c>
      <c r="AL797" s="158">
        <v>0</v>
      </c>
      <c r="AM797" s="141">
        <v>0</v>
      </c>
      <c r="AN797" s="165">
        <v>0</v>
      </c>
    </row>
    <row r="798" spans="1:40" x14ac:dyDescent="0.2">
      <c r="A798" s="85" t="s">
        <v>1686</v>
      </c>
      <c r="B798" s="54" t="s">
        <v>1687</v>
      </c>
      <c r="C798" s="85">
        <v>1699857193</v>
      </c>
      <c r="D798" s="85">
        <v>206190688</v>
      </c>
      <c r="E798" s="86">
        <v>2416</v>
      </c>
      <c r="F798" s="86">
        <v>0</v>
      </c>
      <c r="G798" s="86">
        <v>10465</v>
      </c>
      <c r="H798" s="76">
        <v>12881</v>
      </c>
      <c r="I798" s="55">
        <v>0</v>
      </c>
      <c r="J798" s="55">
        <v>0.16923077</v>
      </c>
      <c r="K798" s="55" t="s">
        <v>43</v>
      </c>
      <c r="L798" s="55">
        <v>0.55000000000000004</v>
      </c>
      <c r="M798" s="55">
        <v>2.2556389999999999E-2</v>
      </c>
      <c r="N798" s="55" t="s">
        <v>43</v>
      </c>
      <c r="O798" s="55" t="s">
        <v>43</v>
      </c>
      <c r="P798" s="55">
        <v>0</v>
      </c>
      <c r="Q798" s="108">
        <v>8.4615380000000004E-2</v>
      </c>
      <c r="R798" s="111" t="s">
        <v>43</v>
      </c>
      <c r="S798" s="55">
        <v>0.82352941000000002</v>
      </c>
      <c r="T798" s="135">
        <v>1</v>
      </c>
      <c r="U798" s="55">
        <v>0.96610169000000001</v>
      </c>
      <c r="V798" s="57">
        <v>41.666699999999999</v>
      </c>
      <c r="W798" s="57">
        <v>41.666699999999999</v>
      </c>
      <c r="X798" s="91" t="s">
        <v>1230</v>
      </c>
      <c r="Y798" s="56">
        <v>1</v>
      </c>
      <c r="Z798" s="88">
        <v>0</v>
      </c>
      <c r="AA798" s="89">
        <v>1</v>
      </c>
      <c r="AB798" s="89">
        <v>1</v>
      </c>
      <c r="AC798" s="90">
        <v>91.666458332999994</v>
      </c>
      <c r="AD798" s="90">
        <v>41.666699999999999</v>
      </c>
      <c r="AE798" s="90">
        <v>-49.999758332999996</v>
      </c>
      <c r="AF798" s="89">
        <v>0</v>
      </c>
      <c r="AG798" s="88">
        <v>0</v>
      </c>
      <c r="AH798" s="162">
        <v>0</v>
      </c>
      <c r="AI798" s="141">
        <v>0</v>
      </c>
      <c r="AJ798" s="158">
        <v>0</v>
      </c>
      <c r="AK798" s="141">
        <v>0</v>
      </c>
      <c r="AL798" s="158">
        <v>0</v>
      </c>
      <c r="AM798" s="141">
        <v>0</v>
      </c>
      <c r="AN798" s="165">
        <v>0</v>
      </c>
    </row>
    <row r="799" spans="1:40" x14ac:dyDescent="0.2">
      <c r="A799" s="85" t="s">
        <v>1688</v>
      </c>
      <c r="B799" s="54" t="s">
        <v>1689</v>
      </c>
      <c r="C799" s="85">
        <v>1578649810</v>
      </c>
      <c r="D799" s="85">
        <v>206190689</v>
      </c>
      <c r="E799" s="86">
        <v>685</v>
      </c>
      <c r="F799" s="86">
        <v>0</v>
      </c>
      <c r="G799" s="86">
        <v>11926</v>
      </c>
      <c r="H799" s="76">
        <v>12611</v>
      </c>
      <c r="I799" s="55">
        <v>7.1942400000000002E-3</v>
      </c>
      <c r="J799" s="55">
        <v>0</v>
      </c>
      <c r="K799" s="55">
        <v>0.47619048000000003</v>
      </c>
      <c r="L799" s="55">
        <v>0.60606061</v>
      </c>
      <c r="M799" s="55">
        <v>1.4705879999999999E-2</v>
      </c>
      <c r="N799" s="55" t="s">
        <v>43</v>
      </c>
      <c r="O799" s="55" t="s">
        <v>43</v>
      </c>
      <c r="P799" s="55">
        <v>8.6956519999999995E-2</v>
      </c>
      <c r="Q799" s="108">
        <v>9.5744679999999999E-2</v>
      </c>
      <c r="R799" s="111" t="s">
        <v>43</v>
      </c>
      <c r="S799" s="55">
        <v>0.68571428999999995</v>
      </c>
      <c r="T799" s="135">
        <v>1</v>
      </c>
      <c r="U799" s="55">
        <v>0.98809524000000004</v>
      </c>
      <c r="V799" s="57">
        <v>25</v>
      </c>
      <c r="W799" s="57">
        <v>25</v>
      </c>
      <c r="X799" s="91" t="s">
        <v>1230</v>
      </c>
      <c r="Y799" s="56">
        <v>1</v>
      </c>
      <c r="Z799" s="88">
        <v>0</v>
      </c>
      <c r="AA799" s="89">
        <v>1</v>
      </c>
      <c r="AB799" s="89">
        <v>1</v>
      </c>
      <c r="AC799" s="90">
        <v>43.750062499999999</v>
      </c>
      <c r="AD799" s="90">
        <v>25</v>
      </c>
      <c r="AE799" s="90">
        <v>-18.750062499999999</v>
      </c>
      <c r="AF799" s="89">
        <v>0</v>
      </c>
      <c r="AG799" s="88">
        <v>0</v>
      </c>
      <c r="AH799" s="162">
        <v>0</v>
      </c>
      <c r="AI799" s="141">
        <v>0</v>
      </c>
      <c r="AJ799" s="158">
        <v>0</v>
      </c>
      <c r="AK799" s="141">
        <v>0</v>
      </c>
      <c r="AL799" s="158">
        <v>0</v>
      </c>
      <c r="AM799" s="141">
        <v>0</v>
      </c>
      <c r="AN799" s="165">
        <v>0</v>
      </c>
    </row>
    <row r="800" spans="1:40" x14ac:dyDescent="0.2">
      <c r="A800" s="85" t="s">
        <v>1690</v>
      </c>
      <c r="B800" s="54" t="s">
        <v>1691</v>
      </c>
      <c r="C800" s="85">
        <v>1629146097</v>
      </c>
      <c r="D800" s="85">
        <v>206190693</v>
      </c>
      <c r="E800" s="86">
        <v>6219</v>
      </c>
      <c r="F800" s="86">
        <v>0</v>
      </c>
      <c r="G800" s="86">
        <v>15687</v>
      </c>
      <c r="H800" s="76">
        <v>21906</v>
      </c>
      <c r="I800" s="55">
        <v>0</v>
      </c>
      <c r="J800" s="55">
        <v>0</v>
      </c>
      <c r="K800" s="55">
        <v>1</v>
      </c>
      <c r="L800" s="55">
        <v>1</v>
      </c>
      <c r="M800" s="55">
        <v>0</v>
      </c>
      <c r="N800" s="55">
        <v>0.36893204000000002</v>
      </c>
      <c r="O800" s="55">
        <v>0</v>
      </c>
      <c r="P800" s="55">
        <v>0</v>
      </c>
      <c r="Q800" s="108">
        <v>1.9704429999999998E-2</v>
      </c>
      <c r="R800" s="111">
        <v>0.12309303000000001</v>
      </c>
      <c r="S800" s="55">
        <v>0.58823528999999997</v>
      </c>
      <c r="T800" s="135">
        <v>1</v>
      </c>
      <c r="U800" s="55">
        <v>0.98901099000000003</v>
      </c>
      <c r="V800" s="57">
        <v>81.25</v>
      </c>
      <c r="W800" s="57">
        <v>81.25</v>
      </c>
      <c r="X800" s="91" t="s">
        <v>1230</v>
      </c>
      <c r="Y800" s="56">
        <v>3</v>
      </c>
      <c r="Z800" s="88">
        <v>280337.10550128785</v>
      </c>
      <c r="AA800" s="89">
        <v>1</v>
      </c>
      <c r="AB800" s="89">
        <v>1</v>
      </c>
      <c r="AC800" s="90">
        <v>58.333624999999998</v>
      </c>
      <c r="AD800" s="90">
        <v>81.25</v>
      </c>
      <c r="AE800" s="90">
        <v>22.916375000000002</v>
      </c>
      <c r="AF800" s="89">
        <v>1</v>
      </c>
      <c r="AG800" s="88">
        <v>46018.582791196888</v>
      </c>
      <c r="AH800" s="162">
        <v>326355.68829248473</v>
      </c>
      <c r="AI800" s="141">
        <v>293134.07636183116</v>
      </c>
      <c r="AJ800" s="158">
        <v>-12796.970860543312</v>
      </c>
      <c r="AK800" s="141">
        <v>47414.524488258037</v>
      </c>
      <c r="AL800" s="158">
        <v>-1395.9416970611492</v>
      </c>
      <c r="AM800" s="141">
        <v>340548.60085008922</v>
      </c>
      <c r="AN800" s="165">
        <v>-14192.91255760449</v>
      </c>
    </row>
    <row r="801" spans="1:40" x14ac:dyDescent="0.2">
      <c r="A801" s="85" t="s">
        <v>1692</v>
      </c>
      <c r="B801" s="54" t="s">
        <v>1693</v>
      </c>
      <c r="C801" s="85">
        <v>1114915121</v>
      </c>
      <c r="D801" s="85">
        <v>206190744</v>
      </c>
      <c r="E801" s="86">
        <v>4362</v>
      </c>
      <c r="F801" s="86">
        <v>0</v>
      </c>
      <c r="G801" s="86">
        <v>18291</v>
      </c>
      <c r="H801" s="76">
        <v>22653</v>
      </c>
      <c r="I801" s="55">
        <v>0</v>
      </c>
      <c r="J801" s="55">
        <v>1.6393439999999999E-2</v>
      </c>
      <c r="K801" s="55">
        <v>0.99557521999999998</v>
      </c>
      <c r="L801" s="55">
        <v>0.99625467999999995</v>
      </c>
      <c r="M801" s="55">
        <v>3.5211299999999999E-3</v>
      </c>
      <c r="N801" s="55">
        <v>0.28346457000000003</v>
      </c>
      <c r="O801" s="55">
        <v>1.438849E-2</v>
      </c>
      <c r="P801" s="55">
        <v>9.8039200000000007E-3</v>
      </c>
      <c r="Q801" s="108">
        <v>5.0632910000000003E-2</v>
      </c>
      <c r="R801" s="111">
        <v>0.27366701999999998</v>
      </c>
      <c r="S801" s="55">
        <v>0.61111110999999996</v>
      </c>
      <c r="T801" s="135">
        <v>1</v>
      </c>
      <c r="U801" s="55">
        <v>0.98429319000000004</v>
      </c>
      <c r="V801" s="57">
        <v>50</v>
      </c>
      <c r="W801" s="57">
        <v>50</v>
      </c>
      <c r="X801" s="91" t="s">
        <v>1230</v>
      </c>
      <c r="Y801" s="56">
        <v>2</v>
      </c>
      <c r="Z801" s="88">
        <v>193264.44660277772</v>
      </c>
      <c r="AA801" s="89">
        <v>1</v>
      </c>
      <c r="AB801" s="89">
        <v>1</v>
      </c>
      <c r="AC801" s="90">
        <v>47.222375</v>
      </c>
      <c r="AD801" s="90">
        <v>50</v>
      </c>
      <c r="AE801" s="90">
        <v>2.7776250000000005</v>
      </c>
      <c r="AF801" s="89">
        <v>0</v>
      </c>
      <c r="AG801" s="88">
        <v>0</v>
      </c>
      <c r="AH801" s="162">
        <v>193264.44660277772</v>
      </c>
      <c r="AI801" s="141">
        <v>0</v>
      </c>
      <c r="AJ801" s="158">
        <v>193264.44660277772</v>
      </c>
      <c r="AK801" s="141">
        <v>0</v>
      </c>
      <c r="AL801" s="158">
        <v>0</v>
      </c>
      <c r="AM801" s="141">
        <v>0</v>
      </c>
      <c r="AN801" s="165">
        <v>193264.44660277772</v>
      </c>
    </row>
    <row r="802" spans="1:40" x14ac:dyDescent="0.2">
      <c r="A802" s="85" t="s">
        <v>1694</v>
      </c>
      <c r="B802" s="54" t="s">
        <v>1695</v>
      </c>
      <c r="C802" s="85">
        <v>1588660369</v>
      </c>
      <c r="D802" s="85">
        <v>206190732</v>
      </c>
      <c r="E802" s="86">
        <v>13777</v>
      </c>
      <c r="F802" s="86">
        <v>0</v>
      </c>
      <c r="G802" s="86">
        <v>41514</v>
      </c>
      <c r="H802" s="76">
        <v>55291</v>
      </c>
      <c r="I802" s="55">
        <v>1.1049720000000001E-2</v>
      </c>
      <c r="J802" s="55">
        <v>0</v>
      </c>
      <c r="K802" s="55">
        <v>0.98549410999999998</v>
      </c>
      <c r="L802" s="55">
        <v>0.99072848000000002</v>
      </c>
      <c r="M802" s="55">
        <v>1.8181820000000001E-2</v>
      </c>
      <c r="N802" s="55">
        <v>0.33333332999999998</v>
      </c>
      <c r="O802" s="55">
        <v>2.3549199999999999E-2</v>
      </c>
      <c r="P802" s="55">
        <v>9.8425200000000004E-3</v>
      </c>
      <c r="Q802" s="108">
        <v>9.0909089999999998E-2</v>
      </c>
      <c r="R802" s="111">
        <v>0.14065947000000001</v>
      </c>
      <c r="S802" s="55">
        <v>0.79166667000000002</v>
      </c>
      <c r="T802" s="135">
        <v>1</v>
      </c>
      <c r="U802" s="55">
        <v>0.92046331999999997</v>
      </c>
      <c r="V802" s="57">
        <v>43.75</v>
      </c>
      <c r="W802" s="57">
        <v>43.75</v>
      </c>
      <c r="X802" s="91" t="s">
        <v>1230</v>
      </c>
      <c r="Y802" s="56">
        <v>1</v>
      </c>
      <c r="Z802" s="88">
        <v>0</v>
      </c>
      <c r="AA802" s="89">
        <v>1</v>
      </c>
      <c r="AB802" s="89">
        <v>1</v>
      </c>
      <c r="AC802" s="90">
        <v>41.666874999999997</v>
      </c>
      <c r="AD802" s="90">
        <v>43.75</v>
      </c>
      <c r="AE802" s="90">
        <v>2.0831250000000026</v>
      </c>
      <c r="AF802" s="89">
        <v>0</v>
      </c>
      <c r="AG802" s="88">
        <v>0</v>
      </c>
      <c r="AH802" s="162">
        <v>0</v>
      </c>
      <c r="AI802" s="141">
        <v>493249.22292589565</v>
      </c>
      <c r="AJ802" s="158">
        <v>-493249.22292589565</v>
      </c>
      <c r="AK802" s="141">
        <v>119674.81390853078</v>
      </c>
      <c r="AL802" s="158">
        <v>-119674.81390853078</v>
      </c>
      <c r="AM802" s="141">
        <v>612924.03683442646</v>
      </c>
      <c r="AN802" s="165">
        <v>-612924.03683442646</v>
      </c>
    </row>
    <row r="803" spans="1:40" x14ac:dyDescent="0.2">
      <c r="A803" s="85" t="s">
        <v>1696</v>
      </c>
      <c r="B803" s="54" t="s">
        <v>1697</v>
      </c>
      <c r="C803" s="85">
        <v>1932587946</v>
      </c>
      <c r="D803" s="85">
        <v>206190227</v>
      </c>
      <c r="E803" s="86">
        <v>87</v>
      </c>
      <c r="F803" s="86">
        <v>0</v>
      </c>
      <c r="G803" s="86">
        <v>6203</v>
      </c>
      <c r="H803" s="76">
        <v>6290</v>
      </c>
      <c r="I803" s="55">
        <v>1.5625E-2</v>
      </c>
      <c r="J803" s="55">
        <v>3.9603960000000001E-2</v>
      </c>
      <c r="K803" s="55">
        <v>0.36065574</v>
      </c>
      <c r="L803" s="55">
        <v>0.36065574</v>
      </c>
      <c r="M803" s="55">
        <v>2.4E-2</v>
      </c>
      <c r="N803" s="55">
        <v>0.34782608999999998</v>
      </c>
      <c r="O803" s="55">
        <v>1.0752690000000001E-2</v>
      </c>
      <c r="P803" s="55">
        <v>0</v>
      </c>
      <c r="Q803" s="108">
        <v>0.35964911999999999</v>
      </c>
      <c r="R803" s="111" t="s">
        <v>43</v>
      </c>
      <c r="S803" s="55">
        <v>0.68181818000000005</v>
      </c>
      <c r="T803" s="135">
        <v>1</v>
      </c>
      <c r="U803" s="55">
        <v>0.90322581000000002</v>
      </c>
      <c r="V803" s="57">
        <v>17.857099999999999</v>
      </c>
      <c r="W803" s="57">
        <v>17.857099999999999</v>
      </c>
      <c r="X803" s="91" t="s">
        <v>1230</v>
      </c>
      <c r="Y803" s="56">
        <v>1</v>
      </c>
      <c r="Z803" s="88">
        <v>0</v>
      </c>
      <c r="AA803" s="89">
        <v>1</v>
      </c>
      <c r="AB803" s="89">
        <v>1</v>
      </c>
      <c r="AC803" s="90">
        <v>36.111125000000001</v>
      </c>
      <c r="AD803" s="90">
        <v>17.857099999999999</v>
      </c>
      <c r="AE803" s="90">
        <v>-18.254025000000002</v>
      </c>
      <c r="AF803" s="89">
        <v>0</v>
      </c>
      <c r="AG803" s="88">
        <v>0</v>
      </c>
      <c r="AH803" s="162">
        <v>0</v>
      </c>
      <c r="AI803" s="141">
        <v>0</v>
      </c>
      <c r="AJ803" s="158">
        <v>0</v>
      </c>
      <c r="AK803" s="141">
        <v>0</v>
      </c>
      <c r="AL803" s="158">
        <v>0</v>
      </c>
      <c r="AM803" s="141">
        <v>0</v>
      </c>
      <c r="AN803" s="165">
        <v>0</v>
      </c>
    </row>
    <row r="804" spans="1:40" x14ac:dyDescent="0.2">
      <c r="A804" s="85" t="s">
        <v>1698</v>
      </c>
      <c r="B804" s="54" t="s">
        <v>1699</v>
      </c>
      <c r="C804" s="85">
        <v>1710072558</v>
      </c>
      <c r="D804" s="85">
        <v>206190861</v>
      </c>
      <c r="E804" s="86">
        <v>9779</v>
      </c>
      <c r="F804" s="86">
        <v>0</v>
      </c>
      <c r="G804" s="86">
        <v>55483</v>
      </c>
      <c r="H804" s="76">
        <v>65262</v>
      </c>
      <c r="I804" s="55">
        <v>0</v>
      </c>
      <c r="J804" s="55">
        <v>3.8759689999999999E-2</v>
      </c>
      <c r="K804" s="55">
        <v>0.75903613999999997</v>
      </c>
      <c r="L804" s="55">
        <v>0.86315788999999998</v>
      </c>
      <c r="M804" s="55">
        <v>5.4241999999999999E-2</v>
      </c>
      <c r="N804" s="55">
        <v>0.35609755999999998</v>
      </c>
      <c r="O804" s="55">
        <v>0</v>
      </c>
      <c r="P804" s="55">
        <v>1.5414260000000001E-2</v>
      </c>
      <c r="Q804" s="108">
        <v>9.2460879999999995E-2</v>
      </c>
      <c r="R804" s="111">
        <v>0.10100642</v>
      </c>
      <c r="S804" s="55">
        <v>0.77419355000000001</v>
      </c>
      <c r="T804" s="135">
        <v>1</v>
      </c>
      <c r="U804" s="55">
        <v>0.97936210000000001</v>
      </c>
      <c r="V804" s="57">
        <v>34.375</v>
      </c>
      <c r="W804" s="57">
        <v>34.375</v>
      </c>
      <c r="X804" s="91" t="s">
        <v>1230</v>
      </c>
      <c r="Y804" s="56">
        <v>1</v>
      </c>
      <c r="Z804" s="88">
        <v>0</v>
      </c>
      <c r="AA804" s="89">
        <v>1</v>
      </c>
      <c r="AB804" s="89">
        <v>1</v>
      </c>
      <c r="AC804" s="90">
        <v>47.222124999999998</v>
      </c>
      <c r="AD804" s="90">
        <v>34.375</v>
      </c>
      <c r="AE804" s="90">
        <v>-12.847124999999998</v>
      </c>
      <c r="AF804" s="89">
        <v>0</v>
      </c>
      <c r="AG804" s="88">
        <v>0</v>
      </c>
      <c r="AH804" s="162">
        <v>0</v>
      </c>
      <c r="AI804" s="141">
        <v>0</v>
      </c>
      <c r="AJ804" s="158">
        <v>0</v>
      </c>
      <c r="AK804" s="141">
        <v>0</v>
      </c>
      <c r="AL804" s="158">
        <v>0</v>
      </c>
      <c r="AM804" s="141">
        <v>0</v>
      </c>
      <c r="AN804" s="165">
        <v>0</v>
      </c>
    </row>
    <row r="805" spans="1:40" x14ac:dyDescent="0.2">
      <c r="A805" s="85" t="s">
        <v>1700</v>
      </c>
      <c r="B805" s="54" t="s">
        <v>1701</v>
      </c>
      <c r="C805" s="85">
        <v>1346225059</v>
      </c>
      <c r="D805" s="85">
        <v>206190311</v>
      </c>
      <c r="E805" s="86">
        <v>1235</v>
      </c>
      <c r="F805" s="86">
        <v>0</v>
      </c>
      <c r="G805" s="86">
        <v>16521</v>
      </c>
      <c r="H805" s="76">
        <v>17756</v>
      </c>
      <c r="I805" s="55">
        <v>0</v>
      </c>
      <c r="J805" s="55">
        <v>7.57576E-3</v>
      </c>
      <c r="K805" s="55">
        <v>0.87352940999999995</v>
      </c>
      <c r="L805" s="55">
        <v>0.84827585999999999</v>
      </c>
      <c r="M805" s="55">
        <v>1.657459E-2</v>
      </c>
      <c r="N805" s="55">
        <v>0.46575341999999997</v>
      </c>
      <c r="O805" s="55">
        <v>1.9762849999999998E-2</v>
      </c>
      <c r="P805" s="55">
        <v>0</v>
      </c>
      <c r="Q805" s="108">
        <v>6.040268E-2</v>
      </c>
      <c r="R805" s="111">
        <v>0.24478347</v>
      </c>
      <c r="S805" s="55">
        <v>0.56896552</v>
      </c>
      <c r="T805" s="135">
        <v>1</v>
      </c>
      <c r="U805" s="55">
        <v>0.95442358999999999</v>
      </c>
      <c r="V805" s="57">
        <v>21.875</v>
      </c>
      <c r="W805" s="57">
        <v>21.875</v>
      </c>
      <c r="X805" s="91" t="s">
        <v>1230</v>
      </c>
      <c r="Y805" s="56">
        <v>1</v>
      </c>
      <c r="Z805" s="88">
        <v>0</v>
      </c>
      <c r="AA805" s="89">
        <v>1</v>
      </c>
      <c r="AB805" s="89">
        <v>1</v>
      </c>
      <c r="AC805" s="90">
        <v>44.444249999999997</v>
      </c>
      <c r="AD805" s="90">
        <v>21.875</v>
      </c>
      <c r="AE805" s="90">
        <v>-22.569249999999997</v>
      </c>
      <c r="AF805" s="89">
        <v>0</v>
      </c>
      <c r="AG805" s="88">
        <v>0</v>
      </c>
      <c r="AH805" s="162">
        <v>0</v>
      </c>
      <c r="AI805" s="141">
        <v>0</v>
      </c>
      <c r="AJ805" s="158">
        <v>0</v>
      </c>
      <c r="AK805" s="141">
        <v>0</v>
      </c>
      <c r="AL805" s="158">
        <v>0</v>
      </c>
      <c r="AM805" s="141">
        <v>0</v>
      </c>
      <c r="AN805" s="165">
        <v>0</v>
      </c>
    </row>
    <row r="806" spans="1:40" x14ac:dyDescent="0.2">
      <c r="A806" s="85" t="s">
        <v>1702</v>
      </c>
      <c r="B806" s="54" t="s">
        <v>1703</v>
      </c>
      <c r="C806" s="85">
        <v>1639548449</v>
      </c>
      <c r="D806" s="85">
        <v>206190798</v>
      </c>
      <c r="E806" s="86">
        <v>3407</v>
      </c>
      <c r="F806" s="86">
        <v>0</v>
      </c>
      <c r="G806" s="86">
        <v>0</v>
      </c>
      <c r="H806" s="76">
        <v>3407</v>
      </c>
      <c r="I806" s="55">
        <v>7.2992700000000001E-3</v>
      </c>
      <c r="J806" s="55">
        <v>0</v>
      </c>
      <c r="K806" s="55">
        <v>0.86629526000000001</v>
      </c>
      <c r="L806" s="55">
        <v>0.89352818000000001</v>
      </c>
      <c r="M806" s="55">
        <v>1.4705879999999999E-2</v>
      </c>
      <c r="N806" s="55">
        <v>0.55000000000000004</v>
      </c>
      <c r="O806" s="55">
        <v>1.9230770000000001E-2</v>
      </c>
      <c r="P806" s="55">
        <v>1.4778329999999999E-2</v>
      </c>
      <c r="Q806" s="108">
        <v>0.11255411</v>
      </c>
      <c r="R806" s="111">
        <v>0.17855138000000001</v>
      </c>
      <c r="S806" s="55">
        <v>0.68055555999999995</v>
      </c>
      <c r="T806" s="135">
        <v>1</v>
      </c>
      <c r="U806" s="55">
        <v>0.9928401</v>
      </c>
      <c r="V806" s="57">
        <v>25</v>
      </c>
      <c r="W806" s="57">
        <v>25</v>
      </c>
      <c r="X806" s="91" t="s">
        <v>73</v>
      </c>
      <c r="Y806" s="56" t="s">
        <v>23</v>
      </c>
      <c r="Z806" s="88">
        <v>0</v>
      </c>
      <c r="AA806" s="89">
        <v>1</v>
      </c>
      <c r="AB806" s="89">
        <v>0</v>
      </c>
      <c r="AC806" s="90">
        <v>50</v>
      </c>
      <c r="AD806" s="90">
        <v>25</v>
      </c>
      <c r="AE806" s="90">
        <v>-25</v>
      </c>
      <c r="AF806" s="89">
        <v>0</v>
      </c>
      <c r="AG806" s="88">
        <v>0</v>
      </c>
      <c r="AH806" s="162">
        <v>0</v>
      </c>
      <c r="AI806" s="141">
        <v>0</v>
      </c>
      <c r="AJ806" s="158">
        <v>0</v>
      </c>
      <c r="AK806" s="141">
        <v>0</v>
      </c>
      <c r="AL806" s="158">
        <v>0</v>
      </c>
      <c r="AM806" s="141">
        <v>0</v>
      </c>
      <c r="AN806" s="165">
        <v>0</v>
      </c>
    </row>
    <row r="807" spans="1:40" x14ac:dyDescent="0.2">
      <c r="A807" s="85" t="s">
        <v>1704</v>
      </c>
      <c r="B807" s="54" t="s">
        <v>1705</v>
      </c>
      <c r="C807" s="85">
        <v>1710977780</v>
      </c>
      <c r="D807" s="85">
        <v>206194968</v>
      </c>
      <c r="E807" s="86">
        <v>0</v>
      </c>
      <c r="F807" s="86">
        <v>0</v>
      </c>
      <c r="G807" s="86">
        <v>0</v>
      </c>
      <c r="H807" s="76">
        <v>0</v>
      </c>
      <c r="I807" s="55">
        <v>3.5714290000000003E-2</v>
      </c>
      <c r="J807" s="55">
        <v>2.2727270000000001E-2</v>
      </c>
      <c r="K807" s="55">
        <v>0.99877974000000003</v>
      </c>
      <c r="L807" s="55">
        <v>1</v>
      </c>
      <c r="M807" s="55">
        <v>9.0090099999999996E-3</v>
      </c>
      <c r="N807" s="55" t="s">
        <v>43</v>
      </c>
      <c r="O807" s="55">
        <v>8.7031999999999995E-4</v>
      </c>
      <c r="P807" s="55">
        <v>1.298701E-2</v>
      </c>
      <c r="Q807" s="108">
        <v>5.9405939999999997E-2</v>
      </c>
      <c r="R807" s="111">
        <v>0.26705072000000002</v>
      </c>
      <c r="S807" s="55">
        <v>0.79310345000000004</v>
      </c>
      <c r="T807" s="135">
        <v>1</v>
      </c>
      <c r="U807" s="55">
        <v>0.99334140000000004</v>
      </c>
      <c r="V807" s="57">
        <v>53.571399999999997</v>
      </c>
      <c r="W807" s="57">
        <v>0</v>
      </c>
      <c r="X807" s="91" t="s">
        <v>1230</v>
      </c>
      <c r="Y807" s="56" t="s">
        <v>23</v>
      </c>
      <c r="Z807" s="88">
        <v>0</v>
      </c>
      <c r="AA807" s="89">
        <v>1</v>
      </c>
      <c r="AB807" s="89">
        <v>0</v>
      </c>
      <c r="AC807" s="90">
        <v>37.500624999999999</v>
      </c>
      <c r="AD807" s="90">
        <v>53.571399999999997</v>
      </c>
      <c r="AE807" s="90">
        <v>16.070774999999998</v>
      </c>
      <c r="AF807" s="89">
        <v>1</v>
      </c>
      <c r="AG807" s="88">
        <v>0</v>
      </c>
      <c r="AH807" s="162">
        <v>0</v>
      </c>
      <c r="AI807" s="141">
        <v>0</v>
      </c>
      <c r="AJ807" s="158">
        <v>0</v>
      </c>
      <c r="AK807" s="141">
        <v>0</v>
      </c>
      <c r="AL807" s="158">
        <v>0</v>
      </c>
      <c r="AM807" s="141">
        <v>0</v>
      </c>
      <c r="AN807" s="165">
        <v>0</v>
      </c>
    </row>
    <row r="808" spans="1:40" x14ac:dyDescent="0.2">
      <c r="A808" s="85" t="s">
        <v>1706</v>
      </c>
      <c r="B808" s="54" t="s">
        <v>1707</v>
      </c>
      <c r="C808" s="85">
        <v>1386728939</v>
      </c>
      <c r="D808" s="85">
        <v>206190220</v>
      </c>
      <c r="E808" s="86">
        <v>2592</v>
      </c>
      <c r="F808" s="86">
        <v>0</v>
      </c>
      <c r="G808" s="86">
        <v>12890</v>
      </c>
      <c r="H808" s="76">
        <v>15482</v>
      </c>
      <c r="I808" s="55">
        <v>0</v>
      </c>
      <c r="J808" s="55">
        <v>1.8181820000000001E-2</v>
      </c>
      <c r="K808" s="55">
        <v>0.28985506999999999</v>
      </c>
      <c r="L808" s="55">
        <v>0.64772726999999997</v>
      </c>
      <c r="M808" s="55">
        <v>1.1764709999999999E-2</v>
      </c>
      <c r="N808" s="55">
        <v>0.37623761999999999</v>
      </c>
      <c r="O808" s="55">
        <v>2.6315789999999999E-2</v>
      </c>
      <c r="P808" s="55">
        <v>0</v>
      </c>
      <c r="Q808" s="108">
        <v>4.7619050000000003E-2</v>
      </c>
      <c r="R808" s="111">
        <v>0.226303</v>
      </c>
      <c r="S808" s="55">
        <v>0.71739129999999995</v>
      </c>
      <c r="T808" s="135">
        <v>1</v>
      </c>
      <c r="U808" s="55">
        <v>0.97787610999999997</v>
      </c>
      <c r="V808" s="57">
        <v>46.875</v>
      </c>
      <c r="W808" s="57">
        <v>46.875</v>
      </c>
      <c r="X808" s="91" t="s">
        <v>1230</v>
      </c>
      <c r="Y808" s="56">
        <v>1</v>
      </c>
      <c r="Z808" s="88">
        <v>0</v>
      </c>
      <c r="AA808" s="89">
        <v>1</v>
      </c>
      <c r="AB808" s="89">
        <v>1</v>
      </c>
      <c r="AC808" s="90">
        <v>52.777625</v>
      </c>
      <c r="AD808" s="90">
        <v>46.875</v>
      </c>
      <c r="AE808" s="90">
        <v>-5.9026250000000005</v>
      </c>
      <c r="AF808" s="89">
        <v>0</v>
      </c>
      <c r="AG808" s="88">
        <v>0</v>
      </c>
      <c r="AH808" s="162">
        <v>0</v>
      </c>
      <c r="AI808" s="141">
        <v>0</v>
      </c>
      <c r="AJ808" s="158">
        <v>0</v>
      </c>
      <c r="AK808" s="141">
        <v>0</v>
      </c>
      <c r="AL808" s="158">
        <v>0</v>
      </c>
      <c r="AM808" s="141">
        <v>0</v>
      </c>
      <c r="AN808" s="165">
        <v>0</v>
      </c>
    </row>
    <row r="809" spans="1:40" x14ac:dyDescent="0.2">
      <c r="A809" s="85" t="s">
        <v>1708</v>
      </c>
      <c r="B809" s="54" t="s">
        <v>1709</v>
      </c>
      <c r="C809" s="85">
        <v>1407840457</v>
      </c>
      <c r="D809" s="85">
        <v>206190223</v>
      </c>
      <c r="E809" s="86">
        <v>8252</v>
      </c>
      <c r="F809" s="86">
        <v>0</v>
      </c>
      <c r="G809" s="86">
        <v>0</v>
      </c>
      <c r="H809" s="76">
        <v>8252</v>
      </c>
      <c r="I809" s="55">
        <v>0</v>
      </c>
      <c r="J809" s="55">
        <v>1.694915E-2</v>
      </c>
      <c r="K809" s="55">
        <v>1</v>
      </c>
      <c r="L809" s="55">
        <v>0.99086757999999997</v>
      </c>
      <c r="M809" s="55">
        <v>0</v>
      </c>
      <c r="N809" s="55" t="s">
        <v>43</v>
      </c>
      <c r="O809" s="55">
        <v>0</v>
      </c>
      <c r="P809" s="55">
        <v>0</v>
      </c>
      <c r="Q809" s="108">
        <v>5.5118109999999998E-2</v>
      </c>
      <c r="R809" s="111">
        <v>0.24493992000000001</v>
      </c>
      <c r="S809" s="55">
        <v>0.76086957</v>
      </c>
      <c r="T809" s="135">
        <v>1</v>
      </c>
      <c r="U809" s="55">
        <v>0.98832684999999998</v>
      </c>
      <c r="V809" s="57">
        <v>60.714300000000001</v>
      </c>
      <c r="W809" s="57">
        <v>60.714300000000001</v>
      </c>
      <c r="X809" s="91" t="s">
        <v>1230</v>
      </c>
      <c r="Y809" s="56">
        <v>2</v>
      </c>
      <c r="Z809" s="88">
        <v>70402.075370419887</v>
      </c>
      <c r="AA809" s="89">
        <v>1</v>
      </c>
      <c r="AB809" s="89">
        <v>1</v>
      </c>
      <c r="AC809" s="90">
        <v>62.500374999999998</v>
      </c>
      <c r="AD809" s="90">
        <v>60.714300000000001</v>
      </c>
      <c r="AE809" s="90">
        <v>-1.7860749999999967</v>
      </c>
      <c r="AF809" s="89">
        <v>0</v>
      </c>
      <c r="AG809" s="88">
        <v>0</v>
      </c>
      <c r="AH809" s="162">
        <v>70402.075370419887</v>
      </c>
      <c r="AI809" s="141">
        <v>73615.825135817606</v>
      </c>
      <c r="AJ809" s="158">
        <v>-3213.7497653977189</v>
      </c>
      <c r="AK809" s="141">
        <v>0</v>
      </c>
      <c r="AL809" s="158">
        <v>0</v>
      </c>
      <c r="AM809" s="141">
        <v>73615.825135817606</v>
      </c>
      <c r="AN809" s="165">
        <v>-3213.7497653977189</v>
      </c>
    </row>
    <row r="810" spans="1:40" x14ac:dyDescent="0.2">
      <c r="A810" s="85" t="s">
        <v>1710</v>
      </c>
      <c r="B810" s="54" t="s">
        <v>1711</v>
      </c>
      <c r="C810" s="85">
        <v>1568456739</v>
      </c>
      <c r="D810" s="85">
        <v>206190295</v>
      </c>
      <c r="E810" s="86">
        <v>12217</v>
      </c>
      <c r="F810" s="86">
        <v>0</v>
      </c>
      <c r="G810" s="86">
        <v>0</v>
      </c>
      <c r="H810" s="76">
        <v>12217</v>
      </c>
      <c r="I810" s="55">
        <v>0</v>
      </c>
      <c r="J810" s="55">
        <v>0</v>
      </c>
      <c r="K810" s="55">
        <v>1</v>
      </c>
      <c r="L810" s="55">
        <v>1</v>
      </c>
      <c r="M810" s="55">
        <v>0</v>
      </c>
      <c r="N810" s="55">
        <v>0.37142857000000001</v>
      </c>
      <c r="O810" s="55">
        <v>2.7272729999999999E-2</v>
      </c>
      <c r="P810" s="55">
        <v>2.8368790000000001E-2</v>
      </c>
      <c r="Q810" s="108">
        <v>8.8435369999999999E-2</v>
      </c>
      <c r="R810" s="111">
        <v>0.17602282999999999</v>
      </c>
      <c r="S810" s="55">
        <v>0.92452829999999997</v>
      </c>
      <c r="T810" s="135">
        <v>1</v>
      </c>
      <c r="U810" s="55">
        <v>0.99264706000000003</v>
      </c>
      <c r="V810" s="57">
        <v>65.625</v>
      </c>
      <c r="W810" s="57">
        <v>65.625</v>
      </c>
      <c r="X810" s="91" t="s">
        <v>1230</v>
      </c>
      <c r="Y810" s="56">
        <v>2</v>
      </c>
      <c r="Z810" s="88">
        <v>104229.538875475</v>
      </c>
      <c r="AA810" s="89">
        <v>1</v>
      </c>
      <c r="AB810" s="89">
        <v>1</v>
      </c>
      <c r="AC810" s="90">
        <v>58.333374999999997</v>
      </c>
      <c r="AD810" s="90">
        <v>65.625</v>
      </c>
      <c r="AE810" s="90">
        <v>7.2916250000000034</v>
      </c>
      <c r="AF810" s="89">
        <v>0</v>
      </c>
      <c r="AG810" s="88">
        <v>0</v>
      </c>
      <c r="AH810" s="162">
        <v>104229.538875475</v>
      </c>
      <c r="AI810" s="141">
        <v>108987.46191035914</v>
      </c>
      <c r="AJ810" s="158">
        <v>-4757.9230348841375</v>
      </c>
      <c r="AK810" s="141">
        <v>0</v>
      </c>
      <c r="AL810" s="158">
        <v>0</v>
      </c>
      <c r="AM810" s="141">
        <v>108987.46191035914</v>
      </c>
      <c r="AN810" s="165">
        <v>-4757.9230348841375</v>
      </c>
    </row>
    <row r="811" spans="1:40" x14ac:dyDescent="0.2">
      <c r="A811" s="85" t="s">
        <v>1712</v>
      </c>
      <c r="B811" s="54" t="s">
        <v>1713</v>
      </c>
      <c r="C811" s="85">
        <v>1639166242</v>
      </c>
      <c r="D811" s="85">
        <v>206190356</v>
      </c>
      <c r="E811" s="86">
        <v>6400</v>
      </c>
      <c r="F811" s="86">
        <v>0</v>
      </c>
      <c r="G811" s="86">
        <v>10757</v>
      </c>
      <c r="H811" s="76">
        <v>17157</v>
      </c>
      <c r="I811" s="55">
        <v>0</v>
      </c>
      <c r="J811" s="55">
        <v>0</v>
      </c>
      <c r="K811" s="55">
        <v>0.99809159999999997</v>
      </c>
      <c r="L811" s="55">
        <v>0.99835795999999999</v>
      </c>
      <c r="M811" s="55">
        <v>0</v>
      </c>
      <c r="N811" s="55">
        <v>0.28089888000000002</v>
      </c>
      <c r="O811" s="55">
        <v>2.0790000000000001E-3</v>
      </c>
      <c r="P811" s="55">
        <v>0</v>
      </c>
      <c r="Q811" s="108">
        <v>7.1038249999999997E-2</v>
      </c>
      <c r="R811" s="111">
        <v>0.16152416</v>
      </c>
      <c r="S811" s="55">
        <v>0.74683544000000002</v>
      </c>
      <c r="T811" s="135">
        <v>1</v>
      </c>
      <c r="U811" s="55">
        <v>0.98367347000000005</v>
      </c>
      <c r="V811" s="57">
        <v>78.125</v>
      </c>
      <c r="W811" s="57">
        <v>78.125</v>
      </c>
      <c r="X811" s="91" t="s">
        <v>1230</v>
      </c>
      <c r="Y811" s="56">
        <v>3</v>
      </c>
      <c r="Z811" s="88">
        <v>219562.84666692209</v>
      </c>
      <c r="AA811" s="89">
        <v>1</v>
      </c>
      <c r="AB811" s="89">
        <v>1</v>
      </c>
      <c r="AC811" s="90">
        <v>72.222250000000003</v>
      </c>
      <c r="AD811" s="90">
        <v>78.125</v>
      </c>
      <c r="AE811" s="90">
        <v>5.9027499999999975</v>
      </c>
      <c r="AF811" s="89">
        <v>0</v>
      </c>
      <c r="AG811" s="88">
        <v>0</v>
      </c>
      <c r="AH811" s="162">
        <v>219562.84666692209</v>
      </c>
      <c r="AI811" s="141">
        <v>229585.56323107536</v>
      </c>
      <c r="AJ811" s="158">
        <v>-10022.716564153263</v>
      </c>
      <c r="AK811" s="141">
        <v>0</v>
      </c>
      <c r="AL811" s="158">
        <v>0</v>
      </c>
      <c r="AM811" s="141">
        <v>229585.56323107536</v>
      </c>
      <c r="AN811" s="165">
        <v>-10022.716564153263</v>
      </c>
    </row>
    <row r="812" spans="1:40" x14ac:dyDescent="0.2">
      <c r="A812" s="85" t="s">
        <v>1714</v>
      </c>
      <c r="B812" s="54" t="s">
        <v>1715</v>
      </c>
      <c r="C812" s="85">
        <v>1154786242</v>
      </c>
      <c r="D812" s="85">
        <v>206190368</v>
      </c>
      <c r="E812" s="86">
        <v>7332</v>
      </c>
      <c r="F812" s="86">
        <v>0</v>
      </c>
      <c r="G812" s="86">
        <v>21819</v>
      </c>
      <c r="H812" s="76">
        <v>29151</v>
      </c>
      <c r="I812" s="55">
        <v>3.41297E-3</v>
      </c>
      <c r="J812" s="55">
        <v>1.619433E-2</v>
      </c>
      <c r="K812" s="55">
        <v>0.84153005000000003</v>
      </c>
      <c r="L812" s="55">
        <v>0.83737024000000004</v>
      </c>
      <c r="M812" s="55">
        <v>2.787456E-2</v>
      </c>
      <c r="N812" s="55">
        <v>0.40441176000000001</v>
      </c>
      <c r="O812" s="55">
        <v>0</v>
      </c>
      <c r="P812" s="55">
        <v>4.8780500000000001E-3</v>
      </c>
      <c r="Q812" s="108">
        <v>9.6234310000000003E-2</v>
      </c>
      <c r="R812" s="111">
        <v>0.31950289999999998</v>
      </c>
      <c r="S812" s="55">
        <v>0.94871795000000003</v>
      </c>
      <c r="T812" s="135">
        <v>1</v>
      </c>
      <c r="U812" s="55">
        <v>0.96460177000000003</v>
      </c>
      <c r="V812" s="57">
        <v>34.375</v>
      </c>
      <c r="W812" s="57">
        <v>34.375</v>
      </c>
      <c r="X812" s="91" t="s">
        <v>1230</v>
      </c>
      <c r="Y812" s="56">
        <v>1</v>
      </c>
      <c r="Z812" s="88">
        <v>0</v>
      </c>
      <c r="AA812" s="89">
        <v>1</v>
      </c>
      <c r="AB812" s="89">
        <v>1</v>
      </c>
      <c r="AC812" s="90">
        <v>22.222249999999999</v>
      </c>
      <c r="AD812" s="90">
        <v>34.375</v>
      </c>
      <c r="AE812" s="90">
        <v>12.152750000000001</v>
      </c>
      <c r="AF812" s="89">
        <v>1</v>
      </c>
      <c r="AG812" s="88">
        <v>61238.368800610813</v>
      </c>
      <c r="AH812" s="162">
        <v>61238.368800610813</v>
      </c>
      <c r="AI812" s="141">
        <v>0</v>
      </c>
      <c r="AJ812" s="158">
        <v>0</v>
      </c>
      <c r="AK812" s="141">
        <v>63095.992118926784</v>
      </c>
      <c r="AL812" s="158">
        <v>-1857.6233183159711</v>
      </c>
      <c r="AM812" s="141">
        <v>63095.992118926784</v>
      </c>
      <c r="AN812" s="165">
        <v>-1857.6233183159711</v>
      </c>
    </row>
    <row r="813" spans="1:40" x14ac:dyDescent="0.2">
      <c r="A813" s="85" t="s">
        <v>1716</v>
      </c>
      <c r="B813" s="54" t="s">
        <v>1717</v>
      </c>
      <c r="C813" s="85">
        <v>1144226861</v>
      </c>
      <c r="D813" s="85">
        <v>206190441</v>
      </c>
      <c r="E813" s="86">
        <v>1658</v>
      </c>
      <c r="F813" s="86">
        <v>0</v>
      </c>
      <c r="G813" s="86">
        <v>23014</v>
      </c>
      <c r="H813" s="76">
        <v>24672</v>
      </c>
      <c r="I813" s="55">
        <v>0</v>
      </c>
      <c r="J813" s="55">
        <v>8.6956519999999995E-2</v>
      </c>
      <c r="K813" s="55">
        <v>0.91402715000000001</v>
      </c>
      <c r="L813" s="55">
        <v>0.88461537999999995</v>
      </c>
      <c r="M813" s="55">
        <v>6.7340100000000003E-3</v>
      </c>
      <c r="N813" s="55">
        <v>0.69230769000000003</v>
      </c>
      <c r="O813" s="55">
        <v>2.7149320000000001E-2</v>
      </c>
      <c r="P813" s="55">
        <v>0</v>
      </c>
      <c r="Q813" s="108">
        <v>0.13983050999999999</v>
      </c>
      <c r="R813" s="111">
        <v>0.22369515000000001</v>
      </c>
      <c r="S813" s="55">
        <v>0.76470587999999995</v>
      </c>
      <c r="T813" s="135">
        <v>1</v>
      </c>
      <c r="U813" s="55">
        <v>0.96610169000000001</v>
      </c>
      <c r="V813" s="57">
        <v>21.875</v>
      </c>
      <c r="W813" s="57">
        <v>21.875</v>
      </c>
      <c r="X813" s="91" t="s">
        <v>1230</v>
      </c>
      <c r="Y813" s="56">
        <v>1</v>
      </c>
      <c r="Z813" s="88">
        <v>0</v>
      </c>
      <c r="AA813" s="89">
        <v>1</v>
      </c>
      <c r="AB813" s="89">
        <v>1</v>
      </c>
      <c r="AC813" s="90">
        <v>33.33325</v>
      </c>
      <c r="AD813" s="90">
        <v>21.875</v>
      </c>
      <c r="AE813" s="90">
        <v>-11.45825</v>
      </c>
      <c r="AF813" s="89">
        <v>0</v>
      </c>
      <c r="AG813" s="88">
        <v>0</v>
      </c>
      <c r="AH813" s="162">
        <v>0</v>
      </c>
      <c r="AI813" s="141">
        <v>0</v>
      </c>
      <c r="AJ813" s="158">
        <v>0</v>
      </c>
      <c r="AK813" s="141">
        <v>0</v>
      </c>
      <c r="AL813" s="158">
        <v>0</v>
      </c>
      <c r="AM813" s="141">
        <v>0</v>
      </c>
      <c r="AN813" s="165">
        <v>0</v>
      </c>
    </row>
    <row r="814" spans="1:40" x14ac:dyDescent="0.2">
      <c r="A814" s="85" t="s">
        <v>1718</v>
      </c>
      <c r="B814" s="54" t="s">
        <v>1719</v>
      </c>
      <c r="C814" s="85">
        <v>1578557526</v>
      </c>
      <c r="D814" s="85">
        <v>206190443</v>
      </c>
      <c r="E814" s="86">
        <v>18750</v>
      </c>
      <c r="F814" s="86">
        <v>0</v>
      </c>
      <c r="G814" s="86">
        <v>0</v>
      </c>
      <c r="H814" s="76">
        <v>18750</v>
      </c>
      <c r="I814" s="55">
        <v>0</v>
      </c>
      <c r="J814" s="55">
        <v>5.3763400000000003E-3</v>
      </c>
      <c r="K814" s="55">
        <v>1</v>
      </c>
      <c r="L814" s="55">
        <v>0.99504950000000003</v>
      </c>
      <c r="M814" s="55">
        <v>0</v>
      </c>
      <c r="N814" s="55">
        <v>0.15942028999999999</v>
      </c>
      <c r="O814" s="55">
        <v>0</v>
      </c>
      <c r="P814" s="55">
        <v>0</v>
      </c>
      <c r="Q814" s="108">
        <v>6.0109290000000003E-2</v>
      </c>
      <c r="R814" s="111">
        <v>0.18700700000000001</v>
      </c>
      <c r="S814" s="55">
        <v>0.63934426</v>
      </c>
      <c r="T814" s="135">
        <v>1</v>
      </c>
      <c r="U814" s="55">
        <v>0.97905759000000003</v>
      </c>
      <c r="V814" s="57">
        <v>59.375</v>
      </c>
      <c r="W814" s="57">
        <v>59.375</v>
      </c>
      <c r="X814" s="91" t="s">
        <v>1230</v>
      </c>
      <c r="Y814" s="56">
        <v>2</v>
      </c>
      <c r="Z814" s="88">
        <v>159965.9371298319</v>
      </c>
      <c r="AA814" s="89">
        <v>1</v>
      </c>
      <c r="AB814" s="89">
        <v>1</v>
      </c>
      <c r="AC814" s="90">
        <v>38.889000000000003</v>
      </c>
      <c r="AD814" s="90">
        <v>59.375</v>
      </c>
      <c r="AE814" s="90">
        <v>20.485999999999997</v>
      </c>
      <c r="AF814" s="89">
        <v>1</v>
      </c>
      <c r="AG814" s="88">
        <v>39388.680148586762</v>
      </c>
      <c r="AH814" s="162">
        <v>199354.61727841868</v>
      </c>
      <c r="AI814" s="141">
        <v>167268.14363749151</v>
      </c>
      <c r="AJ814" s="158">
        <v>-7302.2065076596045</v>
      </c>
      <c r="AK814" s="141">
        <v>40583.508360943953</v>
      </c>
      <c r="AL814" s="158">
        <v>-1194.8282123571917</v>
      </c>
      <c r="AM814" s="141">
        <v>207851.65199843547</v>
      </c>
      <c r="AN814" s="165">
        <v>-8497.0347200167889</v>
      </c>
    </row>
    <row r="815" spans="1:40" x14ac:dyDescent="0.2">
      <c r="A815" s="85" t="s">
        <v>1720</v>
      </c>
      <c r="B815" s="54" t="s">
        <v>1721</v>
      </c>
      <c r="C815" s="85">
        <v>1235213810</v>
      </c>
      <c r="D815" s="85">
        <v>206190481</v>
      </c>
      <c r="E815" s="86">
        <v>15535</v>
      </c>
      <c r="F815" s="86">
        <v>10958</v>
      </c>
      <c r="G815" s="86">
        <v>32831</v>
      </c>
      <c r="H815" s="76">
        <v>59324</v>
      </c>
      <c r="I815" s="55">
        <v>0</v>
      </c>
      <c r="J815" s="55">
        <v>3.0959799999999999E-3</v>
      </c>
      <c r="K815" s="55">
        <v>0.62445415000000004</v>
      </c>
      <c r="L815" s="55">
        <v>0.56648936000000005</v>
      </c>
      <c r="M815" s="55">
        <v>1.560284E-2</v>
      </c>
      <c r="N815" s="55">
        <v>0.1598513</v>
      </c>
      <c r="O815" s="55">
        <v>4.1958040000000002E-2</v>
      </c>
      <c r="P815" s="55">
        <v>4.1493800000000003E-3</v>
      </c>
      <c r="Q815" s="108">
        <v>7.5645760000000006E-2</v>
      </c>
      <c r="R815" s="111">
        <v>0.21527313000000001</v>
      </c>
      <c r="S815" s="55">
        <v>0.81871344999999995</v>
      </c>
      <c r="T815" s="135">
        <v>1</v>
      </c>
      <c r="U815" s="55">
        <v>0.98741259000000003</v>
      </c>
      <c r="V815" s="57">
        <v>50</v>
      </c>
      <c r="W815" s="57">
        <v>50</v>
      </c>
      <c r="X815" s="91" t="s">
        <v>1230</v>
      </c>
      <c r="Y815" s="56">
        <v>2</v>
      </c>
      <c r="Z815" s="88">
        <v>506123.69356214121</v>
      </c>
      <c r="AA815" s="89">
        <v>1</v>
      </c>
      <c r="AB815" s="89">
        <v>1</v>
      </c>
      <c r="AC815" s="90">
        <v>55.555250000000001</v>
      </c>
      <c r="AD815" s="90">
        <v>50</v>
      </c>
      <c r="AE815" s="90">
        <v>-5.5552500000000009</v>
      </c>
      <c r="AF815" s="89">
        <v>0</v>
      </c>
      <c r="AG815" s="88">
        <v>0</v>
      </c>
      <c r="AH815" s="162">
        <v>506123.69356214121</v>
      </c>
      <c r="AI815" s="141">
        <v>529227.48550136248</v>
      </c>
      <c r="AJ815" s="158">
        <v>-23103.791939221264</v>
      </c>
      <c r="AK815" s="141">
        <v>0</v>
      </c>
      <c r="AL815" s="158">
        <v>0</v>
      </c>
      <c r="AM815" s="141">
        <v>529227.48550136248</v>
      </c>
      <c r="AN815" s="165">
        <v>-23103.791939221264</v>
      </c>
    </row>
    <row r="816" spans="1:40" x14ac:dyDescent="0.2">
      <c r="A816" s="85" t="s">
        <v>1722</v>
      </c>
      <c r="B816" s="54" t="s">
        <v>1723</v>
      </c>
      <c r="C816" s="85">
        <v>1487645214</v>
      </c>
      <c r="D816" s="85">
        <v>206190699</v>
      </c>
      <c r="E816" s="86">
        <v>3218</v>
      </c>
      <c r="F816" s="86">
        <v>0</v>
      </c>
      <c r="G816" s="86">
        <v>16178</v>
      </c>
      <c r="H816" s="76">
        <v>19396</v>
      </c>
      <c r="I816" s="55">
        <v>0</v>
      </c>
      <c r="J816" s="55">
        <v>0</v>
      </c>
      <c r="K816" s="55">
        <v>1</v>
      </c>
      <c r="L816" s="55">
        <v>1</v>
      </c>
      <c r="M816" s="55">
        <v>0</v>
      </c>
      <c r="N816" s="55">
        <v>0.13333333</v>
      </c>
      <c r="O816" s="55">
        <v>0</v>
      </c>
      <c r="P816" s="55">
        <v>0</v>
      </c>
      <c r="Q816" s="108">
        <v>4.123711E-2</v>
      </c>
      <c r="R816" s="111">
        <v>0.19391532</v>
      </c>
      <c r="S816" s="55">
        <v>0.75</v>
      </c>
      <c r="T816" s="135">
        <v>1</v>
      </c>
      <c r="U816" s="55">
        <v>0.97087378999999996</v>
      </c>
      <c r="V816" s="57">
        <v>81.25</v>
      </c>
      <c r="W816" s="57">
        <v>81.25</v>
      </c>
      <c r="X816" s="91" t="s">
        <v>1230</v>
      </c>
      <c r="Y816" s="56">
        <v>3</v>
      </c>
      <c r="Z816" s="88">
        <v>248215.94532561759</v>
      </c>
      <c r="AA816" s="89">
        <v>1</v>
      </c>
      <c r="AB816" s="89">
        <v>1</v>
      </c>
      <c r="AC816" s="90">
        <v>83.333500000000001</v>
      </c>
      <c r="AD816" s="90">
        <v>81.25</v>
      </c>
      <c r="AE816" s="90">
        <v>-2.0835000000000008</v>
      </c>
      <c r="AF816" s="89">
        <v>0</v>
      </c>
      <c r="AG816" s="88">
        <v>0</v>
      </c>
      <c r="AH816" s="162">
        <v>248215.94532561759</v>
      </c>
      <c r="AI816" s="141">
        <v>259546.63311942283</v>
      </c>
      <c r="AJ816" s="158">
        <v>-11330.687793805235</v>
      </c>
      <c r="AK816" s="141">
        <v>0</v>
      </c>
      <c r="AL816" s="158">
        <v>0</v>
      </c>
      <c r="AM816" s="141">
        <v>259546.63311942283</v>
      </c>
      <c r="AN816" s="165">
        <v>-11330.687793805235</v>
      </c>
    </row>
    <row r="817" spans="1:40" x14ac:dyDescent="0.2">
      <c r="A817" s="85" t="s">
        <v>1724</v>
      </c>
      <c r="B817" s="54" t="s">
        <v>1725</v>
      </c>
      <c r="C817" s="85">
        <v>1033103205</v>
      </c>
      <c r="D817" s="85">
        <v>206190774</v>
      </c>
      <c r="E817" s="86">
        <v>27936</v>
      </c>
      <c r="F817" s="86">
        <v>0</v>
      </c>
      <c r="G817" s="86">
        <v>0</v>
      </c>
      <c r="H817" s="76">
        <v>27936</v>
      </c>
      <c r="I817" s="55">
        <v>0</v>
      </c>
      <c r="J817" s="55">
        <v>0</v>
      </c>
      <c r="K817" s="55">
        <v>1</v>
      </c>
      <c r="L817" s="55">
        <v>1</v>
      </c>
      <c r="M817" s="55">
        <v>0</v>
      </c>
      <c r="N817" s="55">
        <v>0.36170213000000001</v>
      </c>
      <c r="O817" s="55">
        <v>0</v>
      </c>
      <c r="P817" s="55">
        <v>0</v>
      </c>
      <c r="Q817" s="108">
        <v>6.2801930000000006E-2</v>
      </c>
      <c r="R817" s="111">
        <v>0.21862163000000001</v>
      </c>
      <c r="S817" s="55">
        <v>0.75728154999999997</v>
      </c>
      <c r="T817" s="135">
        <v>1</v>
      </c>
      <c r="U817" s="55">
        <v>0.97413793000000004</v>
      </c>
      <c r="V817" s="57">
        <v>68.75</v>
      </c>
      <c r="W817" s="57">
        <v>68.75</v>
      </c>
      <c r="X817" s="91" t="s">
        <v>1230</v>
      </c>
      <c r="Y817" s="56">
        <v>3</v>
      </c>
      <c r="Z817" s="88">
        <v>357504.67357271875</v>
      </c>
      <c r="AA817" s="89">
        <v>1</v>
      </c>
      <c r="AB817" s="89">
        <v>1</v>
      </c>
      <c r="AC817" s="90">
        <v>61.111499999999999</v>
      </c>
      <c r="AD817" s="90">
        <v>68.75</v>
      </c>
      <c r="AE817" s="90">
        <v>7.6385000000000005</v>
      </c>
      <c r="AF817" s="89">
        <v>0</v>
      </c>
      <c r="AG817" s="88">
        <v>0</v>
      </c>
      <c r="AH817" s="162">
        <v>357504.67357271875</v>
      </c>
      <c r="AI817" s="141">
        <v>373824.22885255702</v>
      </c>
      <c r="AJ817" s="158">
        <v>-16319.555279838271</v>
      </c>
      <c r="AK817" s="141">
        <v>0</v>
      </c>
      <c r="AL817" s="158">
        <v>0</v>
      </c>
      <c r="AM817" s="141">
        <v>373824.22885255702</v>
      </c>
      <c r="AN817" s="165">
        <v>-16319.555279838271</v>
      </c>
    </row>
    <row r="818" spans="1:40" x14ac:dyDescent="0.2">
      <c r="A818" s="85" t="s">
        <v>1726</v>
      </c>
      <c r="B818" s="54" t="s">
        <v>1727</v>
      </c>
      <c r="C818" s="85">
        <v>1891872644</v>
      </c>
      <c r="D818" s="85">
        <v>206190885</v>
      </c>
      <c r="E818" s="86">
        <v>1245</v>
      </c>
      <c r="F818" s="86">
        <v>0</v>
      </c>
      <c r="G818" s="86">
        <v>15678</v>
      </c>
      <c r="H818" s="76">
        <v>16923</v>
      </c>
      <c r="I818" s="55">
        <v>0</v>
      </c>
      <c r="J818" s="55">
        <v>8.3333299999999999E-3</v>
      </c>
      <c r="K818" s="55">
        <v>0.67391303999999996</v>
      </c>
      <c r="L818" s="55">
        <v>0.55179703999999996</v>
      </c>
      <c r="M818" s="55">
        <v>0</v>
      </c>
      <c r="N818" s="55">
        <v>0.56578947000000002</v>
      </c>
      <c r="O818" s="55">
        <v>0.17832168000000001</v>
      </c>
      <c r="P818" s="55">
        <v>9.5238100000000006E-2</v>
      </c>
      <c r="Q818" s="108">
        <v>0.18604651</v>
      </c>
      <c r="R818" s="111">
        <v>0.16470871000000001</v>
      </c>
      <c r="S818" s="55">
        <v>0.67948717999999997</v>
      </c>
      <c r="T818" s="135">
        <v>1</v>
      </c>
      <c r="U818" s="55">
        <v>0.99337748000000003</v>
      </c>
      <c r="V818" s="57">
        <v>25</v>
      </c>
      <c r="W818" s="57">
        <v>25</v>
      </c>
      <c r="X818" s="91" t="s">
        <v>1230</v>
      </c>
      <c r="Y818" s="56">
        <v>1</v>
      </c>
      <c r="Z818" s="88">
        <v>0</v>
      </c>
      <c r="AA818" s="89">
        <v>1</v>
      </c>
      <c r="AB818" s="89">
        <v>1</v>
      </c>
      <c r="AC818" s="90">
        <v>27.7775</v>
      </c>
      <c r="AD818" s="90">
        <v>25</v>
      </c>
      <c r="AE818" s="90">
        <v>-2.7774999999999999</v>
      </c>
      <c r="AF818" s="89">
        <v>0</v>
      </c>
      <c r="AG818" s="88">
        <v>0</v>
      </c>
      <c r="AH818" s="162">
        <v>0</v>
      </c>
      <c r="AI818" s="141">
        <v>0</v>
      </c>
      <c r="AJ818" s="158">
        <v>0</v>
      </c>
      <c r="AK818" s="141">
        <v>0</v>
      </c>
      <c r="AL818" s="158">
        <v>0</v>
      </c>
      <c r="AM818" s="141">
        <v>0</v>
      </c>
      <c r="AN818" s="165">
        <v>0</v>
      </c>
    </row>
    <row r="819" spans="1:40" x14ac:dyDescent="0.2">
      <c r="A819" s="85" t="s">
        <v>1728</v>
      </c>
      <c r="B819" s="54" t="s">
        <v>1729</v>
      </c>
      <c r="C819" s="85">
        <v>1942605456</v>
      </c>
      <c r="D819" s="85">
        <v>206190613</v>
      </c>
      <c r="E819" s="86">
        <v>5806</v>
      </c>
      <c r="F819" s="86">
        <v>0</v>
      </c>
      <c r="G819" s="86">
        <v>27557</v>
      </c>
      <c r="H819" s="76">
        <v>33363</v>
      </c>
      <c r="I819" s="55">
        <v>2.5188900000000002E-3</v>
      </c>
      <c r="J819" s="55">
        <v>7.5801750000000001E-2</v>
      </c>
      <c r="K819" s="55">
        <v>0.96351931000000002</v>
      </c>
      <c r="L819" s="55">
        <v>0.94789579000000002</v>
      </c>
      <c r="M819" s="55">
        <v>5.1813500000000004E-3</v>
      </c>
      <c r="N819" s="55">
        <v>0.34586465999999999</v>
      </c>
      <c r="O819" s="55">
        <v>3.64964E-3</v>
      </c>
      <c r="P819" s="55">
        <v>0</v>
      </c>
      <c r="Q819" s="108">
        <v>8.8957060000000004E-2</v>
      </c>
      <c r="R819" s="111">
        <v>0.21608540000000001</v>
      </c>
      <c r="S819" s="55">
        <v>0.55833332999999996</v>
      </c>
      <c r="T819" s="135">
        <v>1</v>
      </c>
      <c r="U819" s="55">
        <v>0.93873874000000002</v>
      </c>
      <c r="V819" s="57">
        <v>34.375</v>
      </c>
      <c r="W819" s="57">
        <v>34.375</v>
      </c>
      <c r="X819" s="91" t="s">
        <v>1230</v>
      </c>
      <c r="Y819" s="56">
        <v>1</v>
      </c>
      <c r="Z819" s="88">
        <v>0</v>
      </c>
      <c r="AA819" s="89">
        <v>1</v>
      </c>
      <c r="AB819" s="89">
        <v>1</v>
      </c>
      <c r="AC819" s="90">
        <v>30.555624999999999</v>
      </c>
      <c r="AD819" s="90">
        <v>34.375</v>
      </c>
      <c r="AE819" s="90">
        <v>3.8193750000000009</v>
      </c>
      <c r="AF819" s="89">
        <v>0</v>
      </c>
      <c r="AG819" s="88">
        <v>0</v>
      </c>
      <c r="AH819" s="162">
        <v>0</v>
      </c>
      <c r="AI819" s="141">
        <v>0</v>
      </c>
      <c r="AJ819" s="158">
        <v>0</v>
      </c>
      <c r="AK819" s="141">
        <v>0</v>
      </c>
      <c r="AL819" s="158">
        <v>0</v>
      </c>
      <c r="AM819" s="141">
        <v>0</v>
      </c>
      <c r="AN819" s="165">
        <v>0</v>
      </c>
    </row>
    <row r="820" spans="1:40" x14ac:dyDescent="0.2">
      <c r="A820" s="85" t="s">
        <v>1730</v>
      </c>
      <c r="B820" s="54" t="s">
        <v>1731</v>
      </c>
      <c r="C820" s="85">
        <v>1477645927</v>
      </c>
      <c r="D820" s="85">
        <v>206190021</v>
      </c>
      <c r="E820" s="86">
        <v>0</v>
      </c>
      <c r="F820" s="86">
        <v>24281</v>
      </c>
      <c r="G820" s="86">
        <v>0</v>
      </c>
      <c r="H820" s="76">
        <v>24281</v>
      </c>
      <c r="I820" s="55">
        <v>3.663E-3</v>
      </c>
      <c r="J820" s="55">
        <v>2.3529410000000001E-2</v>
      </c>
      <c r="K820" s="55">
        <v>0.83783783999999994</v>
      </c>
      <c r="L820" s="55">
        <v>0.80898875999999997</v>
      </c>
      <c r="M820" s="55">
        <v>1.102941E-2</v>
      </c>
      <c r="N820" s="55" t="s">
        <v>43</v>
      </c>
      <c r="O820" s="55">
        <v>0.25</v>
      </c>
      <c r="P820" s="55">
        <v>0.21621621999999999</v>
      </c>
      <c r="Q820" s="108" t="s">
        <v>43</v>
      </c>
      <c r="R820" s="111">
        <v>0.15873654000000001</v>
      </c>
      <c r="S820" s="55">
        <v>0.82997118000000003</v>
      </c>
      <c r="T820" s="135" t="s">
        <v>2278</v>
      </c>
      <c r="U820" s="55">
        <v>0.99199999999999999</v>
      </c>
      <c r="V820" s="57">
        <v>41.666699999999999</v>
      </c>
      <c r="W820" s="57">
        <v>41.666699999999999</v>
      </c>
      <c r="X820" s="91" t="s">
        <v>73</v>
      </c>
      <c r="Y820" s="56" t="s">
        <v>23</v>
      </c>
      <c r="Z820" s="88">
        <v>0</v>
      </c>
      <c r="AA820" s="89">
        <v>1</v>
      </c>
      <c r="AB820" s="89">
        <v>0</v>
      </c>
      <c r="AC820" s="90">
        <v>31.2496875</v>
      </c>
      <c r="AD820" s="90">
        <v>41.666699999999999</v>
      </c>
      <c r="AE820" s="90">
        <v>10.417012499999998</v>
      </c>
      <c r="AF820" s="89">
        <v>1</v>
      </c>
      <c r="AG820" s="88">
        <v>0</v>
      </c>
      <c r="AH820" s="162">
        <v>0</v>
      </c>
      <c r="AI820" s="141">
        <v>0</v>
      </c>
      <c r="AJ820" s="158">
        <v>0</v>
      </c>
      <c r="AK820" s="141">
        <v>0</v>
      </c>
      <c r="AL820" s="158">
        <v>0</v>
      </c>
      <c r="AM820" s="141">
        <v>0</v>
      </c>
      <c r="AN820" s="165">
        <v>0</v>
      </c>
    </row>
    <row r="821" spans="1:40" x14ac:dyDescent="0.2">
      <c r="A821" s="85" t="s">
        <v>1732</v>
      </c>
      <c r="B821" s="54" t="s">
        <v>1733</v>
      </c>
      <c r="C821" s="85">
        <v>1851401251</v>
      </c>
      <c r="D821" s="85">
        <v>206190042</v>
      </c>
      <c r="E821" s="86">
        <v>13015</v>
      </c>
      <c r="F821" s="86">
        <v>0</v>
      </c>
      <c r="G821" s="86">
        <v>32387</v>
      </c>
      <c r="H821" s="76">
        <v>45402</v>
      </c>
      <c r="I821" s="55">
        <v>0</v>
      </c>
      <c r="J821" s="55">
        <v>1.7582420000000001E-2</v>
      </c>
      <c r="K821" s="55">
        <v>0.94913294999999998</v>
      </c>
      <c r="L821" s="55">
        <v>0.94022289999999997</v>
      </c>
      <c r="M821" s="55">
        <v>5.4511280000000002E-2</v>
      </c>
      <c r="N821" s="55">
        <v>0.39010989000000001</v>
      </c>
      <c r="O821" s="55">
        <v>0</v>
      </c>
      <c r="P821" s="55">
        <v>0</v>
      </c>
      <c r="Q821" s="108">
        <v>7.7894740000000004E-2</v>
      </c>
      <c r="R821" s="111">
        <v>0.12511493000000001</v>
      </c>
      <c r="S821" s="55">
        <v>0.95302012999999997</v>
      </c>
      <c r="T821" s="135">
        <v>1</v>
      </c>
      <c r="U821" s="55">
        <v>0.95060241000000001</v>
      </c>
      <c r="V821" s="57">
        <v>62.5</v>
      </c>
      <c r="W821" s="57">
        <v>62.5</v>
      </c>
      <c r="X821" s="91" t="s">
        <v>1230</v>
      </c>
      <c r="Y821" s="56">
        <v>2</v>
      </c>
      <c r="Z821" s="88">
        <v>387347.91880366014</v>
      </c>
      <c r="AA821" s="89">
        <v>1</v>
      </c>
      <c r="AB821" s="89">
        <v>1</v>
      </c>
      <c r="AC821" s="90">
        <v>50.000250000000001</v>
      </c>
      <c r="AD821" s="90">
        <v>62.5</v>
      </c>
      <c r="AE821" s="90">
        <v>12.499749999999999</v>
      </c>
      <c r="AF821" s="89">
        <v>1</v>
      </c>
      <c r="AG821" s="88">
        <v>95377.325658993926</v>
      </c>
      <c r="AH821" s="162">
        <v>482725.24446265405</v>
      </c>
      <c r="AI821" s="141">
        <v>0</v>
      </c>
      <c r="AJ821" s="158">
        <v>387347.91880366014</v>
      </c>
      <c r="AK821" s="141">
        <v>0</v>
      </c>
      <c r="AL821" s="158">
        <v>95377.325658993926</v>
      </c>
      <c r="AM821" s="141">
        <v>0</v>
      </c>
      <c r="AN821" s="165">
        <v>482725.24446265405</v>
      </c>
    </row>
    <row r="822" spans="1:40" x14ac:dyDescent="0.2">
      <c r="A822" s="85" t="s">
        <v>1734</v>
      </c>
      <c r="B822" s="54" t="s">
        <v>1735</v>
      </c>
      <c r="C822" s="85">
        <v>1073918710</v>
      </c>
      <c r="D822" s="85">
        <v>206190213</v>
      </c>
      <c r="E822" s="86">
        <v>4500</v>
      </c>
      <c r="F822" s="86">
        <v>0</v>
      </c>
      <c r="G822" s="86">
        <v>15413</v>
      </c>
      <c r="H822" s="76">
        <v>19913</v>
      </c>
      <c r="I822" s="55">
        <v>0</v>
      </c>
      <c r="J822" s="55">
        <v>1.086957E-2</v>
      </c>
      <c r="K822" s="55">
        <v>0.34597156000000001</v>
      </c>
      <c r="L822" s="55">
        <v>0.90707965000000002</v>
      </c>
      <c r="M822" s="55">
        <v>1.3392859999999999E-2</v>
      </c>
      <c r="N822" s="55">
        <v>0.36486486000000001</v>
      </c>
      <c r="O822" s="55">
        <v>0.10256410000000001</v>
      </c>
      <c r="P822" s="55">
        <v>8.045977E-2</v>
      </c>
      <c r="Q822" s="108">
        <v>5.3763440000000003E-2</v>
      </c>
      <c r="R822" s="111">
        <v>0.21896413000000001</v>
      </c>
      <c r="S822" s="55">
        <v>0.78431373000000004</v>
      </c>
      <c r="T822" s="135">
        <v>1</v>
      </c>
      <c r="U822" s="55">
        <v>0.98625430000000003</v>
      </c>
      <c r="V822" s="57">
        <v>31.25</v>
      </c>
      <c r="W822" s="57">
        <v>31.25</v>
      </c>
      <c r="X822" s="91" t="s">
        <v>1230</v>
      </c>
      <c r="Y822" s="56">
        <v>1</v>
      </c>
      <c r="Z822" s="88">
        <v>0</v>
      </c>
      <c r="AA822" s="89">
        <v>1</v>
      </c>
      <c r="AB822" s="89">
        <v>1</v>
      </c>
      <c r="AC822" s="90">
        <v>49.999499999999998</v>
      </c>
      <c r="AD822" s="90">
        <v>31.25</v>
      </c>
      <c r="AE822" s="90">
        <v>-18.749499999999998</v>
      </c>
      <c r="AF822" s="89">
        <v>0</v>
      </c>
      <c r="AG822" s="88">
        <v>0</v>
      </c>
      <c r="AH822" s="162">
        <v>0</v>
      </c>
      <c r="AI822" s="141">
        <v>0</v>
      </c>
      <c r="AJ822" s="158">
        <v>0</v>
      </c>
      <c r="AK822" s="141">
        <v>0</v>
      </c>
      <c r="AL822" s="158">
        <v>0</v>
      </c>
      <c r="AM822" s="141">
        <v>0</v>
      </c>
      <c r="AN822" s="165">
        <v>0</v>
      </c>
    </row>
    <row r="823" spans="1:40" x14ac:dyDescent="0.2">
      <c r="A823" s="85" t="s">
        <v>1736</v>
      </c>
      <c r="B823" s="54" t="s">
        <v>1737</v>
      </c>
      <c r="C823" s="85">
        <v>1932496767</v>
      </c>
      <c r="D823" s="85">
        <v>206190161</v>
      </c>
      <c r="E823" s="86">
        <v>8658</v>
      </c>
      <c r="F823" s="86">
        <v>0</v>
      </c>
      <c r="G823" s="86">
        <v>38797</v>
      </c>
      <c r="H823" s="76">
        <v>47455</v>
      </c>
      <c r="I823" s="55">
        <v>0</v>
      </c>
      <c r="J823" s="55">
        <v>7.7821000000000001E-3</v>
      </c>
      <c r="K823" s="55">
        <v>0.98196393000000004</v>
      </c>
      <c r="L823" s="55">
        <v>0.99434228999999996</v>
      </c>
      <c r="M823" s="55">
        <v>0</v>
      </c>
      <c r="N823" s="55">
        <v>0.29209622000000002</v>
      </c>
      <c r="O823" s="55">
        <v>0</v>
      </c>
      <c r="P823" s="55">
        <v>0</v>
      </c>
      <c r="Q823" s="108">
        <v>6.9230769999999997E-2</v>
      </c>
      <c r="R823" s="111">
        <v>0.19724750999999999</v>
      </c>
      <c r="S823" s="55">
        <v>0.73529412000000005</v>
      </c>
      <c r="T823" s="135">
        <v>1</v>
      </c>
      <c r="U823" s="55">
        <v>0.98748435999999995</v>
      </c>
      <c r="V823" s="57">
        <v>62.5</v>
      </c>
      <c r="W823" s="57">
        <v>62.5</v>
      </c>
      <c r="X823" s="91" t="s">
        <v>1230</v>
      </c>
      <c r="Y823" s="56">
        <v>2</v>
      </c>
      <c r="Z823" s="88">
        <v>404863.12247979589</v>
      </c>
      <c r="AA823" s="89">
        <v>1</v>
      </c>
      <c r="AB823" s="89">
        <v>1</v>
      </c>
      <c r="AC823" s="90">
        <v>44.444499999999998</v>
      </c>
      <c r="AD823" s="90">
        <v>62.5</v>
      </c>
      <c r="AE823" s="90">
        <v>18.055500000000002</v>
      </c>
      <c r="AF823" s="89">
        <v>1</v>
      </c>
      <c r="AG823" s="88">
        <v>99690.123544063186</v>
      </c>
      <c r="AH823" s="162">
        <v>504553.24602385907</v>
      </c>
      <c r="AI823" s="141">
        <v>423344.52033691522</v>
      </c>
      <c r="AJ823" s="158">
        <v>-18481.397857119329</v>
      </c>
      <c r="AK823" s="141">
        <v>102714.15409432509</v>
      </c>
      <c r="AL823" s="158">
        <v>-3024.0305502619012</v>
      </c>
      <c r="AM823" s="141">
        <v>526058.6744312403</v>
      </c>
      <c r="AN823" s="165">
        <v>-21505.42840738123</v>
      </c>
    </row>
    <row r="824" spans="1:40" x14ac:dyDescent="0.2">
      <c r="A824" s="85" t="s">
        <v>1738</v>
      </c>
      <c r="B824" s="54" t="s">
        <v>1739</v>
      </c>
      <c r="C824" s="85">
        <v>1790766376</v>
      </c>
      <c r="D824" s="85">
        <v>206190214</v>
      </c>
      <c r="E824" s="86">
        <v>3413</v>
      </c>
      <c r="F824" s="86">
        <v>0</v>
      </c>
      <c r="G824" s="86">
        <v>11155</v>
      </c>
      <c r="H824" s="76">
        <v>14568</v>
      </c>
      <c r="I824" s="55">
        <v>1.6129029999999999E-2</v>
      </c>
      <c r="J824" s="55">
        <v>1.4705879999999999E-2</v>
      </c>
      <c r="K824" s="55">
        <v>1</v>
      </c>
      <c r="L824" s="55">
        <v>0.99230768999999996</v>
      </c>
      <c r="M824" s="55">
        <v>0</v>
      </c>
      <c r="N824" s="55">
        <v>0.328125</v>
      </c>
      <c r="O824" s="55">
        <v>0</v>
      </c>
      <c r="P824" s="55">
        <v>0</v>
      </c>
      <c r="Q824" s="108">
        <v>5.1546389999999997E-2</v>
      </c>
      <c r="R824" s="111">
        <v>0.1569863</v>
      </c>
      <c r="S824" s="55">
        <v>0.81818181999999995</v>
      </c>
      <c r="T824" s="135">
        <v>1</v>
      </c>
      <c r="U824" s="55">
        <v>0.99</v>
      </c>
      <c r="V824" s="57">
        <v>78.125</v>
      </c>
      <c r="W824" s="57">
        <v>78.125</v>
      </c>
      <c r="X824" s="91" t="s">
        <v>1230</v>
      </c>
      <c r="Y824" s="56">
        <v>3</v>
      </c>
      <c r="Z824" s="88">
        <v>186430.7017685913</v>
      </c>
      <c r="AA824" s="89">
        <v>1</v>
      </c>
      <c r="AB824" s="89">
        <v>1</v>
      </c>
      <c r="AC824" s="90">
        <v>69.444374999999994</v>
      </c>
      <c r="AD824" s="90">
        <v>78.125</v>
      </c>
      <c r="AE824" s="90">
        <v>8.6806250000000063</v>
      </c>
      <c r="AF824" s="89">
        <v>0</v>
      </c>
      <c r="AG824" s="88">
        <v>0</v>
      </c>
      <c r="AH824" s="162">
        <v>186430.7017685913</v>
      </c>
      <c r="AI824" s="141">
        <v>194940.98532087813</v>
      </c>
      <c r="AJ824" s="158">
        <v>-8510.2835522868263</v>
      </c>
      <c r="AK824" s="141">
        <v>0</v>
      </c>
      <c r="AL824" s="158">
        <v>0</v>
      </c>
      <c r="AM824" s="141">
        <v>194940.98532087813</v>
      </c>
      <c r="AN824" s="165">
        <v>-8510.2835522868263</v>
      </c>
    </row>
    <row r="825" spans="1:40" x14ac:dyDescent="0.2">
      <c r="A825" s="85" t="s">
        <v>1740</v>
      </c>
      <c r="B825" s="54" t="s">
        <v>1741</v>
      </c>
      <c r="C825" s="85">
        <v>1184619827</v>
      </c>
      <c r="D825" s="85">
        <v>206190554</v>
      </c>
      <c r="E825" s="86">
        <v>4278</v>
      </c>
      <c r="F825" s="86">
        <v>7145</v>
      </c>
      <c r="G825" s="86">
        <v>17226</v>
      </c>
      <c r="H825" s="76">
        <v>28649</v>
      </c>
      <c r="I825" s="55">
        <v>0</v>
      </c>
      <c r="J825" s="55">
        <v>0</v>
      </c>
      <c r="K825" s="55">
        <v>1</v>
      </c>
      <c r="L825" s="55">
        <v>0.99846626000000005</v>
      </c>
      <c r="M825" s="55">
        <v>5.4878049999999998E-2</v>
      </c>
      <c r="N825" s="55">
        <v>0.57281552999999996</v>
      </c>
      <c r="O825" s="55">
        <v>0</v>
      </c>
      <c r="P825" s="55">
        <v>0</v>
      </c>
      <c r="Q825" s="108">
        <v>5.7522120000000003E-2</v>
      </c>
      <c r="R825" s="111">
        <v>0.17869868999999999</v>
      </c>
      <c r="S825" s="55">
        <v>0.66086957000000002</v>
      </c>
      <c r="T825" s="135">
        <v>1</v>
      </c>
      <c r="U825" s="55">
        <v>0.95501729999999996</v>
      </c>
      <c r="V825" s="57">
        <v>43.75</v>
      </c>
      <c r="W825" s="57">
        <v>43.75</v>
      </c>
      <c r="X825" s="91" t="s">
        <v>1230</v>
      </c>
      <c r="Y825" s="56">
        <v>1</v>
      </c>
      <c r="Z825" s="88">
        <v>0</v>
      </c>
      <c r="AA825" s="89">
        <v>1</v>
      </c>
      <c r="AB825" s="89">
        <v>1</v>
      </c>
      <c r="AC825" s="90">
        <v>55.555750000000003</v>
      </c>
      <c r="AD825" s="90">
        <v>43.75</v>
      </c>
      <c r="AE825" s="90">
        <v>-11.805750000000003</v>
      </c>
      <c r="AF825" s="89">
        <v>0</v>
      </c>
      <c r="AG825" s="88">
        <v>0</v>
      </c>
      <c r="AH825" s="162">
        <v>0</v>
      </c>
      <c r="AI825" s="141">
        <v>0</v>
      </c>
      <c r="AJ825" s="158">
        <v>0</v>
      </c>
      <c r="AK825" s="141">
        <v>0</v>
      </c>
      <c r="AL825" s="158">
        <v>0</v>
      </c>
      <c r="AM825" s="141">
        <v>0</v>
      </c>
      <c r="AN825" s="165">
        <v>0</v>
      </c>
    </row>
    <row r="826" spans="1:40" x14ac:dyDescent="0.2">
      <c r="A826" s="85" t="s">
        <v>1742</v>
      </c>
      <c r="B826" s="54" t="s">
        <v>1743</v>
      </c>
      <c r="C826" s="85">
        <v>1790854180</v>
      </c>
      <c r="D826" s="85">
        <v>206190653</v>
      </c>
      <c r="E826" s="86">
        <v>1986</v>
      </c>
      <c r="F826" s="86">
        <v>12157</v>
      </c>
      <c r="G826" s="86">
        <v>11410</v>
      </c>
      <c r="H826" s="76">
        <v>25553</v>
      </c>
      <c r="I826" s="55">
        <v>0</v>
      </c>
      <c r="J826" s="55">
        <v>1.672241E-2</v>
      </c>
      <c r="K826" s="55">
        <v>0.53926702000000004</v>
      </c>
      <c r="L826" s="55">
        <v>0.39855072000000002</v>
      </c>
      <c r="M826" s="55">
        <v>2.9239800000000001E-3</v>
      </c>
      <c r="N826" s="55">
        <v>0.43333333000000002</v>
      </c>
      <c r="O826" s="55">
        <v>5.81395E-3</v>
      </c>
      <c r="P826" s="55">
        <v>5.0000000000000001E-3</v>
      </c>
      <c r="Q826" s="108">
        <v>8.8082900000000006E-2</v>
      </c>
      <c r="R826" s="111">
        <v>0.13738423</v>
      </c>
      <c r="S826" s="55">
        <v>0.74803149999999996</v>
      </c>
      <c r="T826" s="135">
        <v>1</v>
      </c>
      <c r="U826" s="55">
        <v>0.97311828</v>
      </c>
      <c r="V826" s="57">
        <v>37.5</v>
      </c>
      <c r="W826" s="57">
        <v>37.5</v>
      </c>
      <c r="X826" s="91" t="s">
        <v>1230</v>
      </c>
      <c r="Y826" s="56">
        <v>1</v>
      </c>
      <c r="Z826" s="88">
        <v>0</v>
      </c>
      <c r="AA826" s="89">
        <v>1</v>
      </c>
      <c r="AB826" s="89">
        <v>1</v>
      </c>
      <c r="AC826" s="90">
        <v>58.333125000000003</v>
      </c>
      <c r="AD826" s="90">
        <v>37.5</v>
      </c>
      <c r="AE826" s="90">
        <v>-20.833125000000003</v>
      </c>
      <c r="AF826" s="89">
        <v>0</v>
      </c>
      <c r="AG826" s="88">
        <v>0</v>
      </c>
      <c r="AH826" s="162">
        <v>0</v>
      </c>
      <c r="AI826" s="141">
        <v>227957.48663300378</v>
      </c>
      <c r="AJ826" s="158">
        <v>-227957.48663300378</v>
      </c>
      <c r="AK826" s="141">
        <v>0</v>
      </c>
      <c r="AL826" s="158">
        <v>0</v>
      </c>
      <c r="AM826" s="141">
        <v>227957.48663300378</v>
      </c>
      <c r="AN826" s="165">
        <v>-227957.48663300378</v>
      </c>
    </row>
    <row r="827" spans="1:40" x14ac:dyDescent="0.2">
      <c r="A827" s="85" t="s">
        <v>1744</v>
      </c>
      <c r="B827" s="54" t="s">
        <v>1745</v>
      </c>
      <c r="C827" s="85">
        <v>1184097719</v>
      </c>
      <c r="D827" s="85">
        <v>206190910</v>
      </c>
      <c r="E827" s="86">
        <v>8908</v>
      </c>
      <c r="F827" s="86">
        <v>0</v>
      </c>
      <c r="G827" s="86">
        <v>26026</v>
      </c>
      <c r="H827" s="76">
        <v>34934</v>
      </c>
      <c r="I827" s="55">
        <v>0</v>
      </c>
      <c r="J827" s="55">
        <v>0</v>
      </c>
      <c r="K827" s="55">
        <v>0.93403694000000004</v>
      </c>
      <c r="L827" s="55">
        <v>0.91368421</v>
      </c>
      <c r="M827" s="55">
        <v>4.44444E-3</v>
      </c>
      <c r="N827" s="55">
        <v>0.48356808000000001</v>
      </c>
      <c r="O827" s="55">
        <v>2.0408160000000002E-2</v>
      </c>
      <c r="P827" s="55">
        <v>2.8901700000000001E-3</v>
      </c>
      <c r="Q827" s="108">
        <v>9.921671E-2</v>
      </c>
      <c r="R827" s="111">
        <v>0.15359155999999999</v>
      </c>
      <c r="S827" s="55">
        <v>0.76158939999999997</v>
      </c>
      <c r="T827" s="135">
        <v>1</v>
      </c>
      <c r="U827" s="55">
        <v>0.94980695000000004</v>
      </c>
      <c r="V827" s="57">
        <v>40.625</v>
      </c>
      <c r="W827" s="57">
        <v>40.625</v>
      </c>
      <c r="X827" s="91" t="s">
        <v>73</v>
      </c>
      <c r="Y827" s="56" t="s">
        <v>23</v>
      </c>
      <c r="Z827" s="88">
        <v>0</v>
      </c>
      <c r="AA827" s="89">
        <v>1</v>
      </c>
      <c r="AB827" s="89">
        <v>0</v>
      </c>
      <c r="AC827" s="90">
        <v>38.888500000000001</v>
      </c>
      <c r="AD827" s="90">
        <v>40.625</v>
      </c>
      <c r="AE827" s="90">
        <v>1.7364999999999995</v>
      </c>
      <c r="AF827" s="89">
        <v>0</v>
      </c>
      <c r="AG827" s="88">
        <v>0</v>
      </c>
      <c r="AH827" s="162">
        <v>0</v>
      </c>
      <c r="AI827" s="141">
        <v>0</v>
      </c>
      <c r="AJ827" s="158">
        <v>0</v>
      </c>
      <c r="AK827" s="141">
        <v>0</v>
      </c>
      <c r="AL827" s="158">
        <v>0</v>
      </c>
      <c r="AM827" s="141">
        <v>0</v>
      </c>
      <c r="AN827" s="165">
        <v>0</v>
      </c>
    </row>
    <row r="828" spans="1:40" x14ac:dyDescent="0.2">
      <c r="A828" s="85" t="s">
        <v>1746</v>
      </c>
      <c r="B828" s="54" t="s">
        <v>1747</v>
      </c>
      <c r="C828" s="85">
        <v>1659445203</v>
      </c>
      <c r="D828" s="85">
        <v>206190299</v>
      </c>
      <c r="E828" s="86">
        <v>7492</v>
      </c>
      <c r="F828" s="86">
        <v>19583</v>
      </c>
      <c r="G828" s="86">
        <v>27542</v>
      </c>
      <c r="H828" s="76">
        <v>54617</v>
      </c>
      <c r="I828" s="55">
        <v>0</v>
      </c>
      <c r="J828" s="55">
        <v>3.3472799999999997E-2</v>
      </c>
      <c r="K828" s="55">
        <v>0.71065990000000001</v>
      </c>
      <c r="L828" s="55">
        <v>0.51452282000000005</v>
      </c>
      <c r="M828" s="55">
        <v>2.660407E-2</v>
      </c>
      <c r="N828" s="55">
        <v>0.30681818</v>
      </c>
      <c r="O828" s="55">
        <v>7.4766360000000004E-2</v>
      </c>
      <c r="P828" s="55">
        <v>3.5087720000000003E-2</v>
      </c>
      <c r="Q828" s="108">
        <v>8.3798880000000006E-2</v>
      </c>
      <c r="R828" s="111">
        <v>0.11529929</v>
      </c>
      <c r="S828" s="55">
        <v>0.73221756999999998</v>
      </c>
      <c r="T828" s="135">
        <v>1</v>
      </c>
      <c r="U828" s="55">
        <v>0.93357933999999998</v>
      </c>
      <c r="V828" s="57">
        <v>37.5</v>
      </c>
      <c r="W828" s="57">
        <v>37.5</v>
      </c>
      <c r="X828" s="91" t="s">
        <v>73</v>
      </c>
      <c r="Y828" s="56" t="s">
        <v>23</v>
      </c>
      <c r="Z828" s="88">
        <v>0</v>
      </c>
      <c r="AA828" s="89">
        <v>1</v>
      </c>
      <c r="AB828" s="89">
        <v>0</v>
      </c>
      <c r="AC828" s="90">
        <v>36.111125000000001</v>
      </c>
      <c r="AD828" s="90">
        <v>37.5</v>
      </c>
      <c r="AE828" s="90">
        <v>1.3888749999999987</v>
      </c>
      <c r="AF828" s="89">
        <v>0</v>
      </c>
      <c r="AG828" s="88">
        <v>0</v>
      </c>
      <c r="AH828" s="162">
        <v>0</v>
      </c>
      <c r="AI828" s="141">
        <v>0</v>
      </c>
      <c r="AJ828" s="158">
        <v>0</v>
      </c>
      <c r="AK828" s="141">
        <v>0</v>
      </c>
      <c r="AL828" s="158">
        <v>0</v>
      </c>
      <c r="AM828" s="141">
        <v>0</v>
      </c>
      <c r="AN828" s="165">
        <v>0</v>
      </c>
    </row>
    <row r="829" spans="1:40" x14ac:dyDescent="0.2">
      <c r="A829" s="85" t="s">
        <v>1748</v>
      </c>
      <c r="B829" s="54" t="s">
        <v>1749</v>
      </c>
      <c r="C829" s="85">
        <v>1164575320</v>
      </c>
      <c r="D829" s="85">
        <v>206190160</v>
      </c>
      <c r="E829" s="86">
        <v>2539</v>
      </c>
      <c r="F829" s="86">
        <v>0</v>
      </c>
      <c r="G829" s="86">
        <v>19526</v>
      </c>
      <c r="H829" s="76">
        <v>22065</v>
      </c>
      <c r="I829" s="55">
        <v>0</v>
      </c>
      <c r="J829" s="55">
        <v>9.5238100000000006E-2</v>
      </c>
      <c r="K829" s="55">
        <v>0.99047618999999998</v>
      </c>
      <c r="L829" s="55">
        <v>0.98701298999999998</v>
      </c>
      <c r="M829" s="55">
        <v>0</v>
      </c>
      <c r="N829" s="55">
        <v>0.48484848000000003</v>
      </c>
      <c r="O829" s="55">
        <v>0.13043478</v>
      </c>
      <c r="P829" s="55">
        <v>1.9379839999999999E-2</v>
      </c>
      <c r="Q829" s="108">
        <v>8.7628869999999998E-2</v>
      </c>
      <c r="R829" s="111">
        <v>0.15231193000000001</v>
      </c>
      <c r="S829" s="55">
        <v>0.83333332999999998</v>
      </c>
      <c r="T829" s="135">
        <v>1</v>
      </c>
      <c r="U829" s="55">
        <v>0.85555555999999999</v>
      </c>
      <c r="V829" s="57">
        <v>46.875</v>
      </c>
      <c r="W829" s="57">
        <v>0</v>
      </c>
      <c r="X829" s="91" t="s">
        <v>1230</v>
      </c>
      <c r="Y829" s="56" t="s">
        <v>23</v>
      </c>
      <c r="Z829" s="88">
        <v>0</v>
      </c>
      <c r="AA829" s="89">
        <v>1</v>
      </c>
      <c r="AB829" s="89">
        <v>0</v>
      </c>
      <c r="AC829" s="90">
        <v>63.888624999999998</v>
      </c>
      <c r="AD829" s="90">
        <v>46.875</v>
      </c>
      <c r="AE829" s="90">
        <v>-17.013624999999998</v>
      </c>
      <c r="AF829" s="89">
        <v>0</v>
      </c>
      <c r="AG829" s="88">
        <v>0</v>
      </c>
      <c r="AH829" s="162">
        <v>0</v>
      </c>
      <c r="AI829" s="141">
        <v>0</v>
      </c>
      <c r="AJ829" s="158">
        <v>0</v>
      </c>
      <c r="AK829" s="141">
        <v>0</v>
      </c>
      <c r="AL829" s="158">
        <v>0</v>
      </c>
      <c r="AM829" s="141">
        <v>0</v>
      </c>
      <c r="AN829" s="165">
        <v>0</v>
      </c>
    </row>
    <row r="830" spans="1:40" x14ac:dyDescent="0.2">
      <c r="A830" s="85" t="s">
        <v>1750</v>
      </c>
      <c r="B830" s="54" t="s">
        <v>1751</v>
      </c>
      <c r="C830" s="85">
        <v>1952366460</v>
      </c>
      <c r="D830" s="85">
        <v>206190248</v>
      </c>
      <c r="E830" s="86">
        <v>822</v>
      </c>
      <c r="F830" s="86">
        <v>0</v>
      </c>
      <c r="G830" s="86">
        <v>5806</v>
      </c>
      <c r="H830" s="76">
        <v>6628</v>
      </c>
      <c r="I830" s="55">
        <v>0</v>
      </c>
      <c r="J830" s="55">
        <v>6.4516130000000005E-2</v>
      </c>
      <c r="K830" s="55">
        <v>0.88861984999999999</v>
      </c>
      <c r="L830" s="55">
        <v>0.90881458999999998</v>
      </c>
      <c r="M830" s="55">
        <v>1.9230770000000001E-2</v>
      </c>
      <c r="N830" s="55">
        <v>0.52</v>
      </c>
      <c r="O830" s="55">
        <v>9.0243900000000002E-2</v>
      </c>
      <c r="P830" s="55">
        <v>4.3478259999999998E-2</v>
      </c>
      <c r="Q830" s="108">
        <v>0.16</v>
      </c>
      <c r="R830" s="111">
        <v>0.21612833000000001</v>
      </c>
      <c r="S830" s="55">
        <v>0.64444444000000001</v>
      </c>
      <c r="T830" s="135">
        <v>1</v>
      </c>
      <c r="U830" s="55">
        <v>0.97736626000000004</v>
      </c>
      <c r="V830" s="57">
        <v>0</v>
      </c>
      <c r="W830" s="57">
        <v>0</v>
      </c>
      <c r="X830" s="91" t="s">
        <v>1230</v>
      </c>
      <c r="Y830" s="56">
        <v>1</v>
      </c>
      <c r="Z830" s="88">
        <v>0</v>
      </c>
      <c r="AA830" s="89">
        <v>1</v>
      </c>
      <c r="AB830" s="89">
        <v>1</v>
      </c>
      <c r="AC830" s="90">
        <v>22.222249999999999</v>
      </c>
      <c r="AD830" s="90">
        <v>0</v>
      </c>
      <c r="AE830" s="90">
        <v>-22.222249999999999</v>
      </c>
      <c r="AF830" s="89">
        <v>0</v>
      </c>
      <c r="AG830" s="88">
        <v>0</v>
      </c>
      <c r="AH830" s="162">
        <v>0</v>
      </c>
      <c r="AI830" s="141">
        <v>0</v>
      </c>
      <c r="AJ830" s="158">
        <v>0</v>
      </c>
      <c r="AK830" s="141">
        <v>0</v>
      </c>
      <c r="AL830" s="158">
        <v>0</v>
      </c>
      <c r="AM830" s="141">
        <v>0</v>
      </c>
      <c r="AN830" s="165">
        <v>0</v>
      </c>
    </row>
    <row r="831" spans="1:40" x14ac:dyDescent="0.2">
      <c r="A831" s="85" t="s">
        <v>1752</v>
      </c>
      <c r="B831" s="54" t="s">
        <v>1753</v>
      </c>
      <c r="C831" s="85">
        <v>1154474302</v>
      </c>
      <c r="D831" s="85">
        <v>206190321</v>
      </c>
      <c r="E831" s="86">
        <v>5085</v>
      </c>
      <c r="F831" s="86">
        <v>0</v>
      </c>
      <c r="G831" s="86">
        <v>17275</v>
      </c>
      <c r="H831" s="76">
        <v>22360</v>
      </c>
      <c r="I831" s="55">
        <v>0</v>
      </c>
      <c r="J831" s="55">
        <v>0.10116732000000001</v>
      </c>
      <c r="K831" s="55">
        <v>0.63513514000000004</v>
      </c>
      <c r="L831" s="55">
        <v>0.76351351000000001</v>
      </c>
      <c r="M831" s="55">
        <v>5.81395E-3</v>
      </c>
      <c r="N831" s="55">
        <v>0.25233644999999999</v>
      </c>
      <c r="O831" s="55">
        <v>5.8823529999999999E-2</v>
      </c>
      <c r="P831" s="55">
        <v>2.2222220000000001E-2</v>
      </c>
      <c r="Q831" s="108">
        <v>3.1111110000000001E-2</v>
      </c>
      <c r="R831" s="111">
        <v>0.20186434</v>
      </c>
      <c r="S831" s="55">
        <v>0.61971830999999999</v>
      </c>
      <c r="T831" s="135">
        <v>1</v>
      </c>
      <c r="U831" s="55">
        <v>1</v>
      </c>
      <c r="V831" s="57">
        <v>34.375</v>
      </c>
      <c r="W831" s="57">
        <v>34.375</v>
      </c>
      <c r="X831" s="91" t="s">
        <v>1230</v>
      </c>
      <c r="Y831" s="56">
        <v>1</v>
      </c>
      <c r="Z831" s="88">
        <v>0</v>
      </c>
      <c r="AA831" s="89">
        <v>1</v>
      </c>
      <c r="AB831" s="89">
        <v>1</v>
      </c>
      <c r="AC831" s="90">
        <v>36.110875</v>
      </c>
      <c r="AD831" s="90">
        <v>34.375</v>
      </c>
      <c r="AE831" s="90">
        <v>-1.7358750000000001</v>
      </c>
      <c r="AF831" s="89">
        <v>0</v>
      </c>
      <c r="AG831" s="88">
        <v>0</v>
      </c>
      <c r="AH831" s="162">
        <v>0</v>
      </c>
      <c r="AI831" s="141">
        <v>0</v>
      </c>
      <c r="AJ831" s="158">
        <v>0</v>
      </c>
      <c r="AK831" s="141">
        <v>0</v>
      </c>
      <c r="AL831" s="158">
        <v>0</v>
      </c>
      <c r="AM831" s="141">
        <v>0</v>
      </c>
      <c r="AN831" s="165">
        <v>0</v>
      </c>
    </row>
    <row r="832" spans="1:40" x14ac:dyDescent="0.2">
      <c r="A832" s="85" t="s">
        <v>1754</v>
      </c>
      <c r="B832" s="54" t="s">
        <v>1755</v>
      </c>
      <c r="C832" s="85">
        <v>1922482678</v>
      </c>
      <c r="D832" s="85">
        <v>206190322</v>
      </c>
      <c r="E832" s="86">
        <v>3975</v>
      </c>
      <c r="F832" s="86">
        <v>0</v>
      </c>
      <c r="G832" s="86">
        <v>16402</v>
      </c>
      <c r="H832" s="76">
        <v>20377</v>
      </c>
      <c r="I832" s="55">
        <v>3.020134E-2</v>
      </c>
      <c r="J832" s="55">
        <v>1.0752690000000001E-2</v>
      </c>
      <c r="K832" s="55">
        <v>0.78508772000000004</v>
      </c>
      <c r="L832" s="55">
        <v>0.98455598</v>
      </c>
      <c r="M832" s="55">
        <v>6.8027199999999999E-3</v>
      </c>
      <c r="N832" s="55">
        <v>0.35329340999999997</v>
      </c>
      <c r="O832" s="55">
        <v>6.2111800000000002E-3</v>
      </c>
      <c r="P832" s="55">
        <v>9.9009900000000001E-3</v>
      </c>
      <c r="Q832" s="108">
        <v>0.12977099</v>
      </c>
      <c r="R832" s="111">
        <v>0.15643884999999999</v>
      </c>
      <c r="S832" s="55">
        <v>0.72619047999999997</v>
      </c>
      <c r="T832" s="135">
        <v>0</v>
      </c>
      <c r="U832" s="55">
        <v>0.98351648000000003</v>
      </c>
      <c r="V832" s="57">
        <v>40.625</v>
      </c>
      <c r="W832" s="57">
        <v>0</v>
      </c>
      <c r="X832" s="91" t="s">
        <v>73</v>
      </c>
      <c r="Y832" s="56" t="s">
        <v>23</v>
      </c>
      <c r="Z832" s="88">
        <v>0</v>
      </c>
      <c r="AA832" s="89">
        <v>1</v>
      </c>
      <c r="AB832" s="89">
        <v>0</v>
      </c>
      <c r="AC832" s="90">
        <v>30.555624999999999</v>
      </c>
      <c r="AD832" s="90">
        <v>40.625</v>
      </c>
      <c r="AE832" s="90">
        <v>10.069375000000001</v>
      </c>
      <c r="AF832" s="89">
        <v>1</v>
      </c>
      <c r="AG832" s="88">
        <v>0</v>
      </c>
      <c r="AH832" s="162">
        <v>0</v>
      </c>
      <c r="AI832" s="141">
        <v>0</v>
      </c>
      <c r="AJ832" s="158">
        <v>0</v>
      </c>
      <c r="AK832" s="141">
        <v>0</v>
      </c>
      <c r="AL832" s="158">
        <v>0</v>
      </c>
      <c r="AM832" s="141">
        <v>0</v>
      </c>
      <c r="AN832" s="165">
        <v>0</v>
      </c>
    </row>
    <row r="833" spans="1:40" x14ac:dyDescent="0.2">
      <c r="A833" s="85" t="s">
        <v>1756</v>
      </c>
      <c r="B833" s="54" t="s">
        <v>1757</v>
      </c>
      <c r="C833" s="85">
        <v>1396102943</v>
      </c>
      <c r="D833" s="85">
        <v>206190639</v>
      </c>
      <c r="E833" s="86">
        <v>8529</v>
      </c>
      <c r="F833" s="86">
        <v>0</v>
      </c>
      <c r="G833" s="86">
        <v>27624</v>
      </c>
      <c r="H833" s="76">
        <v>36153</v>
      </c>
      <c r="I833" s="55">
        <v>4.0241399999999998E-3</v>
      </c>
      <c r="J833" s="55">
        <v>2.1333330000000001E-2</v>
      </c>
      <c r="K833" s="55">
        <v>0.90697673999999995</v>
      </c>
      <c r="L833" s="55">
        <v>0.91212121000000002</v>
      </c>
      <c r="M833" s="55">
        <v>2.0576100000000001E-3</v>
      </c>
      <c r="N833" s="55">
        <v>0.38990826000000001</v>
      </c>
      <c r="O833" s="55">
        <v>1.4999999999999999E-2</v>
      </c>
      <c r="P833" s="55">
        <v>8.3798899999999992E-3</v>
      </c>
      <c r="Q833" s="108">
        <v>0.11662531</v>
      </c>
      <c r="R833" s="111">
        <v>0.21912313999999999</v>
      </c>
      <c r="S833" s="55">
        <v>0.58119657999999996</v>
      </c>
      <c r="T833" s="135">
        <v>1</v>
      </c>
      <c r="U833" s="55">
        <v>0.98245614000000003</v>
      </c>
      <c r="V833" s="57">
        <v>31.25</v>
      </c>
      <c r="W833" s="57">
        <v>31.25</v>
      </c>
      <c r="X833" s="91" t="s">
        <v>1230</v>
      </c>
      <c r="Y833" s="56">
        <v>1</v>
      </c>
      <c r="Z833" s="88">
        <v>0</v>
      </c>
      <c r="AA833" s="89">
        <v>1</v>
      </c>
      <c r="AB833" s="89">
        <v>1</v>
      </c>
      <c r="AC833" s="90">
        <v>27.777750000000001</v>
      </c>
      <c r="AD833" s="90">
        <v>31.25</v>
      </c>
      <c r="AE833" s="90">
        <v>3.4722499999999989</v>
      </c>
      <c r="AF833" s="89">
        <v>0</v>
      </c>
      <c r="AG833" s="88">
        <v>0</v>
      </c>
      <c r="AH833" s="162">
        <v>0</v>
      </c>
      <c r="AI833" s="141">
        <v>0</v>
      </c>
      <c r="AJ833" s="158">
        <v>0</v>
      </c>
      <c r="AK833" s="141">
        <v>0</v>
      </c>
      <c r="AL833" s="158">
        <v>0</v>
      </c>
      <c r="AM833" s="141">
        <v>0</v>
      </c>
      <c r="AN833" s="165">
        <v>0</v>
      </c>
    </row>
    <row r="834" spans="1:40" x14ac:dyDescent="0.2">
      <c r="A834" s="85" t="s">
        <v>1758</v>
      </c>
      <c r="B834" s="54" t="s">
        <v>1759</v>
      </c>
      <c r="C834" s="85">
        <v>1659737906</v>
      </c>
      <c r="D834" s="85">
        <v>206190665</v>
      </c>
      <c r="E834" s="86">
        <v>2556</v>
      </c>
      <c r="F834" s="86">
        <v>0</v>
      </c>
      <c r="G834" s="86">
        <v>31430</v>
      </c>
      <c r="H834" s="76">
        <v>33986</v>
      </c>
      <c r="I834" s="55">
        <v>2.4937700000000002E-3</v>
      </c>
      <c r="J834" s="55">
        <v>1.365188E-2</v>
      </c>
      <c r="K834" s="55">
        <v>0.96428570999999996</v>
      </c>
      <c r="L834" s="55">
        <v>0.94639556000000002</v>
      </c>
      <c r="M834" s="55">
        <v>2.7707809999999999E-2</v>
      </c>
      <c r="N834" s="55">
        <v>0.56774194</v>
      </c>
      <c r="O834" s="55">
        <v>5.5401699999999996E-3</v>
      </c>
      <c r="P834" s="55">
        <v>0</v>
      </c>
      <c r="Q834" s="108">
        <v>6.6666669999999997E-2</v>
      </c>
      <c r="R834" s="111">
        <v>0.16331896000000001</v>
      </c>
      <c r="S834" s="55">
        <v>0.69072164999999996</v>
      </c>
      <c r="T834" s="135">
        <v>1</v>
      </c>
      <c r="U834" s="55">
        <v>0.99471830999999999</v>
      </c>
      <c r="V834" s="57">
        <v>34.375</v>
      </c>
      <c r="W834" s="57">
        <v>34.375</v>
      </c>
      <c r="X834" s="91" t="s">
        <v>1230</v>
      </c>
      <c r="Y834" s="56">
        <v>1</v>
      </c>
      <c r="Z834" s="88">
        <v>0</v>
      </c>
      <c r="AA834" s="89">
        <v>1</v>
      </c>
      <c r="AB834" s="89">
        <v>1</v>
      </c>
      <c r="AC834" s="90">
        <v>61.111249999999998</v>
      </c>
      <c r="AD834" s="90">
        <v>34.375</v>
      </c>
      <c r="AE834" s="90">
        <v>-26.736249999999998</v>
      </c>
      <c r="AF834" s="89">
        <v>0</v>
      </c>
      <c r="AG834" s="88">
        <v>0</v>
      </c>
      <c r="AH834" s="162">
        <v>0</v>
      </c>
      <c r="AI834" s="141">
        <v>0</v>
      </c>
      <c r="AJ834" s="158">
        <v>0</v>
      </c>
      <c r="AK834" s="141">
        <v>0</v>
      </c>
      <c r="AL834" s="158">
        <v>0</v>
      </c>
      <c r="AM834" s="141">
        <v>0</v>
      </c>
      <c r="AN834" s="165">
        <v>0</v>
      </c>
    </row>
    <row r="835" spans="1:40" x14ac:dyDescent="0.2">
      <c r="A835" s="85" t="s">
        <v>1760</v>
      </c>
      <c r="B835" s="54" t="s">
        <v>1761</v>
      </c>
      <c r="C835" s="85">
        <v>1053480418</v>
      </c>
      <c r="D835" s="85">
        <v>206190704</v>
      </c>
      <c r="E835" s="86">
        <v>1383</v>
      </c>
      <c r="F835" s="86">
        <v>0</v>
      </c>
      <c r="G835" s="86">
        <v>16744</v>
      </c>
      <c r="H835" s="76">
        <v>18127</v>
      </c>
      <c r="I835" s="55">
        <v>0</v>
      </c>
      <c r="J835" s="55">
        <v>2.259887E-2</v>
      </c>
      <c r="K835" s="55">
        <v>0.82191780999999997</v>
      </c>
      <c r="L835" s="55">
        <v>0.82352941000000002</v>
      </c>
      <c r="M835" s="55">
        <v>3.4782609999999999E-2</v>
      </c>
      <c r="N835" s="55">
        <v>0.62337662000000005</v>
      </c>
      <c r="O835" s="55">
        <v>0</v>
      </c>
      <c r="P835" s="55">
        <v>0</v>
      </c>
      <c r="Q835" s="108">
        <v>0.12234043</v>
      </c>
      <c r="R835" s="111">
        <v>0.18810392000000001</v>
      </c>
      <c r="S835" s="55">
        <v>0.78333333000000005</v>
      </c>
      <c r="T835" s="135">
        <v>1</v>
      </c>
      <c r="U835" s="55">
        <v>0.99117646999999998</v>
      </c>
      <c r="V835" s="57">
        <v>25</v>
      </c>
      <c r="W835" s="57">
        <v>25</v>
      </c>
      <c r="X835" s="91" t="s">
        <v>73</v>
      </c>
      <c r="Y835" s="56" t="s">
        <v>23</v>
      </c>
      <c r="Z835" s="88">
        <v>0</v>
      </c>
      <c r="AA835" s="89">
        <v>1</v>
      </c>
      <c r="AB835" s="89">
        <v>0</v>
      </c>
      <c r="AC835" s="90">
        <v>44.444499999999998</v>
      </c>
      <c r="AD835" s="90">
        <v>25</v>
      </c>
      <c r="AE835" s="90">
        <v>-19.444499999999998</v>
      </c>
      <c r="AF835" s="89">
        <v>0</v>
      </c>
      <c r="AG835" s="88">
        <v>0</v>
      </c>
      <c r="AH835" s="162">
        <v>0</v>
      </c>
      <c r="AI835" s="141">
        <v>0</v>
      </c>
      <c r="AJ835" s="158">
        <v>0</v>
      </c>
      <c r="AK835" s="141">
        <v>0</v>
      </c>
      <c r="AL835" s="158">
        <v>0</v>
      </c>
      <c r="AM835" s="141">
        <v>0</v>
      </c>
      <c r="AN835" s="165">
        <v>0</v>
      </c>
    </row>
    <row r="836" spans="1:40" x14ac:dyDescent="0.2">
      <c r="A836" s="85" t="s">
        <v>1762</v>
      </c>
      <c r="B836" s="54" t="s">
        <v>1763</v>
      </c>
      <c r="C836" s="85">
        <v>1770689697</v>
      </c>
      <c r="D836" s="85">
        <v>206190192</v>
      </c>
      <c r="E836" s="86">
        <v>2246</v>
      </c>
      <c r="F836" s="86">
        <v>9813</v>
      </c>
      <c r="G836" s="86">
        <v>11405</v>
      </c>
      <c r="H836" s="76">
        <v>23464</v>
      </c>
      <c r="I836" s="55">
        <v>0</v>
      </c>
      <c r="J836" s="55">
        <v>0</v>
      </c>
      <c r="K836" s="55">
        <v>1</v>
      </c>
      <c r="L836" s="55">
        <v>1</v>
      </c>
      <c r="M836" s="55">
        <v>1.4440430000000001E-2</v>
      </c>
      <c r="N836" s="55">
        <v>0.14634146000000001</v>
      </c>
      <c r="O836" s="55">
        <v>0</v>
      </c>
      <c r="P836" s="55">
        <v>0</v>
      </c>
      <c r="Q836" s="108">
        <v>0</v>
      </c>
      <c r="R836" s="111">
        <v>0.12827691999999999</v>
      </c>
      <c r="S836" s="55">
        <v>0.65354330999999999</v>
      </c>
      <c r="T836" s="135">
        <v>0</v>
      </c>
      <c r="U836" s="55">
        <v>0.97826086999999995</v>
      </c>
      <c r="V836" s="57">
        <v>81.25</v>
      </c>
      <c r="W836" s="57">
        <v>0</v>
      </c>
      <c r="X836" s="91" t="s">
        <v>1230</v>
      </c>
      <c r="Y836" s="56" t="s">
        <v>23</v>
      </c>
      <c r="Z836" s="88">
        <v>0</v>
      </c>
      <c r="AA836" s="89">
        <v>1</v>
      </c>
      <c r="AB836" s="89">
        <v>0</v>
      </c>
      <c r="AC836" s="90">
        <v>61.110999999999997</v>
      </c>
      <c r="AD836" s="90">
        <v>81.25</v>
      </c>
      <c r="AE836" s="90">
        <v>20.139000000000003</v>
      </c>
      <c r="AF836" s="89">
        <v>1</v>
      </c>
      <c r="AG836" s="88">
        <v>0</v>
      </c>
      <c r="AH836" s="162">
        <v>0</v>
      </c>
      <c r="AI836" s="141">
        <v>0</v>
      </c>
      <c r="AJ836" s="158">
        <v>0</v>
      </c>
      <c r="AK836" s="141">
        <v>0</v>
      </c>
      <c r="AL836" s="158">
        <v>0</v>
      </c>
      <c r="AM836" s="141">
        <v>0</v>
      </c>
      <c r="AN836" s="165">
        <v>0</v>
      </c>
    </row>
    <row r="837" spans="1:40" x14ac:dyDescent="0.2">
      <c r="A837" s="85" t="s">
        <v>1764</v>
      </c>
      <c r="B837" s="54" t="s">
        <v>1765</v>
      </c>
      <c r="C837" s="85">
        <v>1154669794</v>
      </c>
      <c r="D837" s="85">
        <v>206190236</v>
      </c>
      <c r="E837" s="86">
        <v>5583</v>
      </c>
      <c r="F837" s="86">
        <v>0</v>
      </c>
      <c r="G837" s="86">
        <v>20247</v>
      </c>
      <c r="H837" s="76">
        <v>25830</v>
      </c>
      <c r="I837" s="55">
        <v>0</v>
      </c>
      <c r="J837" s="55">
        <v>0</v>
      </c>
      <c r="K837" s="55">
        <v>1</v>
      </c>
      <c r="L837" s="55">
        <v>1</v>
      </c>
      <c r="M837" s="55">
        <v>0</v>
      </c>
      <c r="N837" s="55">
        <v>8.6956519999999995E-2</v>
      </c>
      <c r="O837" s="55">
        <v>0</v>
      </c>
      <c r="P837" s="55">
        <v>0</v>
      </c>
      <c r="Q837" s="108">
        <v>5.1987770000000003E-2</v>
      </c>
      <c r="R837" s="111">
        <v>0.25617403999999999</v>
      </c>
      <c r="S837" s="55">
        <v>0.84955751999999995</v>
      </c>
      <c r="T837" s="135">
        <v>1</v>
      </c>
      <c r="U837" s="55">
        <v>0.98543689000000001</v>
      </c>
      <c r="V837" s="57">
        <v>81.25</v>
      </c>
      <c r="W837" s="57">
        <v>81.25</v>
      </c>
      <c r="X837" s="91" t="s">
        <v>1230</v>
      </c>
      <c r="Y837" s="56">
        <v>3</v>
      </c>
      <c r="Z837" s="88">
        <v>330553.61248508468</v>
      </c>
      <c r="AA837" s="89">
        <v>1</v>
      </c>
      <c r="AB837" s="89">
        <v>1</v>
      </c>
      <c r="AC837" s="90">
        <v>74.999875000000003</v>
      </c>
      <c r="AD837" s="90">
        <v>81.25</v>
      </c>
      <c r="AE837" s="90">
        <v>6.250124999999997</v>
      </c>
      <c r="AF837" s="89">
        <v>0</v>
      </c>
      <c r="AG837" s="88">
        <v>0</v>
      </c>
      <c r="AH837" s="162">
        <v>330553.61248508468</v>
      </c>
      <c r="AI837" s="141">
        <v>345642.89201251249</v>
      </c>
      <c r="AJ837" s="158">
        <v>-15089.279527427803</v>
      </c>
      <c r="AK837" s="141">
        <v>55907.841118036391</v>
      </c>
      <c r="AL837" s="158">
        <v>-55907.841118036391</v>
      </c>
      <c r="AM837" s="141">
        <v>401550.73313054885</v>
      </c>
      <c r="AN837" s="165">
        <v>-70997.120645464165</v>
      </c>
    </row>
    <row r="838" spans="1:40" x14ac:dyDescent="0.2">
      <c r="A838" s="85" t="s">
        <v>1766</v>
      </c>
      <c r="B838" s="54" t="s">
        <v>1767</v>
      </c>
      <c r="C838" s="85">
        <v>1366517393</v>
      </c>
      <c r="D838" s="85">
        <v>206190370</v>
      </c>
      <c r="E838" s="86">
        <v>2988</v>
      </c>
      <c r="F838" s="86">
        <v>0</v>
      </c>
      <c r="G838" s="86">
        <v>13069</v>
      </c>
      <c r="H838" s="76">
        <v>16057</v>
      </c>
      <c r="I838" s="55">
        <v>1.0309280000000001E-2</v>
      </c>
      <c r="J838" s="55">
        <v>3.125E-2</v>
      </c>
      <c r="K838" s="55" t="s">
        <v>43</v>
      </c>
      <c r="L838" s="55" t="s">
        <v>43</v>
      </c>
      <c r="M838" s="55">
        <v>2.1390369999999999E-2</v>
      </c>
      <c r="N838" s="55">
        <v>0.22222222</v>
      </c>
      <c r="O838" s="55" t="s">
        <v>43</v>
      </c>
      <c r="P838" s="55">
        <v>0</v>
      </c>
      <c r="Q838" s="108">
        <v>6.7484660000000002E-2</v>
      </c>
      <c r="R838" s="111" t="s">
        <v>43</v>
      </c>
      <c r="S838" s="55">
        <v>0.91111111</v>
      </c>
      <c r="T838" s="135">
        <v>1</v>
      </c>
      <c r="U838" s="55">
        <v>0.92045454999999998</v>
      </c>
      <c r="V838" s="57">
        <v>66.666700000000006</v>
      </c>
      <c r="W838" s="57">
        <v>66.666700000000006</v>
      </c>
      <c r="X838" s="91" t="s">
        <v>1230</v>
      </c>
      <c r="Y838" s="56">
        <v>2</v>
      </c>
      <c r="Z838" s="88">
        <v>136990.56279966459</v>
      </c>
      <c r="AA838" s="89">
        <v>1</v>
      </c>
      <c r="AB838" s="89">
        <v>1</v>
      </c>
      <c r="AC838" s="90">
        <v>56.249937500000001</v>
      </c>
      <c r="AD838" s="90">
        <v>66.666700000000006</v>
      </c>
      <c r="AE838" s="90">
        <v>10.416762500000004</v>
      </c>
      <c r="AF838" s="89">
        <v>1</v>
      </c>
      <c r="AG838" s="88">
        <v>33731.415314445745</v>
      </c>
      <c r="AH838" s="162">
        <v>170721.97811411033</v>
      </c>
      <c r="AI838" s="141">
        <v>143243.9777273174</v>
      </c>
      <c r="AJ838" s="158">
        <v>-6253.4149276528042</v>
      </c>
      <c r="AK838" s="141">
        <v>34754.634333422779</v>
      </c>
      <c r="AL838" s="158">
        <v>-1023.2190189770336</v>
      </c>
      <c r="AM838" s="141">
        <v>177998.61206074018</v>
      </c>
      <c r="AN838" s="165">
        <v>-7276.6339466298523</v>
      </c>
    </row>
    <row r="839" spans="1:40" x14ac:dyDescent="0.2">
      <c r="A839" s="85" t="s">
        <v>1768</v>
      </c>
      <c r="B839" s="54" t="s">
        <v>1769</v>
      </c>
      <c r="C839" s="85">
        <v>1447444856</v>
      </c>
      <c r="D839" s="85">
        <v>206190448</v>
      </c>
      <c r="E839" s="86">
        <v>3530</v>
      </c>
      <c r="F839" s="86">
        <v>0</v>
      </c>
      <c r="G839" s="86">
        <v>32728</v>
      </c>
      <c r="H839" s="76">
        <v>36258</v>
      </c>
      <c r="I839" s="55">
        <v>0</v>
      </c>
      <c r="J839" s="55">
        <v>4.0462430000000001E-2</v>
      </c>
      <c r="K839" s="55">
        <v>1</v>
      </c>
      <c r="L839" s="55">
        <v>1</v>
      </c>
      <c r="M839" s="55">
        <v>0</v>
      </c>
      <c r="N839" s="55">
        <v>0.3</v>
      </c>
      <c r="O839" s="55">
        <v>0</v>
      </c>
      <c r="P839" s="55">
        <v>0</v>
      </c>
      <c r="Q839" s="108">
        <v>0.11345646</v>
      </c>
      <c r="R839" s="111">
        <v>0.11694311</v>
      </c>
      <c r="S839" s="55">
        <v>0.71028036999999999</v>
      </c>
      <c r="T839" s="135">
        <v>1</v>
      </c>
      <c r="U839" s="55">
        <v>0.97535934000000002</v>
      </c>
      <c r="V839" s="57">
        <v>62.5</v>
      </c>
      <c r="W839" s="57">
        <v>62.5</v>
      </c>
      <c r="X839" s="91" t="s">
        <v>1230</v>
      </c>
      <c r="Y839" s="56">
        <v>2</v>
      </c>
      <c r="Z839" s="88">
        <v>309335.73058418377</v>
      </c>
      <c r="AA839" s="89">
        <v>1</v>
      </c>
      <c r="AB839" s="89">
        <v>1</v>
      </c>
      <c r="AC839" s="90">
        <v>44.444499999999998</v>
      </c>
      <c r="AD839" s="90">
        <v>62.5</v>
      </c>
      <c r="AE839" s="90">
        <v>18.055500000000002</v>
      </c>
      <c r="AF839" s="89">
        <v>1</v>
      </c>
      <c r="AG839" s="88">
        <v>76168.254124131141</v>
      </c>
      <c r="AH839" s="162">
        <v>385503.98470831488</v>
      </c>
      <c r="AI839" s="141">
        <v>323456.44544043561</v>
      </c>
      <c r="AJ839" s="158">
        <v>-14120.714856251841</v>
      </c>
      <c r="AK839" s="141">
        <v>78478.765128058978</v>
      </c>
      <c r="AL839" s="158">
        <v>-2310.511003927837</v>
      </c>
      <c r="AM839" s="141">
        <v>401935.21056849457</v>
      </c>
      <c r="AN839" s="165">
        <v>-16431.225860179693</v>
      </c>
    </row>
    <row r="840" spans="1:40" x14ac:dyDescent="0.2">
      <c r="A840" s="85" t="s">
        <v>1770</v>
      </c>
      <c r="B840" s="54" t="s">
        <v>1771</v>
      </c>
      <c r="C840" s="85">
        <v>1194897363</v>
      </c>
      <c r="D840" s="85">
        <v>206190549</v>
      </c>
      <c r="E840" s="86">
        <v>1846</v>
      </c>
      <c r="F840" s="86">
        <v>0</v>
      </c>
      <c r="G840" s="86">
        <v>9110</v>
      </c>
      <c r="H840" s="76">
        <v>10956</v>
      </c>
      <c r="I840" s="55">
        <v>0</v>
      </c>
      <c r="J840" s="55">
        <v>0</v>
      </c>
      <c r="K840" s="55">
        <v>0.85350318000000003</v>
      </c>
      <c r="L840" s="55">
        <v>0.94097222000000003</v>
      </c>
      <c r="M840" s="55">
        <v>1.7857140000000001E-2</v>
      </c>
      <c r="N840" s="55">
        <v>0.4</v>
      </c>
      <c r="O840" s="55">
        <v>5.4187190000000003E-2</v>
      </c>
      <c r="P840" s="55">
        <v>4.4247790000000002E-2</v>
      </c>
      <c r="Q840" s="108">
        <v>4.0322579999999997E-2</v>
      </c>
      <c r="R840" s="111">
        <v>0.13040641</v>
      </c>
      <c r="S840" s="55">
        <v>0.80769230999999997</v>
      </c>
      <c r="T840" s="135">
        <v>1</v>
      </c>
      <c r="U840" s="55">
        <v>1</v>
      </c>
      <c r="V840" s="57">
        <v>59.375</v>
      </c>
      <c r="W840" s="57">
        <v>59.375</v>
      </c>
      <c r="X840" s="91" t="s">
        <v>1230</v>
      </c>
      <c r="Y840" s="56">
        <v>2</v>
      </c>
      <c r="Z840" s="88">
        <v>93471.296383703375</v>
      </c>
      <c r="AA840" s="89">
        <v>1</v>
      </c>
      <c r="AB840" s="89">
        <v>1</v>
      </c>
      <c r="AC840" s="90">
        <v>41.666874999999997</v>
      </c>
      <c r="AD840" s="90">
        <v>59.375</v>
      </c>
      <c r="AE840" s="90">
        <v>17.708125000000003</v>
      </c>
      <c r="AF840" s="89">
        <v>1</v>
      </c>
      <c r="AG840" s="88">
        <v>23015.593584422219</v>
      </c>
      <c r="AH840" s="162">
        <v>116486.88996812559</v>
      </c>
      <c r="AI840" s="141">
        <v>97738.121690259039</v>
      </c>
      <c r="AJ840" s="158">
        <v>-4266.8253065556637</v>
      </c>
      <c r="AK840" s="141">
        <v>23713.755605466773</v>
      </c>
      <c r="AL840" s="158">
        <v>-698.16202104455442</v>
      </c>
      <c r="AM840" s="141">
        <v>121451.8772957258</v>
      </c>
      <c r="AN840" s="165">
        <v>-4964.9873276002181</v>
      </c>
    </row>
    <row r="841" spans="1:40" x14ac:dyDescent="0.2">
      <c r="A841" s="85" t="s">
        <v>1772</v>
      </c>
      <c r="B841" s="54" t="s">
        <v>1773</v>
      </c>
      <c r="C841" s="85">
        <v>1518220615</v>
      </c>
      <c r="D841" s="85">
        <v>206190572</v>
      </c>
      <c r="E841" s="86">
        <v>791</v>
      </c>
      <c r="F841" s="86">
        <v>0</v>
      </c>
      <c r="G841" s="86">
        <v>7927</v>
      </c>
      <c r="H841" s="76">
        <v>8718</v>
      </c>
      <c r="I841" s="55">
        <v>0</v>
      </c>
      <c r="J841" s="55">
        <v>5.3097350000000001E-2</v>
      </c>
      <c r="K841" s="55">
        <v>1</v>
      </c>
      <c r="L841" s="55">
        <v>0.97260274000000002</v>
      </c>
      <c r="M841" s="55">
        <v>4.580153E-2</v>
      </c>
      <c r="N841" s="55">
        <v>0.70454545000000002</v>
      </c>
      <c r="O841" s="55">
        <v>2.0080319999999999E-2</v>
      </c>
      <c r="P841" s="55">
        <v>0</v>
      </c>
      <c r="Q841" s="108">
        <v>0.18095238</v>
      </c>
      <c r="R841" s="111">
        <v>0.22231949000000001</v>
      </c>
      <c r="S841" s="55">
        <v>0.89285714000000005</v>
      </c>
      <c r="T841" s="135">
        <v>1</v>
      </c>
      <c r="U841" s="55">
        <v>0.95070423000000004</v>
      </c>
      <c r="V841" s="57">
        <v>31.25</v>
      </c>
      <c r="W841" s="57">
        <v>31.25</v>
      </c>
      <c r="X841" s="91" t="s">
        <v>1230</v>
      </c>
      <c r="Y841" s="56">
        <v>1</v>
      </c>
      <c r="Z841" s="88">
        <v>0</v>
      </c>
      <c r="AA841" s="89">
        <v>1</v>
      </c>
      <c r="AB841" s="89">
        <v>1</v>
      </c>
      <c r="AC841" s="90">
        <v>25.000374999999998</v>
      </c>
      <c r="AD841" s="90">
        <v>31.25</v>
      </c>
      <c r="AE841" s="90">
        <v>6.2496250000000018</v>
      </c>
      <c r="AF841" s="89">
        <v>0</v>
      </c>
      <c r="AG841" s="88">
        <v>0</v>
      </c>
      <c r="AH841" s="162">
        <v>0</v>
      </c>
      <c r="AI841" s="141">
        <v>0</v>
      </c>
      <c r="AJ841" s="158">
        <v>0</v>
      </c>
      <c r="AK841" s="141">
        <v>0</v>
      </c>
      <c r="AL841" s="158">
        <v>0</v>
      </c>
      <c r="AM841" s="141">
        <v>0</v>
      </c>
      <c r="AN841" s="165">
        <v>0</v>
      </c>
    </row>
    <row r="842" spans="1:40" x14ac:dyDescent="0.2">
      <c r="A842" s="85" t="s">
        <v>1774</v>
      </c>
      <c r="B842" s="54" t="s">
        <v>1775</v>
      </c>
      <c r="C842" s="85">
        <v>1356334197</v>
      </c>
      <c r="D842" s="85">
        <v>206190698</v>
      </c>
      <c r="E842" s="86">
        <v>5335</v>
      </c>
      <c r="F842" s="86">
        <v>0</v>
      </c>
      <c r="G842" s="86">
        <v>15855</v>
      </c>
      <c r="H842" s="76">
        <v>21190</v>
      </c>
      <c r="I842" s="55">
        <v>1.5625E-2</v>
      </c>
      <c r="J842" s="55">
        <v>0.1097561</v>
      </c>
      <c r="K842" s="55">
        <v>1</v>
      </c>
      <c r="L842" s="55">
        <v>0.86363635999999999</v>
      </c>
      <c r="M842" s="55">
        <v>1.5625E-2</v>
      </c>
      <c r="N842" s="55">
        <v>0.28846154000000002</v>
      </c>
      <c r="O842" s="55">
        <v>0</v>
      </c>
      <c r="P842" s="55">
        <v>9.1743099999999998E-3</v>
      </c>
      <c r="Q842" s="108">
        <v>2.1857919999999999E-2</v>
      </c>
      <c r="R842" s="111" t="s">
        <v>43</v>
      </c>
      <c r="S842" s="55">
        <v>0.84313724999999995</v>
      </c>
      <c r="T842" s="135">
        <v>1</v>
      </c>
      <c r="U842" s="55">
        <v>0.99122807000000002</v>
      </c>
      <c r="V842" s="57">
        <v>67.857100000000003</v>
      </c>
      <c r="W842" s="57">
        <v>67.857100000000003</v>
      </c>
      <c r="X842" s="91" t="s">
        <v>1230</v>
      </c>
      <c r="Y842" s="56">
        <v>3</v>
      </c>
      <c r="Z842" s="88">
        <v>271174.25662249106</v>
      </c>
      <c r="AA842" s="89">
        <v>1</v>
      </c>
      <c r="AB842" s="89">
        <v>1</v>
      </c>
      <c r="AC842" s="90">
        <v>65.625218750000002</v>
      </c>
      <c r="AD842" s="90">
        <v>67.857100000000003</v>
      </c>
      <c r="AE842" s="90">
        <v>2.2318812500000007</v>
      </c>
      <c r="AF842" s="89">
        <v>0</v>
      </c>
      <c r="AG842" s="88">
        <v>0</v>
      </c>
      <c r="AH842" s="162">
        <v>271174.25662249106</v>
      </c>
      <c r="AI842" s="141">
        <v>283552.95709427563</v>
      </c>
      <c r="AJ842" s="158">
        <v>-12378.70047178457</v>
      </c>
      <c r="AK842" s="141">
        <v>0</v>
      </c>
      <c r="AL842" s="158">
        <v>0</v>
      </c>
      <c r="AM842" s="141">
        <v>283552.95709427563</v>
      </c>
      <c r="AN842" s="165">
        <v>-12378.70047178457</v>
      </c>
    </row>
    <row r="843" spans="1:40" x14ac:dyDescent="0.2">
      <c r="A843" s="85" t="s">
        <v>1776</v>
      </c>
      <c r="B843" s="54" t="s">
        <v>1777</v>
      </c>
      <c r="C843" s="85">
        <v>1699063370</v>
      </c>
      <c r="D843" s="85">
        <v>206190821</v>
      </c>
      <c r="E843" s="86">
        <v>3509</v>
      </c>
      <c r="F843" s="86">
        <v>0</v>
      </c>
      <c r="G843" s="86">
        <v>14413</v>
      </c>
      <c r="H843" s="76">
        <v>17922</v>
      </c>
      <c r="I843" s="55">
        <v>0</v>
      </c>
      <c r="J843" s="55">
        <v>1.7857140000000001E-2</v>
      </c>
      <c r="K843" s="55">
        <v>0.98966407999999995</v>
      </c>
      <c r="L843" s="55">
        <v>0.98418972000000005</v>
      </c>
      <c r="M843" s="55">
        <v>2.2140219999999999E-2</v>
      </c>
      <c r="N843" s="55">
        <v>0.71942446000000004</v>
      </c>
      <c r="O843" s="55">
        <v>1.3729979999999999E-2</v>
      </c>
      <c r="P843" s="55">
        <v>4.6948399999999996E-3</v>
      </c>
      <c r="Q843" s="108">
        <v>9.4827590000000003E-2</v>
      </c>
      <c r="R843" s="111">
        <v>0.16428639</v>
      </c>
      <c r="S843" s="55">
        <v>0.73684210999999999</v>
      </c>
      <c r="T843" s="135">
        <v>1</v>
      </c>
      <c r="U843" s="55">
        <v>0.96144578000000003</v>
      </c>
      <c r="V843" s="57">
        <v>31.25</v>
      </c>
      <c r="W843" s="57">
        <v>31.25</v>
      </c>
      <c r="X843" s="91" t="s">
        <v>1230</v>
      </c>
      <c r="Y843" s="56">
        <v>1</v>
      </c>
      <c r="Z843" s="88">
        <v>0</v>
      </c>
      <c r="AA843" s="89">
        <v>1</v>
      </c>
      <c r="AB843" s="89">
        <v>1</v>
      </c>
      <c r="AC843" s="90">
        <v>55.555750000000003</v>
      </c>
      <c r="AD843" s="90">
        <v>31.25</v>
      </c>
      <c r="AE843" s="90">
        <v>-24.305750000000003</v>
      </c>
      <c r="AF843" s="89">
        <v>0</v>
      </c>
      <c r="AG843" s="88">
        <v>0</v>
      </c>
      <c r="AH843" s="162">
        <v>0</v>
      </c>
      <c r="AI843" s="141">
        <v>0</v>
      </c>
      <c r="AJ843" s="158">
        <v>0</v>
      </c>
      <c r="AK843" s="141">
        <v>0</v>
      </c>
      <c r="AL843" s="158">
        <v>0</v>
      </c>
      <c r="AM843" s="141">
        <v>0</v>
      </c>
      <c r="AN843" s="165">
        <v>0</v>
      </c>
    </row>
    <row r="844" spans="1:40" x14ac:dyDescent="0.2">
      <c r="A844" s="85" t="s">
        <v>1778</v>
      </c>
      <c r="B844" s="54" t="s">
        <v>1779</v>
      </c>
      <c r="C844" s="85">
        <v>1780665356</v>
      </c>
      <c r="D844" s="85">
        <v>206190033</v>
      </c>
      <c r="E844" s="86">
        <v>11987</v>
      </c>
      <c r="F844" s="86">
        <v>0</v>
      </c>
      <c r="G844" s="86">
        <v>39994</v>
      </c>
      <c r="H844" s="76">
        <v>51981</v>
      </c>
      <c r="I844" s="55">
        <v>0</v>
      </c>
      <c r="J844" s="55">
        <v>0</v>
      </c>
      <c r="K844" s="55">
        <v>0.99870466000000002</v>
      </c>
      <c r="L844" s="55">
        <v>1</v>
      </c>
      <c r="M844" s="55">
        <v>0</v>
      </c>
      <c r="N844" s="55">
        <v>0.37688442</v>
      </c>
      <c r="O844" s="55">
        <v>0</v>
      </c>
      <c r="P844" s="55">
        <v>0</v>
      </c>
      <c r="Q844" s="108">
        <v>4.2879019999999997E-2</v>
      </c>
      <c r="R844" s="111">
        <v>0.12667416000000001</v>
      </c>
      <c r="S844" s="55">
        <v>0.61340205999999997</v>
      </c>
      <c r="T844" s="135">
        <v>1</v>
      </c>
      <c r="U844" s="55">
        <v>0.97643097999999995</v>
      </c>
      <c r="V844" s="57">
        <v>81.25</v>
      </c>
      <c r="W844" s="57">
        <v>81.25</v>
      </c>
      <c r="X844" s="91" t="s">
        <v>73</v>
      </c>
      <c r="Y844" s="56" t="s">
        <v>23</v>
      </c>
      <c r="Z844" s="88">
        <v>0</v>
      </c>
      <c r="AA844" s="89">
        <v>1</v>
      </c>
      <c r="AB844" s="89">
        <v>0</v>
      </c>
      <c r="AC844" s="90">
        <v>86.111125000000001</v>
      </c>
      <c r="AD844" s="90">
        <v>81.25</v>
      </c>
      <c r="AE844" s="90">
        <v>-4.8611250000000013</v>
      </c>
      <c r="AF844" s="89">
        <v>0</v>
      </c>
      <c r="AG844" s="88">
        <v>0</v>
      </c>
      <c r="AH844" s="162">
        <v>0</v>
      </c>
      <c r="AI844" s="141">
        <v>0</v>
      </c>
      <c r="AJ844" s="158">
        <v>0</v>
      </c>
      <c r="AK844" s="141">
        <v>0</v>
      </c>
      <c r="AL844" s="158">
        <v>0</v>
      </c>
      <c r="AM844" s="141">
        <v>0</v>
      </c>
      <c r="AN844" s="165">
        <v>0</v>
      </c>
    </row>
    <row r="845" spans="1:40" x14ac:dyDescent="0.2">
      <c r="A845" s="85" t="s">
        <v>1780</v>
      </c>
      <c r="B845" s="54" t="s">
        <v>1781</v>
      </c>
      <c r="C845" s="85">
        <v>1619965837</v>
      </c>
      <c r="D845" s="85">
        <v>206190073</v>
      </c>
      <c r="E845" s="86">
        <v>4092</v>
      </c>
      <c r="F845" s="86">
        <v>0</v>
      </c>
      <c r="G845" s="86">
        <v>25173</v>
      </c>
      <c r="H845" s="76">
        <v>29265</v>
      </c>
      <c r="I845" s="55">
        <v>0</v>
      </c>
      <c r="J845" s="55">
        <v>2.1459229999999999E-2</v>
      </c>
      <c r="K845" s="55">
        <v>0.79393939000000002</v>
      </c>
      <c r="L845" s="55">
        <v>0.89696969999999998</v>
      </c>
      <c r="M845" s="55">
        <v>8.4033600000000003E-3</v>
      </c>
      <c r="N845" s="55">
        <v>0.27167629999999998</v>
      </c>
      <c r="O845" s="55">
        <v>7.5630249999999996E-2</v>
      </c>
      <c r="P845" s="55">
        <v>0</v>
      </c>
      <c r="Q845" s="108">
        <v>3.761755E-2</v>
      </c>
      <c r="R845" s="111">
        <v>0.20591228</v>
      </c>
      <c r="S845" s="55">
        <v>0.92</v>
      </c>
      <c r="T845" s="135">
        <v>1</v>
      </c>
      <c r="U845" s="55">
        <v>0.97482013999999995</v>
      </c>
      <c r="V845" s="57">
        <v>56.25</v>
      </c>
      <c r="W845" s="57">
        <v>56.25</v>
      </c>
      <c r="X845" s="91" t="s">
        <v>1230</v>
      </c>
      <c r="Y845" s="56">
        <v>2</v>
      </c>
      <c r="Z845" s="88">
        <v>249674.83467224165</v>
      </c>
      <c r="AA845" s="89">
        <v>1</v>
      </c>
      <c r="AB845" s="89">
        <v>1</v>
      </c>
      <c r="AC845" s="90">
        <v>55.555250000000001</v>
      </c>
      <c r="AD845" s="90">
        <v>56.25</v>
      </c>
      <c r="AE845" s="90">
        <v>0.69474999999999909</v>
      </c>
      <c r="AF845" s="89">
        <v>0</v>
      </c>
      <c r="AG845" s="88">
        <v>0</v>
      </c>
      <c r="AH845" s="162">
        <v>249674.83467224165</v>
      </c>
      <c r="AI845" s="141">
        <v>261072.11858939676</v>
      </c>
      <c r="AJ845" s="158">
        <v>-11397.283917155117</v>
      </c>
      <c r="AK845" s="141">
        <v>0</v>
      </c>
      <c r="AL845" s="158">
        <v>0</v>
      </c>
      <c r="AM845" s="141">
        <v>261072.11858939676</v>
      </c>
      <c r="AN845" s="165">
        <v>-11397.283917155117</v>
      </c>
    </row>
    <row r="846" spans="1:40" x14ac:dyDescent="0.2">
      <c r="A846" s="85" t="s">
        <v>1782</v>
      </c>
      <c r="B846" s="54" t="s">
        <v>1783</v>
      </c>
      <c r="C846" s="85">
        <v>1932286671</v>
      </c>
      <c r="D846" s="85">
        <v>206190082</v>
      </c>
      <c r="E846" s="86">
        <v>9963</v>
      </c>
      <c r="F846" s="86">
        <v>17317</v>
      </c>
      <c r="G846" s="86">
        <v>29585</v>
      </c>
      <c r="H846" s="76">
        <v>56865</v>
      </c>
      <c r="I846" s="55">
        <v>0</v>
      </c>
      <c r="J846" s="55">
        <v>2.1141599999999999E-3</v>
      </c>
      <c r="K846" s="55">
        <v>0.97156397999999999</v>
      </c>
      <c r="L846" s="55">
        <v>0.95199999999999996</v>
      </c>
      <c r="M846" s="55">
        <v>3.2258059999999998E-2</v>
      </c>
      <c r="N846" s="55">
        <v>0.41666667000000002</v>
      </c>
      <c r="O846" s="55">
        <v>0.17647059000000001</v>
      </c>
      <c r="P846" s="55">
        <v>3.9119800000000003E-2</v>
      </c>
      <c r="Q846" s="108">
        <v>6.297229E-2</v>
      </c>
      <c r="R846" s="111">
        <v>0.14388479000000001</v>
      </c>
      <c r="S846" s="55">
        <v>0.81521739000000004</v>
      </c>
      <c r="T846" s="135">
        <v>1</v>
      </c>
      <c r="U846" s="55">
        <v>0.99858955999999999</v>
      </c>
      <c r="V846" s="57">
        <v>43.75</v>
      </c>
      <c r="W846" s="57">
        <v>43.75</v>
      </c>
      <c r="X846" s="91" t="s">
        <v>1230</v>
      </c>
      <c r="Y846" s="56">
        <v>1</v>
      </c>
      <c r="Z846" s="88">
        <v>0</v>
      </c>
      <c r="AA846" s="89">
        <v>1</v>
      </c>
      <c r="AB846" s="89">
        <v>1</v>
      </c>
      <c r="AC846" s="90">
        <v>33.33325</v>
      </c>
      <c r="AD846" s="90">
        <v>43.75</v>
      </c>
      <c r="AE846" s="90">
        <v>10.41675</v>
      </c>
      <c r="AF846" s="89">
        <v>1</v>
      </c>
      <c r="AG846" s="88">
        <v>119457.98915463393</v>
      </c>
      <c r="AH846" s="162">
        <v>119457.98915463393</v>
      </c>
      <c r="AI846" s="141">
        <v>507290.82602378429</v>
      </c>
      <c r="AJ846" s="158">
        <v>-507290.82602378429</v>
      </c>
      <c r="AK846" s="141">
        <v>123081.66415707083</v>
      </c>
      <c r="AL846" s="158">
        <v>-3623.6750024368957</v>
      </c>
      <c r="AM846" s="141">
        <v>630372.49018085515</v>
      </c>
      <c r="AN846" s="165">
        <v>-510914.5010262212</v>
      </c>
    </row>
    <row r="847" spans="1:40" x14ac:dyDescent="0.2">
      <c r="A847" s="85" t="s">
        <v>1784</v>
      </c>
      <c r="B847" s="54" t="s">
        <v>1785</v>
      </c>
      <c r="C847" s="85">
        <v>1760437628</v>
      </c>
      <c r="D847" s="85">
        <v>206190456</v>
      </c>
      <c r="E847" s="86">
        <v>9076</v>
      </c>
      <c r="F847" s="86">
        <v>0</v>
      </c>
      <c r="G847" s="86">
        <v>10327</v>
      </c>
      <c r="H847" s="76">
        <v>19403</v>
      </c>
      <c r="I847" s="55">
        <v>0</v>
      </c>
      <c r="J847" s="55">
        <v>5.2356E-3</v>
      </c>
      <c r="K847" s="55">
        <v>0.97474746999999995</v>
      </c>
      <c r="L847" s="55">
        <v>0.88755019999999996</v>
      </c>
      <c r="M847" s="55">
        <v>0</v>
      </c>
      <c r="N847" s="55">
        <v>0.29729729999999999</v>
      </c>
      <c r="O847" s="55">
        <v>2.4330900000000002E-3</v>
      </c>
      <c r="P847" s="55">
        <v>0</v>
      </c>
      <c r="Q847" s="108">
        <v>6.7632849999999994E-2</v>
      </c>
      <c r="R847" s="111">
        <v>0.12661708999999999</v>
      </c>
      <c r="S847" s="55">
        <v>0.60606061</v>
      </c>
      <c r="T847" s="135">
        <v>1</v>
      </c>
      <c r="U847" s="55">
        <v>0.99074074000000001</v>
      </c>
      <c r="V847" s="57">
        <v>62.5</v>
      </c>
      <c r="W847" s="57">
        <v>62.5</v>
      </c>
      <c r="X847" s="91" t="s">
        <v>1230</v>
      </c>
      <c r="Y847" s="56">
        <v>2</v>
      </c>
      <c r="Z847" s="88">
        <v>165537.0175002735</v>
      </c>
      <c r="AA847" s="89">
        <v>1</v>
      </c>
      <c r="AB847" s="89">
        <v>1</v>
      </c>
      <c r="AC847" s="90">
        <v>16.666499999999999</v>
      </c>
      <c r="AD847" s="90">
        <v>62.5</v>
      </c>
      <c r="AE847" s="90">
        <v>45.833500000000001</v>
      </c>
      <c r="AF847" s="89">
        <v>1</v>
      </c>
      <c r="AG847" s="88">
        <v>40760.456582561543</v>
      </c>
      <c r="AH847" s="162">
        <v>206297.47408283505</v>
      </c>
      <c r="AI847" s="141">
        <v>173093.53551990655</v>
      </c>
      <c r="AJ847" s="158">
        <v>-7556.5180196330475</v>
      </c>
      <c r="AK847" s="141">
        <v>41996.89667879443</v>
      </c>
      <c r="AL847" s="158">
        <v>-1236.4400962328873</v>
      </c>
      <c r="AM847" s="141">
        <v>215090.43219870099</v>
      </c>
      <c r="AN847" s="165">
        <v>-8792.9581158659421</v>
      </c>
    </row>
    <row r="848" spans="1:40" x14ac:dyDescent="0.2">
      <c r="A848" s="85" t="s">
        <v>1786</v>
      </c>
      <c r="B848" s="54" t="s">
        <v>1787</v>
      </c>
      <c r="C848" s="85">
        <v>1124023403</v>
      </c>
      <c r="D848" s="85">
        <v>206190509</v>
      </c>
      <c r="E848" s="86">
        <v>1739</v>
      </c>
      <c r="F848" s="86">
        <v>0</v>
      </c>
      <c r="G848" s="86">
        <v>0</v>
      </c>
      <c r="H848" s="76">
        <v>1739</v>
      </c>
      <c r="I848" s="55">
        <v>0</v>
      </c>
      <c r="J848" s="55">
        <v>1.9607840000000001E-2</v>
      </c>
      <c r="K848" s="55">
        <v>1</v>
      </c>
      <c r="L848" s="55">
        <v>0.89655172000000005</v>
      </c>
      <c r="M848" s="55">
        <v>2.890173E-2</v>
      </c>
      <c r="N848" s="55">
        <v>0.6</v>
      </c>
      <c r="O848" s="55">
        <v>0.14285713999999999</v>
      </c>
      <c r="P848" s="55">
        <v>1.408451E-2</v>
      </c>
      <c r="Q848" s="108">
        <v>9.0909089999999998E-2</v>
      </c>
      <c r="R848" s="111" t="s">
        <v>43</v>
      </c>
      <c r="S848" s="55">
        <v>0.65909090999999997</v>
      </c>
      <c r="T848" s="135">
        <v>1</v>
      </c>
      <c r="U848" s="55">
        <v>1</v>
      </c>
      <c r="V848" s="57">
        <v>17.857099999999999</v>
      </c>
      <c r="W848" s="57">
        <v>17.857099999999999</v>
      </c>
      <c r="X848" s="91" t="s">
        <v>1230</v>
      </c>
      <c r="Y848" s="56">
        <v>1</v>
      </c>
      <c r="Z848" s="88">
        <v>0</v>
      </c>
      <c r="AA848" s="89">
        <v>1</v>
      </c>
      <c r="AB848" s="89">
        <v>1</v>
      </c>
      <c r="AC848" s="90">
        <v>37.500124999999997</v>
      </c>
      <c r="AD848" s="90">
        <v>17.857099999999999</v>
      </c>
      <c r="AE848" s="90">
        <v>-19.643024999999998</v>
      </c>
      <c r="AF848" s="89">
        <v>0</v>
      </c>
      <c r="AG848" s="88">
        <v>0</v>
      </c>
      <c r="AH848" s="162">
        <v>0</v>
      </c>
      <c r="AI848" s="141">
        <v>0</v>
      </c>
      <c r="AJ848" s="158">
        <v>0</v>
      </c>
      <c r="AK848" s="141">
        <v>0</v>
      </c>
      <c r="AL848" s="158">
        <v>0</v>
      </c>
      <c r="AM848" s="141">
        <v>0</v>
      </c>
      <c r="AN848" s="165">
        <v>0</v>
      </c>
    </row>
    <row r="849" spans="1:40" x14ac:dyDescent="0.2">
      <c r="A849" s="85" t="s">
        <v>1788</v>
      </c>
      <c r="B849" s="54" t="s">
        <v>1789</v>
      </c>
      <c r="C849" s="85">
        <v>1134513948</v>
      </c>
      <c r="D849" s="85">
        <v>206190560</v>
      </c>
      <c r="E849" s="86">
        <v>4435</v>
      </c>
      <c r="F849" s="86">
        <v>0</v>
      </c>
      <c r="G849" s="86">
        <v>19296</v>
      </c>
      <c r="H849" s="76">
        <v>23731</v>
      </c>
      <c r="I849" s="55">
        <v>0</v>
      </c>
      <c r="J849" s="55">
        <v>2.5751070000000001E-2</v>
      </c>
      <c r="K849" s="55">
        <v>0.86816720000000003</v>
      </c>
      <c r="L849" s="55">
        <v>0.78147268000000003</v>
      </c>
      <c r="M849" s="55">
        <v>5.3691280000000001E-2</v>
      </c>
      <c r="N849" s="55">
        <v>0.52554745000000003</v>
      </c>
      <c r="O849" s="55">
        <v>2.242152E-2</v>
      </c>
      <c r="P849" s="55">
        <v>3.7383180000000002E-2</v>
      </c>
      <c r="Q849" s="108">
        <v>9.1254749999999996E-2</v>
      </c>
      <c r="R849" s="111">
        <v>0.25420612999999997</v>
      </c>
      <c r="S849" s="55">
        <v>0.79166667000000002</v>
      </c>
      <c r="T849" s="135">
        <v>1</v>
      </c>
      <c r="U849" s="55">
        <v>0.96514160999999998</v>
      </c>
      <c r="V849" s="57">
        <v>15.625</v>
      </c>
      <c r="W849" s="57">
        <v>15.625</v>
      </c>
      <c r="X849" s="91" t="s">
        <v>1230</v>
      </c>
      <c r="Y849" s="56">
        <v>1</v>
      </c>
      <c r="Z849" s="88">
        <v>0</v>
      </c>
      <c r="AA849" s="89">
        <v>1</v>
      </c>
      <c r="AB849" s="89">
        <v>1</v>
      </c>
      <c r="AC849" s="90">
        <v>44.444249999999997</v>
      </c>
      <c r="AD849" s="90">
        <v>15.625</v>
      </c>
      <c r="AE849" s="90">
        <v>-28.819249999999997</v>
      </c>
      <c r="AF849" s="89">
        <v>0</v>
      </c>
      <c r="AG849" s="88">
        <v>0</v>
      </c>
      <c r="AH849" s="162">
        <v>0</v>
      </c>
      <c r="AI849" s="141">
        <v>0</v>
      </c>
      <c r="AJ849" s="158">
        <v>0</v>
      </c>
      <c r="AK849" s="141">
        <v>0</v>
      </c>
      <c r="AL849" s="158">
        <v>0</v>
      </c>
      <c r="AM849" s="141">
        <v>0</v>
      </c>
      <c r="AN849" s="165">
        <v>0</v>
      </c>
    </row>
    <row r="850" spans="1:40" x14ac:dyDescent="0.2">
      <c r="A850" s="85" t="s">
        <v>1790</v>
      </c>
      <c r="B850" s="54" t="s">
        <v>1791</v>
      </c>
      <c r="C850" s="85">
        <v>1467447037</v>
      </c>
      <c r="D850" s="85">
        <v>206190596</v>
      </c>
      <c r="E850" s="86">
        <v>2966</v>
      </c>
      <c r="F850" s="86">
        <v>0</v>
      </c>
      <c r="G850" s="86">
        <v>36498</v>
      </c>
      <c r="H850" s="76">
        <v>39464</v>
      </c>
      <c r="I850" s="55">
        <v>0</v>
      </c>
      <c r="J850" s="55">
        <v>7.0671400000000004E-3</v>
      </c>
      <c r="K850" s="55">
        <v>1</v>
      </c>
      <c r="L850" s="55">
        <v>1</v>
      </c>
      <c r="M850" s="55">
        <v>2.1505399999999998E-3</v>
      </c>
      <c r="N850" s="55">
        <v>0.41798942</v>
      </c>
      <c r="O850" s="55">
        <v>3.50877E-3</v>
      </c>
      <c r="P850" s="55">
        <v>3.0120500000000001E-3</v>
      </c>
      <c r="Q850" s="108">
        <v>4.6116499999999998E-2</v>
      </c>
      <c r="R850" s="111">
        <v>0.14428482000000001</v>
      </c>
      <c r="S850" s="55">
        <v>0.84782608999999998</v>
      </c>
      <c r="T850" s="135">
        <v>1</v>
      </c>
      <c r="U850" s="55">
        <v>0.99289519999999998</v>
      </c>
      <c r="V850" s="57">
        <v>75</v>
      </c>
      <c r="W850" s="57">
        <v>75</v>
      </c>
      <c r="X850" s="91" t="s">
        <v>1230</v>
      </c>
      <c r="Y850" s="56">
        <v>3</v>
      </c>
      <c r="Z850" s="88">
        <v>505031.65943133493</v>
      </c>
      <c r="AA850" s="89">
        <v>1</v>
      </c>
      <c r="AB850" s="89">
        <v>1</v>
      </c>
      <c r="AC850" s="90">
        <v>86.110874999999993</v>
      </c>
      <c r="AD850" s="90">
        <v>75</v>
      </c>
      <c r="AE850" s="90">
        <v>-11.110874999999993</v>
      </c>
      <c r="AF850" s="89">
        <v>0</v>
      </c>
      <c r="AG850" s="88">
        <v>0</v>
      </c>
      <c r="AH850" s="162">
        <v>505031.65943133493</v>
      </c>
      <c r="AI850" s="141">
        <v>528085.60164079722</v>
      </c>
      <c r="AJ850" s="158">
        <v>-23053.942209462286</v>
      </c>
      <c r="AK850" s="141">
        <v>0</v>
      </c>
      <c r="AL850" s="158">
        <v>0</v>
      </c>
      <c r="AM850" s="141">
        <v>528085.60164079722</v>
      </c>
      <c r="AN850" s="165">
        <v>-23053.942209462286</v>
      </c>
    </row>
    <row r="851" spans="1:40" x14ac:dyDescent="0.2">
      <c r="A851" s="85" t="s">
        <v>1792</v>
      </c>
      <c r="B851" s="54" t="s">
        <v>1793</v>
      </c>
      <c r="C851" s="85">
        <v>1073950614</v>
      </c>
      <c r="D851" s="85">
        <v>206190711</v>
      </c>
      <c r="E851" s="86">
        <v>6121</v>
      </c>
      <c r="F851" s="86">
        <v>0</v>
      </c>
      <c r="G851" s="86">
        <v>11596</v>
      </c>
      <c r="H851" s="76">
        <v>17717</v>
      </c>
      <c r="I851" s="55">
        <v>2.0080319999999999E-2</v>
      </c>
      <c r="J851" s="55">
        <v>1.463415E-2</v>
      </c>
      <c r="K851" s="55">
        <v>0.99140892999999997</v>
      </c>
      <c r="L851" s="55">
        <v>0.98404786</v>
      </c>
      <c r="M851" s="55">
        <v>2.8571429999999998E-2</v>
      </c>
      <c r="N851" s="55">
        <v>0.40476190000000001</v>
      </c>
      <c r="O851" s="55">
        <v>2.7415140000000001E-2</v>
      </c>
      <c r="P851" s="55">
        <v>2.3391809999999999E-2</v>
      </c>
      <c r="Q851" s="108">
        <v>4.8387100000000002E-2</v>
      </c>
      <c r="R851" s="111">
        <v>0.15141041999999999</v>
      </c>
      <c r="S851" s="55">
        <v>0.73394495000000004</v>
      </c>
      <c r="T851" s="135">
        <v>1</v>
      </c>
      <c r="U851" s="55">
        <v>0.99088542000000002</v>
      </c>
      <c r="V851" s="57">
        <v>50</v>
      </c>
      <c r="W851" s="57">
        <v>50</v>
      </c>
      <c r="X851" s="91" t="s">
        <v>1230</v>
      </c>
      <c r="Y851" s="56">
        <v>2</v>
      </c>
      <c r="Z851" s="88">
        <v>151152.88043355904</v>
      </c>
      <c r="AA851" s="89">
        <v>1</v>
      </c>
      <c r="AB851" s="89">
        <v>1</v>
      </c>
      <c r="AC851" s="90">
        <v>31.250187499999999</v>
      </c>
      <c r="AD851" s="90">
        <v>50</v>
      </c>
      <c r="AE851" s="90">
        <v>18.749812500000001</v>
      </c>
      <c r="AF851" s="89">
        <v>1</v>
      </c>
      <c r="AG851" s="88">
        <v>37218.626463600624</v>
      </c>
      <c r="AH851" s="162">
        <v>188371.50689715968</v>
      </c>
      <c r="AI851" s="141">
        <v>0</v>
      </c>
      <c r="AJ851" s="158">
        <v>151152.88043355904</v>
      </c>
      <c r="AK851" s="141">
        <v>0</v>
      </c>
      <c r="AL851" s="158">
        <v>37218.626463600624</v>
      </c>
      <c r="AM851" s="141">
        <v>0</v>
      </c>
      <c r="AN851" s="165">
        <v>188371.50689715968</v>
      </c>
    </row>
    <row r="852" spans="1:40" x14ac:dyDescent="0.2">
      <c r="A852" s="85" t="s">
        <v>1794</v>
      </c>
      <c r="B852" s="54" t="s">
        <v>1795</v>
      </c>
      <c r="C852" s="85">
        <v>1255697405</v>
      </c>
      <c r="D852" s="85">
        <v>206190770</v>
      </c>
      <c r="E852" s="86">
        <v>3093</v>
      </c>
      <c r="F852" s="86">
        <v>0</v>
      </c>
      <c r="G852" s="86">
        <v>19834</v>
      </c>
      <c r="H852" s="76">
        <v>22927</v>
      </c>
      <c r="I852" s="55">
        <v>0</v>
      </c>
      <c r="J852" s="55">
        <v>7.0707069999999997E-2</v>
      </c>
      <c r="K852" s="55">
        <v>0.98623852999999995</v>
      </c>
      <c r="L852" s="55">
        <v>0.98850574999999996</v>
      </c>
      <c r="M852" s="55">
        <v>3.3333299999999998E-3</v>
      </c>
      <c r="N852" s="55">
        <v>0.40816327000000002</v>
      </c>
      <c r="O852" s="55">
        <v>0.12311558</v>
      </c>
      <c r="P852" s="55">
        <v>5.2132699999999997E-2</v>
      </c>
      <c r="Q852" s="108">
        <v>8.0357139999999994E-2</v>
      </c>
      <c r="R852" s="111">
        <v>0.13916802</v>
      </c>
      <c r="S852" s="55">
        <v>0.66666667000000002</v>
      </c>
      <c r="T852" s="135">
        <v>1</v>
      </c>
      <c r="U852" s="55">
        <v>0.96774194000000002</v>
      </c>
      <c r="V852" s="57">
        <v>31.25</v>
      </c>
      <c r="W852" s="57">
        <v>31.25</v>
      </c>
      <c r="X852" s="91" t="s">
        <v>1230</v>
      </c>
      <c r="Y852" s="56">
        <v>1</v>
      </c>
      <c r="Z852" s="88">
        <v>0</v>
      </c>
      <c r="AA852" s="89">
        <v>1</v>
      </c>
      <c r="AB852" s="89">
        <v>1</v>
      </c>
      <c r="AC852" s="90">
        <v>27.7775</v>
      </c>
      <c r="AD852" s="90">
        <v>31.25</v>
      </c>
      <c r="AE852" s="90">
        <v>3.4725000000000001</v>
      </c>
      <c r="AF852" s="89">
        <v>0</v>
      </c>
      <c r="AG852" s="88">
        <v>0</v>
      </c>
      <c r="AH852" s="162">
        <v>0</v>
      </c>
      <c r="AI852" s="141">
        <v>0</v>
      </c>
      <c r="AJ852" s="158">
        <v>0</v>
      </c>
      <c r="AK852" s="141">
        <v>49624.431796872639</v>
      </c>
      <c r="AL852" s="158">
        <v>-49624.431796872639</v>
      </c>
      <c r="AM852" s="141">
        <v>49624.431796872639</v>
      </c>
      <c r="AN852" s="165">
        <v>-49624.431796872639</v>
      </c>
    </row>
    <row r="853" spans="1:40" x14ac:dyDescent="0.2">
      <c r="A853" s="85" t="s">
        <v>1796</v>
      </c>
      <c r="B853" s="54" t="s">
        <v>1797</v>
      </c>
      <c r="C853" s="85">
        <v>1801881479</v>
      </c>
      <c r="D853" s="85">
        <v>206190811</v>
      </c>
      <c r="E853" s="86">
        <v>1671</v>
      </c>
      <c r="F853" s="86">
        <v>0</v>
      </c>
      <c r="G853" s="86">
        <v>23637</v>
      </c>
      <c r="H853" s="76">
        <v>25308</v>
      </c>
      <c r="I853" s="55">
        <v>0</v>
      </c>
      <c r="J853" s="55">
        <v>0</v>
      </c>
      <c r="K853" s="55">
        <v>0.99248119999999995</v>
      </c>
      <c r="L853" s="55">
        <v>0.99316629000000001</v>
      </c>
      <c r="M853" s="55">
        <v>1.9736839999999999E-2</v>
      </c>
      <c r="N853" s="55">
        <v>0.38129496000000002</v>
      </c>
      <c r="O853" s="55">
        <v>1.384083E-2</v>
      </c>
      <c r="P853" s="55">
        <v>4.0485800000000004E-3</v>
      </c>
      <c r="Q853" s="108">
        <v>2.405498E-2</v>
      </c>
      <c r="R853" s="111">
        <v>0.22845626999999999</v>
      </c>
      <c r="S853" s="55">
        <v>0.47560975999999999</v>
      </c>
      <c r="T853" s="135">
        <v>1</v>
      </c>
      <c r="U853" s="55">
        <v>0.99412915999999996</v>
      </c>
      <c r="V853" s="57">
        <v>43.75</v>
      </c>
      <c r="W853" s="57">
        <v>43.75</v>
      </c>
      <c r="X853" s="91" t="s">
        <v>1230</v>
      </c>
      <c r="Y853" s="56">
        <v>1</v>
      </c>
      <c r="Z853" s="88">
        <v>0</v>
      </c>
      <c r="AA853" s="89">
        <v>1</v>
      </c>
      <c r="AB853" s="89">
        <v>1</v>
      </c>
      <c r="AC853" s="90">
        <v>38.889249999999997</v>
      </c>
      <c r="AD853" s="90">
        <v>43.75</v>
      </c>
      <c r="AE853" s="90">
        <v>4.860750000000003</v>
      </c>
      <c r="AF853" s="89">
        <v>0</v>
      </c>
      <c r="AG853" s="88">
        <v>0</v>
      </c>
      <c r="AH853" s="162">
        <v>0</v>
      </c>
      <c r="AI853" s="141">
        <v>0</v>
      </c>
      <c r="AJ853" s="158">
        <v>0</v>
      </c>
      <c r="AK853" s="141">
        <v>0</v>
      </c>
      <c r="AL853" s="158">
        <v>0</v>
      </c>
      <c r="AM853" s="141">
        <v>0</v>
      </c>
      <c r="AN853" s="165">
        <v>0</v>
      </c>
    </row>
    <row r="854" spans="1:40" x14ac:dyDescent="0.2">
      <c r="A854" s="85" t="s">
        <v>1798</v>
      </c>
      <c r="B854" s="54" t="s">
        <v>1799</v>
      </c>
      <c r="C854" s="85">
        <v>1689653289</v>
      </c>
      <c r="D854" s="85">
        <v>206190824</v>
      </c>
      <c r="E854" s="86">
        <v>3891</v>
      </c>
      <c r="F854" s="86">
        <v>0</v>
      </c>
      <c r="G854" s="86">
        <v>16467</v>
      </c>
      <c r="H854" s="76">
        <v>20358</v>
      </c>
      <c r="I854" s="55">
        <v>0</v>
      </c>
      <c r="J854" s="55">
        <v>0</v>
      </c>
      <c r="K854" s="55">
        <v>0.84782608999999998</v>
      </c>
      <c r="L854" s="55">
        <v>0.84398700000000004</v>
      </c>
      <c r="M854" s="55">
        <v>0</v>
      </c>
      <c r="N854" s="55">
        <v>0.47777777999999999</v>
      </c>
      <c r="O854" s="55">
        <v>0.10091743</v>
      </c>
      <c r="P854" s="55">
        <v>4.5454550000000003E-2</v>
      </c>
      <c r="Q854" s="108">
        <v>4.9261079999999999E-2</v>
      </c>
      <c r="R854" s="111">
        <v>0.13730766</v>
      </c>
      <c r="S854" s="55">
        <v>0.72222222000000003</v>
      </c>
      <c r="T854" s="135">
        <v>1</v>
      </c>
      <c r="U854" s="55">
        <v>0.99228395000000003</v>
      </c>
      <c r="V854" s="57">
        <v>56.25</v>
      </c>
      <c r="W854" s="57">
        <v>56.25</v>
      </c>
      <c r="X854" s="91" t="s">
        <v>1230</v>
      </c>
      <c r="Y854" s="56">
        <v>2</v>
      </c>
      <c r="Z854" s="88">
        <v>173684.61589808628</v>
      </c>
      <c r="AA854" s="89">
        <v>1</v>
      </c>
      <c r="AB854" s="89">
        <v>1</v>
      </c>
      <c r="AC854" s="90">
        <v>41.666375000000002</v>
      </c>
      <c r="AD854" s="90">
        <v>56.25</v>
      </c>
      <c r="AE854" s="90">
        <v>14.583624999999998</v>
      </c>
      <c r="AF854" s="89">
        <v>1</v>
      </c>
      <c r="AG854" s="88">
        <v>42766.653358129566</v>
      </c>
      <c r="AH854" s="162">
        <v>216451.26925621583</v>
      </c>
      <c r="AI854" s="141">
        <v>181613.0596358428</v>
      </c>
      <c r="AJ854" s="158">
        <v>-7928.4437377565191</v>
      </c>
      <c r="AK854" s="141">
        <v>0</v>
      </c>
      <c r="AL854" s="158">
        <v>42766.653358129566</v>
      </c>
      <c r="AM854" s="141">
        <v>181613.0596358428</v>
      </c>
      <c r="AN854" s="165">
        <v>34838.209620373033</v>
      </c>
    </row>
    <row r="855" spans="1:40" x14ac:dyDescent="0.2">
      <c r="A855" s="85" t="s">
        <v>1800</v>
      </c>
      <c r="B855" s="54" t="s">
        <v>1801</v>
      </c>
      <c r="C855" s="85">
        <v>1053396366</v>
      </c>
      <c r="D855" s="85">
        <v>206190051</v>
      </c>
      <c r="E855" s="86">
        <v>0</v>
      </c>
      <c r="F855" s="86">
        <v>0</v>
      </c>
      <c r="G855" s="86">
        <v>70</v>
      </c>
      <c r="H855" s="76">
        <v>0</v>
      </c>
      <c r="I855" s="55" t="s">
        <v>43</v>
      </c>
      <c r="J855" s="55" t="s">
        <v>43</v>
      </c>
      <c r="K855" s="55">
        <v>0.89729119999999996</v>
      </c>
      <c r="L855" s="55">
        <v>0.93461538</v>
      </c>
      <c r="M855" s="55" t="s">
        <v>43</v>
      </c>
      <c r="N855" s="55" t="s">
        <v>43</v>
      </c>
      <c r="O855" s="55">
        <v>1.136364E-2</v>
      </c>
      <c r="P855" s="55" t="s">
        <v>43</v>
      </c>
      <c r="Q855" s="108" t="s">
        <v>43</v>
      </c>
      <c r="R855" s="111">
        <v>0.1925972</v>
      </c>
      <c r="S855" s="55">
        <v>0.78651685000000005</v>
      </c>
      <c r="T855" s="135">
        <v>1</v>
      </c>
      <c r="U855" s="55">
        <v>0.99004974999999995</v>
      </c>
      <c r="V855" s="57">
        <v>31.25</v>
      </c>
      <c r="W855" s="57">
        <v>0</v>
      </c>
      <c r="X855" s="91" t="s">
        <v>1230</v>
      </c>
      <c r="Y855" s="56" t="s">
        <v>23</v>
      </c>
      <c r="Z855" s="88">
        <v>0</v>
      </c>
      <c r="AA855" s="89">
        <v>1</v>
      </c>
      <c r="AB855" s="89">
        <v>0</v>
      </c>
      <c r="AC855" s="90">
        <v>50</v>
      </c>
      <c r="AD855" s="90">
        <v>31.25</v>
      </c>
      <c r="AE855" s="90">
        <v>-18.75</v>
      </c>
      <c r="AF855" s="89">
        <v>0</v>
      </c>
      <c r="AG855" s="88">
        <v>0</v>
      </c>
      <c r="AH855" s="162">
        <v>0</v>
      </c>
      <c r="AI855" s="141">
        <v>0</v>
      </c>
      <c r="AJ855" s="158">
        <v>0</v>
      </c>
      <c r="AK855" s="141">
        <v>0</v>
      </c>
      <c r="AL855" s="158">
        <v>0</v>
      </c>
      <c r="AM855" s="141">
        <v>0</v>
      </c>
      <c r="AN855" s="165">
        <v>0</v>
      </c>
    </row>
    <row r="856" spans="1:40" x14ac:dyDescent="0.2">
      <c r="A856" s="85" t="s">
        <v>1802</v>
      </c>
      <c r="B856" s="54" t="s">
        <v>1803</v>
      </c>
      <c r="C856" s="85">
        <v>1417950163</v>
      </c>
      <c r="D856" s="85">
        <v>206190124</v>
      </c>
      <c r="E856" s="86">
        <v>2752</v>
      </c>
      <c r="F856" s="86">
        <v>0</v>
      </c>
      <c r="G856" s="86">
        <v>14864</v>
      </c>
      <c r="H856" s="76">
        <v>17616</v>
      </c>
      <c r="I856" s="55">
        <v>0</v>
      </c>
      <c r="J856" s="55">
        <v>2.5641029999999999E-2</v>
      </c>
      <c r="K856" s="55">
        <v>0.80576630999999999</v>
      </c>
      <c r="L856" s="55">
        <v>0.85448577999999997</v>
      </c>
      <c r="M856" s="55">
        <v>2.34375E-2</v>
      </c>
      <c r="N856" s="55">
        <v>0.57999999999999996</v>
      </c>
      <c r="O856" s="55">
        <v>7.9365080000000005E-2</v>
      </c>
      <c r="P856" s="55">
        <v>5.3333329999999998E-2</v>
      </c>
      <c r="Q856" s="108">
        <v>0.15566037999999999</v>
      </c>
      <c r="R856" s="111">
        <v>0.14089171</v>
      </c>
      <c r="S856" s="55">
        <v>0.89743589999999995</v>
      </c>
      <c r="T856" s="135">
        <v>1</v>
      </c>
      <c r="U856" s="55">
        <v>0.99378882000000002</v>
      </c>
      <c r="V856" s="57">
        <v>25</v>
      </c>
      <c r="W856" s="57">
        <v>25</v>
      </c>
      <c r="X856" s="91" t="s">
        <v>1230</v>
      </c>
      <c r="Y856" s="56">
        <v>1</v>
      </c>
      <c r="Z856" s="88">
        <v>0</v>
      </c>
      <c r="AA856" s="89">
        <v>1</v>
      </c>
      <c r="AB856" s="89">
        <v>1</v>
      </c>
      <c r="AC856" s="90">
        <v>36.110875</v>
      </c>
      <c r="AD856" s="90">
        <v>25</v>
      </c>
      <c r="AE856" s="90">
        <v>-11.110875</v>
      </c>
      <c r="AF856" s="89">
        <v>0</v>
      </c>
      <c r="AG856" s="88">
        <v>0</v>
      </c>
      <c r="AH856" s="162">
        <v>0</v>
      </c>
      <c r="AI856" s="141">
        <v>0</v>
      </c>
      <c r="AJ856" s="158">
        <v>0</v>
      </c>
      <c r="AK856" s="141">
        <v>0</v>
      </c>
      <c r="AL856" s="158">
        <v>0</v>
      </c>
      <c r="AM856" s="141">
        <v>0</v>
      </c>
      <c r="AN856" s="165">
        <v>0</v>
      </c>
    </row>
    <row r="857" spans="1:40" x14ac:dyDescent="0.2">
      <c r="A857" s="85" t="s">
        <v>1804</v>
      </c>
      <c r="B857" s="54" t="s">
        <v>1805</v>
      </c>
      <c r="C857" s="85">
        <v>1427049816</v>
      </c>
      <c r="D857" s="85">
        <v>206190210</v>
      </c>
      <c r="E857" s="86">
        <v>5823</v>
      </c>
      <c r="F857" s="86">
        <v>0</v>
      </c>
      <c r="G857" s="86">
        <v>27579</v>
      </c>
      <c r="H857" s="76">
        <v>33402</v>
      </c>
      <c r="I857" s="55">
        <v>0</v>
      </c>
      <c r="J857" s="55">
        <v>0.11733333</v>
      </c>
      <c r="K857" s="55">
        <v>0.97943924999999998</v>
      </c>
      <c r="L857" s="55">
        <v>0.97473513000000001</v>
      </c>
      <c r="M857" s="55">
        <v>2.35294E-3</v>
      </c>
      <c r="N857" s="55">
        <v>0.56849315</v>
      </c>
      <c r="O857" s="55">
        <v>1.4903130000000001E-2</v>
      </c>
      <c r="P857" s="55">
        <v>3.0030029999999999E-2</v>
      </c>
      <c r="Q857" s="108">
        <v>9.1397850000000003E-2</v>
      </c>
      <c r="R857" s="111">
        <v>0.19996991</v>
      </c>
      <c r="S857" s="55">
        <v>0.6754386</v>
      </c>
      <c r="T857" s="135">
        <v>1</v>
      </c>
      <c r="U857" s="55">
        <v>0.98911861000000001</v>
      </c>
      <c r="V857" s="57">
        <v>21.875</v>
      </c>
      <c r="W857" s="57">
        <v>21.875</v>
      </c>
      <c r="X857" s="91" t="s">
        <v>1230</v>
      </c>
      <c r="Y857" s="56">
        <v>1</v>
      </c>
      <c r="Z857" s="88">
        <v>0</v>
      </c>
      <c r="AA857" s="89">
        <v>1</v>
      </c>
      <c r="AB857" s="89">
        <v>1</v>
      </c>
      <c r="AC857" s="90">
        <v>49.999749999999999</v>
      </c>
      <c r="AD857" s="90">
        <v>21.875</v>
      </c>
      <c r="AE857" s="90">
        <v>-28.124749999999999</v>
      </c>
      <c r="AF857" s="89">
        <v>0</v>
      </c>
      <c r="AG857" s="88">
        <v>0</v>
      </c>
      <c r="AH857" s="162">
        <v>0</v>
      </c>
      <c r="AI857" s="141">
        <v>0</v>
      </c>
      <c r="AJ857" s="158">
        <v>0</v>
      </c>
      <c r="AK857" s="141">
        <v>0</v>
      </c>
      <c r="AL857" s="158">
        <v>0</v>
      </c>
      <c r="AM857" s="141">
        <v>0</v>
      </c>
      <c r="AN857" s="165">
        <v>0</v>
      </c>
    </row>
    <row r="858" spans="1:40" x14ac:dyDescent="0.2">
      <c r="A858" s="85" t="s">
        <v>1806</v>
      </c>
      <c r="B858" s="54" t="s">
        <v>1807</v>
      </c>
      <c r="C858" s="85">
        <v>1215930995</v>
      </c>
      <c r="D858" s="85">
        <v>206190424</v>
      </c>
      <c r="E858" s="86">
        <v>7914</v>
      </c>
      <c r="F858" s="86">
        <v>0</v>
      </c>
      <c r="G858" s="86">
        <v>38103</v>
      </c>
      <c r="H858" s="76">
        <v>46017</v>
      </c>
      <c r="I858" s="55">
        <v>0</v>
      </c>
      <c r="J858" s="55">
        <v>5.3571430000000003E-2</v>
      </c>
      <c r="K858" s="55">
        <v>0.82258065000000002</v>
      </c>
      <c r="L858" s="55">
        <v>0.69444444000000005</v>
      </c>
      <c r="M858" s="55">
        <v>1.735016E-2</v>
      </c>
      <c r="N858" s="55">
        <v>0.59375</v>
      </c>
      <c r="O858" s="55">
        <v>3.703704E-2</v>
      </c>
      <c r="P858" s="55">
        <v>6.9444399999999996E-3</v>
      </c>
      <c r="Q858" s="108">
        <v>0.12132353</v>
      </c>
      <c r="R858" s="111">
        <v>0.15859909999999999</v>
      </c>
      <c r="S858" s="55">
        <v>0.82258065000000002</v>
      </c>
      <c r="T858" s="135">
        <v>1</v>
      </c>
      <c r="U858" s="55">
        <v>0.83188406000000004</v>
      </c>
      <c r="V858" s="57">
        <v>25</v>
      </c>
      <c r="W858" s="57">
        <v>0</v>
      </c>
      <c r="X858" s="91" t="s">
        <v>1230</v>
      </c>
      <c r="Y858" s="56" t="s">
        <v>23</v>
      </c>
      <c r="Z858" s="88">
        <v>0</v>
      </c>
      <c r="AA858" s="89">
        <v>1</v>
      </c>
      <c r="AB858" s="89">
        <v>0</v>
      </c>
      <c r="AC858" s="90">
        <v>49.999749999999999</v>
      </c>
      <c r="AD858" s="90">
        <v>25</v>
      </c>
      <c r="AE858" s="90">
        <v>-24.999749999999999</v>
      </c>
      <c r="AF858" s="89">
        <v>0</v>
      </c>
      <c r="AG858" s="88">
        <v>0</v>
      </c>
      <c r="AH858" s="162">
        <v>0</v>
      </c>
      <c r="AI858" s="141">
        <v>0</v>
      </c>
      <c r="AJ858" s="158">
        <v>0</v>
      </c>
      <c r="AK858" s="141">
        <v>0</v>
      </c>
      <c r="AL858" s="158">
        <v>0</v>
      </c>
      <c r="AM858" s="141">
        <v>0</v>
      </c>
      <c r="AN858" s="165">
        <v>0</v>
      </c>
    </row>
    <row r="859" spans="1:40" x14ac:dyDescent="0.2">
      <c r="A859" s="85" t="s">
        <v>1808</v>
      </c>
      <c r="B859" s="54" t="s">
        <v>1809</v>
      </c>
      <c r="C859" s="85">
        <v>1093890253</v>
      </c>
      <c r="D859" s="85">
        <v>206190643</v>
      </c>
      <c r="E859" s="86">
        <v>2972</v>
      </c>
      <c r="F859" s="86">
        <v>0</v>
      </c>
      <c r="G859" s="86">
        <v>20644</v>
      </c>
      <c r="H859" s="76">
        <v>23616</v>
      </c>
      <c r="I859" s="55">
        <v>1.242236E-2</v>
      </c>
      <c r="J859" s="55">
        <v>3.5587189999999998E-2</v>
      </c>
      <c r="K859" s="55">
        <v>0.57620817999999996</v>
      </c>
      <c r="L859" s="55">
        <v>0.64649681999999997</v>
      </c>
      <c r="M859" s="55">
        <v>6.3291099999999998E-3</v>
      </c>
      <c r="N859" s="55">
        <v>0.52066115999999996</v>
      </c>
      <c r="O859" s="55">
        <v>1.3513509999999999E-2</v>
      </c>
      <c r="P859" s="55">
        <v>0</v>
      </c>
      <c r="Q859" s="108">
        <v>9.3632960000000001E-2</v>
      </c>
      <c r="R859" s="111">
        <v>0.11165449</v>
      </c>
      <c r="S859" s="55">
        <v>0.68055555999999995</v>
      </c>
      <c r="T859" s="135">
        <v>1</v>
      </c>
      <c r="U859" s="55">
        <v>0.96700507999999996</v>
      </c>
      <c r="V859" s="57">
        <v>28.125</v>
      </c>
      <c r="W859" s="57">
        <v>28.125</v>
      </c>
      <c r="X859" s="91" t="s">
        <v>1230</v>
      </c>
      <c r="Y859" s="56">
        <v>1</v>
      </c>
      <c r="Z859" s="88">
        <v>0</v>
      </c>
      <c r="AA859" s="89">
        <v>1</v>
      </c>
      <c r="AB859" s="89">
        <v>1</v>
      </c>
      <c r="AC859" s="90">
        <v>36.111125000000001</v>
      </c>
      <c r="AD859" s="90">
        <v>28.125</v>
      </c>
      <c r="AE859" s="90">
        <v>-7.9861250000000013</v>
      </c>
      <c r="AF859" s="89">
        <v>0</v>
      </c>
      <c r="AG859" s="88">
        <v>0</v>
      </c>
      <c r="AH859" s="162">
        <v>0</v>
      </c>
      <c r="AI859" s="141">
        <v>0</v>
      </c>
      <c r="AJ859" s="158">
        <v>0</v>
      </c>
      <c r="AK859" s="141">
        <v>0</v>
      </c>
      <c r="AL859" s="158">
        <v>0</v>
      </c>
      <c r="AM859" s="141">
        <v>0</v>
      </c>
      <c r="AN859" s="165">
        <v>0</v>
      </c>
    </row>
    <row r="860" spans="1:40" x14ac:dyDescent="0.2">
      <c r="A860" s="85" t="s">
        <v>1810</v>
      </c>
      <c r="B860" s="54" t="s">
        <v>1811</v>
      </c>
      <c r="C860" s="85">
        <v>1316313281</v>
      </c>
      <c r="D860" s="85">
        <v>206190644</v>
      </c>
      <c r="E860" s="86">
        <v>3072</v>
      </c>
      <c r="F860" s="86">
        <v>8521</v>
      </c>
      <c r="G860" s="86">
        <v>12864</v>
      </c>
      <c r="H860" s="76">
        <v>24457</v>
      </c>
      <c r="I860" s="55">
        <v>0</v>
      </c>
      <c r="J860" s="55">
        <v>0</v>
      </c>
      <c r="K860" s="55">
        <v>1</v>
      </c>
      <c r="L860" s="55">
        <v>1</v>
      </c>
      <c r="M860" s="55">
        <v>3.1055900000000001E-3</v>
      </c>
      <c r="N860" s="55">
        <v>0.48387097000000001</v>
      </c>
      <c r="O860" s="55">
        <v>0</v>
      </c>
      <c r="P860" s="55">
        <v>0</v>
      </c>
      <c r="Q860" s="108">
        <v>8.8235289999999994E-2</v>
      </c>
      <c r="R860" s="111">
        <v>0.17986516999999999</v>
      </c>
      <c r="S860" s="55">
        <v>0.89333333000000004</v>
      </c>
      <c r="T860" s="135">
        <v>1</v>
      </c>
      <c r="U860" s="55">
        <v>0.97732996999999999</v>
      </c>
      <c r="V860" s="57">
        <v>62.5</v>
      </c>
      <c r="W860" s="57">
        <v>62.5</v>
      </c>
      <c r="X860" s="91" t="s">
        <v>1230</v>
      </c>
      <c r="Y860" s="56">
        <v>2</v>
      </c>
      <c r="Z860" s="88">
        <v>208655.30263382927</v>
      </c>
      <c r="AA860" s="89">
        <v>1</v>
      </c>
      <c r="AB860" s="89">
        <v>1</v>
      </c>
      <c r="AC860" s="90">
        <v>44.444499999999998</v>
      </c>
      <c r="AD860" s="90">
        <v>62.5</v>
      </c>
      <c r="AE860" s="90">
        <v>18.055500000000002</v>
      </c>
      <c r="AF860" s="89">
        <v>1</v>
      </c>
      <c r="AG860" s="88">
        <v>51377.544021012611</v>
      </c>
      <c r="AH860" s="162">
        <v>260032.84665484188</v>
      </c>
      <c r="AI860" s="141">
        <v>218180.10607691359</v>
      </c>
      <c r="AJ860" s="158">
        <v>-9524.8034430843254</v>
      </c>
      <c r="AK860" s="141">
        <v>0</v>
      </c>
      <c r="AL860" s="158">
        <v>51377.544021012611</v>
      </c>
      <c r="AM860" s="141">
        <v>218180.10607691359</v>
      </c>
      <c r="AN860" s="165">
        <v>41852.740577928285</v>
      </c>
    </row>
    <row r="861" spans="1:40" x14ac:dyDescent="0.2">
      <c r="A861" s="85" t="s">
        <v>1812</v>
      </c>
      <c r="B861" s="54" t="s">
        <v>1813</v>
      </c>
      <c r="C861" s="85">
        <v>1316018310</v>
      </c>
      <c r="D861" s="85">
        <v>206190709</v>
      </c>
      <c r="E861" s="86">
        <v>2817</v>
      </c>
      <c r="F861" s="86">
        <v>0</v>
      </c>
      <c r="G861" s="86">
        <v>22725</v>
      </c>
      <c r="H861" s="76">
        <v>25542</v>
      </c>
      <c r="I861" s="55">
        <v>5.7971000000000003E-3</v>
      </c>
      <c r="J861" s="55">
        <v>3.5460999999999999E-3</v>
      </c>
      <c r="K861" s="55">
        <v>0.68848757999999999</v>
      </c>
      <c r="L861" s="55">
        <v>0.76356588999999997</v>
      </c>
      <c r="M861" s="55">
        <v>4.117647E-2</v>
      </c>
      <c r="N861" s="55">
        <v>0.47474747</v>
      </c>
      <c r="O861" s="55">
        <v>7.6566129999999996E-2</v>
      </c>
      <c r="P861" s="55">
        <v>7.5601370000000001E-2</v>
      </c>
      <c r="Q861" s="108">
        <v>7.9051380000000004E-2</v>
      </c>
      <c r="R861" s="111">
        <v>0.21007706000000001</v>
      </c>
      <c r="S861" s="55">
        <v>0.81609195000000001</v>
      </c>
      <c r="T861" s="135">
        <v>1</v>
      </c>
      <c r="U861" s="55">
        <v>0.98383838000000001</v>
      </c>
      <c r="V861" s="57">
        <v>25</v>
      </c>
      <c r="W861" s="57">
        <v>25</v>
      </c>
      <c r="X861" s="91" t="s">
        <v>1230</v>
      </c>
      <c r="Y861" s="56">
        <v>1</v>
      </c>
      <c r="Z861" s="88">
        <v>0</v>
      </c>
      <c r="AA861" s="89">
        <v>1</v>
      </c>
      <c r="AB861" s="89">
        <v>1</v>
      </c>
      <c r="AC861" s="90">
        <v>27.7775</v>
      </c>
      <c r="AD861" s="90">
        <v>25</v>
      </c>
      <c r="AE861" s="90">
        <v>-2.7774999999999999</v>
      </c>
      <c r="AF861" s="89">
        <v>0</v>
      </c>
      <c r="AG861" s="88">
        <v>0</v>
      </c>
      <c r="AH861" s="162">
        <v>0</v>
      </c>
      <c r="AI861" s="141">
        <v>0</v>
      </c>
      <c r="AJ861" s="158">
        <v>0</v>
      </c>
      <c r="AK861" s="141">
        <v>0</v>
      </c>
      <c r="AL861" s="158">
        <v>0</v>
      </c>
      <c r="AM861" s="141">
        <v>0</v>
      </c>
      <c r="AN861" s="165">
        <v>0</v>
      </c>
    </row>
    <row r="862" spans="1:40" x14ac:dyDescent="0.2">
      <c r="A862" s="85" t="s">
        <v>1814</v>
      </c>
      <c r="B862" s="54" t="s">
        <v>1815</v>
      </c>
      <c r="C862" s="85">
        <v>1821118878</v>
      </c>
      <c r="D862" s="85">
        <v>206190781</v>
      </c>
      <c r="E862" s="86">
        <v>10330</v>
      </c>
      <c r="F862" s="86">
        <v>0</v>
      </c>
      <c r="G862" s="86">
        <v>36915</v>
      </c>
      <c r="H862" s="76">
        <v>47245</v>
      </c>
      <c r="I862" s="55">
        <v>1.7211699999999999E-3</v>
      </c>
      <c r="J862" s="55">
        <v>7.3529410000000003E-2</v>
      </c>
      <c r="K862" s="55">
        <v>0.92051282000000001</v>
      </c>
      <c r="L862" s="55">
        <v>0.88861984999999999</v>
      </c>
      <c r="M862" s="55">
        <v>3.4722199999999998E-3</v>
      </c>
      <c r="N862" s="55">
        <v>0.3236715</v>
      </c>
      <c r="O862" s="55">
        <v>3.2374100000000003E-2</v>
      </c>
      <c r="P862" s="55">
        <v>7.0294780000000001E-2</v>
      </c>
      <c r="Q862" s="108">
        <v>4.2145589999999997E-2</v>
      </c>
      <c r="R862" s="111">
        <v>0.28418135</v>
      </c>
      <c r="S862" s="55">
        <v>0.74603174999999999</v>
      </c>
      <c r="T862" s="135">
        <v>1</v>
      </c>
      <c r="U862" s="55">
        <v>0.98371335999999998</v>
      </c>
      <c r="V862" s="57">
        <v>34.375</v>
      </c>
      <c r="W862" s="57">
        <v>34.375</v>
      </c>
      <c r="X862" s="91" t="s">
        <v>1230</v>
      </c>
      <c r="Y862" s="56">
        <v>1</v>
      </c>
      <c r="Z862" s="88">
        <v>0</v>
      </c>
      <c r="AA862" s="89">
        <v>1</v>
      </c>
      <c r="AB862" s="89">
        <v>1</v>
      </c>
      <c r="AC862" s="90">
        <v>44.444000000000003</v>
      </c>
      <c r="AD862" s="90">
        <v>34.375</v>
      </c>
      <c r="AE862" s="90">
        <v>-10.069000000000003</v>
      </c>
      <c r="AF862" s="89">
        <v>0</v>
      </c>
      <c r="AG862" s="88">
        <v>0</v>
      </c>
      <c r="AH862" s="162">
        <v>0</v>
      </c>
      <c r="AI862" s="141">
        <v>0</v>
      </c>
      <c r="AJ862" s="158">
        <v>0</v>
      </c>
      <c r="AK862" s="141">
        <v>0</v>
      </c>
      <c r="AL862" s="158">
        <v>0</v>
      </c>
      <c r="AM862" s="141">
        <v>0</v>
      </c>
      <c r="AN862" s="165">
        <v>0</v>
      </c>
    </row>
    <row r="863" spans="1:40" x14ac:dyDescent="0.2">
      <c r="A863" s="85" t="s">
        <v>1816</v>
      </c>
      <c r="B863" s="54" t="s">
        <v>1817</v>
      </c>
      <c r="C863" s="85">
        <v>1710082193</v>
      </c>
      <c r="D863" s="85">
        <v>206190377</v>
      </c>
      <c r="E863" s="86">
        <v>4531</v>
      </c>
      <c r="F863" s="86">
        <v>0</v>
      </c>
      <c r="G863" s="86">
        <v>21580</v>
      </c>
      <c r="H863" s="76">
        <v>26111</v>
      </c>
      <c r="I863" s="55">
        <v>0.15384614999999999</v>
      </c>
      <c r="J863" s="55">
        <v>0</v>
      </c>
      <c r="K863" s="55">
        <v>0.96666666999999995</v>
      </c>
      <c r="L863" s="55">
        <v>0.9862069</v>
      </c>
      <c r="M863" s="55">
        <v>0</v>
      </c>
      <c r="N863" s="55">
        <v>0.31666666999999998</v>
      </c>
      <c r="O863" s="55">
        <v>1.834862E-2</v>
      </c>
      <c r="P863" s="55">
        <v>0</v>
      </c>
      <c r="Q863" s="108">
        <v>8.3044980000000004E-2</v>
      </c>
      <c r="R863" s="111">
        <v>0.16878649000000001</v>
      </c>
      <c r="S863" s="55">
        <v>0.81081080999999999</v>
      </c>
      <c r="T863" s="135">
        <v>1</v>
      </c>
      <c r="U863" s="55">
        <v>0.95340502000000005</v>
      </c>
      <c r="V863" s="57">
        <v>65.625</v>
      </c>
      <c r="W863" s="57">
        <v>65.625</v>
      </c>
      <c r="X863" s="91" t="s">
        <v>1230</v>
      </c>
      <c r="Y863" s="56">
        <v>2</v>
      </c>
      <c r="Z863" s="88">
        <v>222766.43116784218</v>
      </c>
      <c r="AA863" s="89">
        <v>1</v>
      </c>
      <c r="AB863" s="89">
        <v>1</v>
      </c>
      <c r="AC863" s="90">
        <v>50.000250000000001</v>
      </c>
      <c r="AD863" s="90">
        <v>65.625</v>
      </c>
      <c r="AE863" s="90">
        <v>15.624749999999999</v>
      </c>
      <c r="AF863" s="89">
        <v>1</v>
      </c>
      <c r="AG863" s="88">
        <v>54852.150792519948</v>
      </c>
      <c r="AH863" s="162">
        <v>277618.58196036215</v>
      </c>
      <c r="AI863" s="141">
        <v>232935.38658765552</v>
      </c>
      <c r="AJ863" s="158">
        <v>-10168.955419813341</v>
      </c>
      <c r="AK863" s="141">
        <v>0</v>
      </c>
      <c r="AL863" s="158">
        <v>54852.150792519948</v>
      </c>
      <c r="AM863" s="141">
        <v>232935.38658765552</v>
      </c>
      <c r="AN863" s="165">
        <v>44683.195372706628</v>
      </c>
    </row>
    <row r="864" spans="1:40" x14ac:dyDescent="0.2">
      <c r="A864" s="85" t="s">
        <v>1818</v>
      </c>
      <c r="B864" s="54" t="s">
        <v>1819</v>
      </c>
      <c r="C864" s="85">
        <v>1447205117</v>
      </c>
      <c r="D864" s="85">
        <v>206191274</v>
      </c>
      <c r="E864" s="86">
        <v>5254</v>
      </c>
      <c r="F864" s="86">
        <v>0</v>
      </c>
      <c r="G864" s="86">
        <v>11466</v>
      </c>
      <c r="H864" s="76">
        <v>16720</v>
      </c>
      <c r="I864" s="55">
        <v>5.0505100000000002E-3</v>
      </c>
      <c r="J864" s="55">
        <v>3.2967030000000001E-2</v>
      </c>
      <c r="K864" s="55" t="s">
        <v>43</v>
      </c>
      <c r="L864" s="55">
        <v>0.59459459000000003</v>
      </c>
      <c r="M864" s="55">
        <v>3.0927840000000002E-2</v>
      </c>
      <c r="N864" s="55">
        <v>0.35384615000000003</v>
      </c>
      <c r="O864" s="55">
        <v>0</v>
      </c>
      <c r="P864" s="55">
        <v>0</v>
      </c>
      <c r="Q864" s="108">
        <v>0.11904762000000001</v>
      </c>
      <c r="R864" s="111">
        <v>0.15129665</v>
      </c>
      <c r="S864" s="55">
        <v>0.83720930000000005</v>
      </c>
      <c r="T864" s="135">
        <v>1</v>
      </c>
      <c r="U864" s="55">
        <v>1</v>
      </c>
      <c r="V864" s="57">
        <v>43.75</v>
      </c>
      <c r="W864" s="57">
        <v>43.75</v>
      </c>
      <c r="X864" s="91" t="s">
        <v>1230</v>
      </c>
      <c r="Y864" s="56">
        <v>1</v>
      </c>
      <c r="Z864" s="88">
        <v>0</v>
      </c>
      <c r="AA864" s="89">
        <v>1</v>
      </c>
      <c r="AB864" s="89">
        <v>1</v>
      </c>
      <c r="AC864" s="90">
        <v>27.777750000000001</v>
      </c>
      <c r="AD864" s="90">
        <v>43.75</v>
      </c>
      <c r="AE864" s="90">
        <v>15.972249999999999</v>
      </c>
      <c r="AF864" s="89">
        <v>1</v>
      </c>
      <c r="AG864" s="88">
        <v>35124.199044499772</v>
      </c>
      <c r="AH864" s="162">
        <v>35124.199044499772</v>
      </c>
      <c r="AI864" s="141">
        <v>0</v>
      </c>
      <c r="AJ864" s="158">
        <v>0</v>
      </c>
      <c r="AK864" s="141">
        <v>36189.667189065753</v>
      </c>
      <c r="AL864" s="158">
        <v>-1065.4681445659808</v>
      </c>
      <c r="AM864" s="141">
        <v>36189.667189065753</v>
      </c>
      <c r="AN864" s="165">
        <v>-1065.4681445659808</v>
      </c>
    </row>
    <row r="865" spans="1:40" x14ac:dyDescent="0.2">
      <c r="A865" s="85" t="s">
        <v>1820</v>
      </c>
      <c r="B865" s="54" t="s">
        <v>1821</v>
      </c>
      <c r="C865" s="85">
        <v>1518036060</v>
      </c>
      <c r="D865" s="85">
        <v>206190083</v>
      </c>
      <c r="E865" s="86">
        <v>6088</v>
      </c>
      <c r="F865" s="86">
        <v>0</v>
      </c>
      <c r="G865" s="86">
        <v>28125</v>
      </c>
      <c r="H865" s="76">
        <v>34213</v>
      </c>
      <c r="I865" s="55">
        <v>0</v>
      </c>
      <c r="J865" s="55">
        <v>1.515152E-2</v>
      </c>
      <c r="K865" s="55">
        <v>0.82358403000000002</v>
      </c>
      <c r="L865" s="55">
        <v>0.79169212</v>
      </c>
      <c r="M865" s="55">
        <v>6.3291099999999998E-3</v>
      </c>
      <c r="N865" s="55">
        <v>0.41525424</v>
      </c>
      <c r="O865" s="55">
        <v>8.2949309999999998E-2</v>
      </c>
      <c r="P865" s="55">
        <v>4.485488E-2</v>
      </c>
      <c r="Q865" s="108">
        <v>9.2417059999999995E-2</v>
      </c>
      <c r="R865" s="111">
        <v>0.1711442</v>
      </c>
      <c r="S865" s="55">
        <v>0.72077922000000005</v>
      </c>
      <c r="T865" s="135">
        <v>1</v>
      </c>
      <c r="U865" s="55">
        <v>0.95518672000000004</v>
      </c>
      <c r="V865" s="57">
        <v>25</v>
      </c>
      <c r="W865" s="57">
        <v>25</v>
      </c>
      <c r="X865" s="91" t="s">
        <v>1230</v>
      </c>
      <c r="Y865" s="56">
        <v>1</v>
      </c>
      <c r="Z865" s="88">
        <v>0</v>
      </c>
      <c r="AA865" s="89">
        <v>1</v>
      </c>
      <c r="AB865" s="89">
        <v>1</v>
      </c>
      <c r="AC865" s="90">
        <v>24.999874999999999</v>
      </c>
      <c r="AD865" s="90">
        <v>25</v>
      </c>
      <c r="AE865" s="90">
        <v>1.2500000000059686E-4</v>
      </c>
      <c r="AF865" s="89">
        <v>0</v>
      </c>
      <c r="AG865" s="88">
        <v>0</v>
      </c>
      <c r="AH865" s="162">
        <v>0</v>
      </c>
      <c r="AI865" s="141">
        <v>0</v>
      </c>
      <c r="AJ865" s="158">
        <v>0</v>
      </c>
      <c r="AK865" s="141">
        <v>0</v>
      </c>
      <c r="AL865" s="158">
        <v>0</v>
      </c>
      <c r="AM865" s="141">
        <v>0</v>
      </c>
      <c r="AN865" s="165">
        <v>0</v>
      </c>
    </row>
    <row r="866" spans="1:40" x14ac:dyDescent="0.2">
      <c r="A866" s="85" t="s">
        <v>1822</v>
      </c>
      <c r="B866" s="54" t="s">
        <v>1823</v>
      </c>
      <c r="C866" s="85">
        <v>1326285255</v>
      </c>
      <c r="D866" s="85">
        <v>206190335</v>
      </c>
      <c r="E866" s="86">
        <v>770</v>
      </c>
      <c r="F866" s="86">
        <v>0</v>
      </c>
      <c r="G866" s="86">
        <v>10912</v>
      </c>
      <c r="H866" s="76">
        <v>11682</v>
      </c>
      <c r="I866" s="55">
        <v>0</v>
      </c>
      <c r="J866" s="55">
        <v>0</v>
      </c>
      <c r="K866" s="55">
        <v>1</v>
      </c>
      <c r="L866" s="55">
        <v>1</v>
      </c>
      <c r="M866" s="55">
        <v>0</v>
      </c>
      <c r="N866" s="55">
        <v>0.12977099</v>
      </c>
      <c r="O866" s="55">
        <v>0</v>
      </c>
      <c r="P866" s="55">
        <v>0</v>
      </c>
      <c r="Q866" s="108">
        <v>0.12269939000000001</v>
      </c>
      <c r="R866" s="111">
        <v>0.1051927</v>
      </c>
      <c r="S866" s="55">
        <v>0.91891891999999997</v>
      </c>
      <c r="T866" s="135">
        <v>1</v>
      </c>
      <c r="U866" s="55">
        <v>0.98742138000000002</v>
      </c>
      <c r="V866" s="57">
        <v>87.5</v>
      </c>
      <c r="W866" s="57">
        <v>87.5</v>
      </c>
      <c r="X866" s="91" t="s">
        <v>1230</v>
      </c>
      <c r="Y866" s="56">
        <v>3</v>
      </c>
      <c r="Z866" s="88">
        <v>149497.76620405572</v>
      </c>
      <c r="AA866" s="89">
        <v>1</v>
      </c>
      <c r="AB866" s="89">
        <v>1</v>
      </c>
      <c r="AC866" s="90">
        <v>83.333500000000001</v>
      </c>
      <c r="AD866" s="90">
        <v>87.5</v>
      </c>
      <c r="AE866" s="90">
        <v>4.1664999999999992</v>
      </c>
      <c r="AF866" s="89">
        <v>0</v>
      </c>
      <c r="AG866" s="88">
        <v>0</v>
      </c>
      <c r="AH866" s="162">
        <v>149497.76620405572</v>
      </c>
      <c r="AI866" s="141">
        <v>156322.11631785406</v>
      </c>
      <c r="AJ866" s="158">
        <v>-6824.3501137983403</v>
      </c>
      <c r="AK866" s="141">
        <v>0</v>
      </c>
      <c r="AL866" s="158">
        <v>0</v>
      </c>
      <c r="AM866" s="141">
        <v>156322.11631785406</v>
      </c>
      <c r="AN866" s="165">
        <v>-6824.3501137983403</v>
      </c>
    </row>
    <row r="867" spans="1:40" x14ac:dyDescent="0.2">
      <c r="A867" s="85" t="s">
        <v>1824</v>
      </c>
      <c r="B867" s="54" t="s">
        <v>1825</v>
      </c>
      <c r="C867" s="85">
        <v>1477647444</v>
      </c>
      <c r="D867" s="85">
        <v>206190752</v>
      </c>
      <c r="E867" s="86">
        <v>2269</v>
      </c>
      <c r="F867" s="86">
        <v>0</v>
      </c>
      <c r="G867" s="86">
        <v>0</v>
      </c>
      <c r="H867" s="76">
        <v>2269</v>
      </c>
      <c r="I867" s="55">
        <v>0</v>
      </c>
      <c r="J867" s="55">
        <v>1.9047620000000001E-2</v>
      </c>
      <c r="K867" s="55">
        <v>0.98529412000000005</v>
      </c>
      <c r="L867" s="55">
        <v>0.99082568999999998</v>
      </c>
      <c r="M867" s="55">
        <v>4.4642859999999999E-2</v>
      </c>
      <c r="N867" s="55" t="s">
        <v>43</v>
      </c>
      <c r="O867" s="55">
        <v>6.7357509999999995E-2</v>
      </c>
      <c r="P867" s="55">
        <v>0</v>
      </c>
      <c r="Q867" s="108">
        <v>0.11650484999999999</v>
      </c>
      <c r="R867" s="111">
        <v>0.15427266000000001</v>
      </c>
      <c r="S867" s="55">
        <v>0.90909090999999997</v>
      </c>
      <c r="T867" s="135">
        <v>1</v>
      </c>
      <c r="U867" s="55">
        <v>0.99453552000000001</v>
      </c>
      <c r="V867" s="57">
        <v>42.857100000000003</v>
      </c>
      <c r="W867" s="57">
        <v>42.857100000000003</v>
      </c>
      <c r="X867" s="91" t="s">
        <v>1230</v>
      </c>
      <c r="Y867" s="56">
        <v>1</v>
      </c>
      <c r="Z867" s="88">
        <v>0</v>
      </c>
      <c r="AA867" s="89">
        <v>1</v>
      </c>
      <c r="AB867" s="89">
        <v>1</v>
      </c>
      <c r="AC867" s="90">
        <v>52.777625</v>
      </c>
      <c r="AD867" s="90">
        <v>42.857100000000003</v>
      </c>
      <c r="AE867" s="90">
        <v>-9.9205249999999978</v>
      </c>
      <c r="AF867" s="89">
        <v>0</v>
      </c>
      <c r="AG867" s="88">
        <v>0</v>
      </c>
      <c r="AH867" s="162">
        <v>0</v>
      </c>
      <c r="AI867" s="141">
        <v>0</v>
      </c>
      <c r="AJ867" s="158">
        <v>0</v>
      </c>
      <c r="AK867" s="141">
        <v>0</v>
      </c>
      <c r="AL867" s="158">
        <v>0</v>
      </c>
      <c r="AM867" s="141">
        <v>0</v>
      </c>
      <c r="AN867" s="165">
        <v>0</v>
      </c>
    </row>
    <row r="868" spans="1:40" x14ac:dyDescent="0.2">
      <c r="A868" s="85" t="s">
        <v>1826</v>
      </c>
      <c r="B868" s="54" t="s">
        <v>1827</v>
      </c>
      <c r="C868" s="85">
        <v>1821160839</v>
      </c>
      <c r="D868" s="85">
        <v>206190767</v>
      </c>
      <c r="E868" s="86">
        <v>4630</v>
      </c>
      <c r="F868" s="86">
        <v>16543</v>
      </c>
      <c r="G868" s="86">
        <v>22437</v>
      </c>
      <c r="H868" s="76">
        <v>43610</v>
      </c>
      <c r="I868" s="55">
        <v>1.180438E-2</v>
      </c>
      <c r="J868" s="55">
        <v>1.2500000000000001E-2</v>
      </c>
      <c r="K868" s="55">
        <v>0.78934625000000003</v>
      </c>
      <c r="L868" s="55">
        <v>0.70099009999999995</v>
      </c>
      <c r="M868" s="55">
        <v>1.5463920000000001E-2</v>
      </c>
      <c r="N868" s="55">
        <v>0.44444444</v>
      </c>
      <c r="O868" s="55">
        <v>8.5714299999999997E-3</v>
      </c>
      <c r="P868" s="55">
        <v>0</v>
      </c>
      <c r="Q868" s="108">
        <v>0.12868632999999999</v>
      </c>
      <c r="R868" s="111">
        <v>0.18430039000000001</v>
      </c>
      <c r="S868" s="55">
        <v>0.76785714000000005</v>
      </c>
      <c r="T868" s="135">
        <v>1</v>
      </c>
      <c r="U868" s="55">
        <v>0.95846153999999995</v>
      </c>
      <c r="V868" s="57">
        <v>28.125</v>
      </c>
      <c r="W868" s="57">
        <v>28.125</v>
      </c>
      <c r="X868" s="91" t="s">
        <v>1230</v>
      </c>
      <c r="Y868" s="56">
        <v>1</v>
      </c>
      <c r="Z868" s="88">
        <v>0</v>
      </c>
      <c r="AA868" s="89">
        <v>1</v>
      </c>
      <c r="AB868" s="89">
        <v>1</v>
      </c>
      <c r="AC868" s="90">
        <v>22.222249999999999</v>
      </c>
      <c r="AD868" s="90">
        <v>28.125</v>
      </c>
      <c r="AE868" s="90">
        <v>5.9027500000000011</v>
      </c>
      <c r="AF868" s="89">
        <v>0</v>
      </c>
      <c r="AG868" s="88">
        <v>0</v>
      </c>
      <c r="AH868" s="162">
        <v>0</v>
      </c>
      <c r="AI868" s="141">
        <v>0</v>
      </c>
      <c r="AJ868" s="158">
        <v>0</v>
      </c>
      <c r="AK868" s="141">
        <v>0</v>
      </c>
      <c r="AL868" s="158">
        <v>0</v>
      </c>
      <c r="AM868" s="141">
        <v>0</v>
      </c>
      <c r="AN868" s="165">
        <v>0</v>
      </c>
    </row>
    <row r="869" spans="1:40" x14ac:dyDescent="0.2">
      <c r="A869" s="85" t="s">
        <v>1828</v>
      </c>
      <c r="B869" s="54" t="s">
        <v>1829</v>
      </c>
      <c r="C869" s="85">
        <v>1750833497</v>
      </c>
      <c r="D869" s="85">
        <v>206190831</v>
      </c>
      <c r="E869" s="86">
        <v>7394</v>
      </c>
      <c r="F869" s="86">
        <v>0</v>
      </c>
      <c r="G869" s="86">
        <v>13703</v>
      </c>
      <c r="H869" s="76">
        <v>21097</v>
      </c>
      <c r="I869" s="55">
        <v>0</v>
      </c>
      <c r="J869" s="55">
        <v>0</v>
      </c>
      <c r="K869" s="55">
        <v>1</v>
      </c>
      <c r="L869" s="55">
        <v>0.99655172000000003</v>
      </c>
      <c r="M869" s="55">
        <v>0</v>
      </c>
      <c r="N869" s="55">
        <v>6.6666669999999997E-2</v>
      </c>
      <c r="O869" s="55">
        <v>0</v>
      </c>
      <c r="P869" s="55">
        <v>0</v>
      </c>
      <c r="Q869" s="108">
        <v>5.0761420000000002E-2</v>
      </c>
      <c r="R869" s="111">
        <v>0.22878509</v>
      </c>
      <c r="S869" s="55">
        <v>0.73170732000000005</v>
      </c>
      <c r="T869" s="135">
        <v>1</v>
      </c>
      <c r="U869" s="55">
        <v>0.96273291999999999</v>
      </c>
      <c r="V869" s="57">
        <v>81.25</v>
      </c>
      <c r="W869" s="57">
        <v>81.25</v>
      </c>
      <c r="X869" s="91" t="s">
        <v>1230</v>
      </c>
      <c r="Y869" s="56">
        <v>3</v>
      </c>
      <c r="Z869" s="88">
        <v>269984.11005024513</v>
      </c>
      <c r="AA869" s="89">
        <v>1</v>
      </c>
      <c r="AB869" s="89">
        <v>1</v>
      </c>
      <c r="AC869" s="90">
        <v>47.222375</v>
      </c>
      <c r="AD869" s="90">
        <v>81.25</v>
      </c>
      <c r="AE869" s="90">
        <v>34.027625</v>
      </c>
      <c r="AF869" s="89">
        <v>1</v>
      </c>
      <c r="AG869" s="88">
        <v>44319.092538385863</v>
      </c>
      <c r="AH869" s="162">
        <v>314303.20258863101</v>
      </c>
      <c r="AI869" s="141">
        <v>282308.4821056127</v>
      </c>
      <c r="AJ869" s="158">
        <v>-12324.372055367567</v>
      </c>
      <c r="AK869" s="141">
        <v>45663.481380844511</v>
      </c>
      <c r="AL869" s="158">
        <v>-1344.3888424586476</v>
      </c>
      <c r="AM869" s="141">
        <v>327971.96348645719</v>
      </c>
      <c r="AN869" s="165">
        <v>-13668.760897826171</v>
      </c>
    </row>
    <row r="870" spans="1:40" x14ac:dyDescent="0.2">
      <c r="A870" s="85" t="s">
        <v>1830</v>
      </c>
      <c r="B870" s="54" t="s">
        <v>1831</v>
      </c>
      <c r="C870" s="85">
        <v>1316019482</v>
      </c>
      <c r="D870" s="85">
        <v>206190090</v>
      </c>
      <c r="E870" s="86">
        <v>1486</v>
      </c>
      <c r="F870" s="86">
        <v>0</v>
      </c>
      <c r="G870" s="86">
        <v>366</v>
      </c>
      <c r="H870" s="76">
        <v>1852</v>
      </c>
      <c r="I870" s="55">
        <v>6.2893100000000002E-3</v>
      </c>
      <c r="J870" s="55">
        <v>0</v>
      </c>
      <c r="K870" s="55">
        <v>0.56034483000000002</v>
      </c>
      <c r="L870" s="55">
        <v>0.5</v>
      </c>
      <c r="M870" s="55">
        <v>1.2658229999999999E-2</v>
      </c>
      <c r="N870" s="55">
        <v>0.34782608999999998</v>
      </c>
      <c r="O870" s="55">
        <v>0</v>
      </c>
      <c r="P870" s="55">
        <v>0</v>
      </c>
      <c r="Q870" s="108">
        <v>8.1180810000000006E-2</v>
      </c>
      <c r="R870" s="111">
        <v>0.11253964</v>
      </c>
      <c r="S870" s="55">
        <v>0.61842105000000003</v>
      </c>
      <c r="T870" s="135">
        <v>1</v>
      </c>
      <c r="U870" s="55">
        <v>0.99528302000000002</v>
      </c>
      <c r="V870" s="57">
        <v>56.25</v>
      </c>
      <c r="W870" s="57">
        <v>56.25</v>
      </c>
      <c r="X870" s="91" t="s">
        <v>1230</v>
      </c>
      <c r="Y870" s="56">
        <v>2</v>
      </c>
      <c r="Z870" s="88">
        <v>15800.368830103929</v>
      </c>
      <c r="AA870" s="89">
        <v>1</v>
      </c>
      <c r="AB870" s="89">
        <v>1</v>
      </c>
      <c r="AC870" s="90">
        <v>44.444499999999998</v>
      </c>
      <c r="AD870" s="90">
        <v>56.25</v>
      </c>
      <c r="AE870" s="90">
        <v>11.805500000000002</v>
      </c>
      <c r="AF870" s="89">
        <v>1</v>
      </c>
      <c r="AG870" s="88">
        <v>3890.5512338764097</v>
      </c>
      <c r="AH870" s="162">
        <v>19690.920063980338</v>
      </c>
      <c r="AI870" s="141">
        <v>16521.632107553829</v>
      </c>
      <c r="AJ870" s="158">
        <v>-721.26327744989976</v>
      </c>
      <c r="AK870" s="141">
        <v>4008.5683991716373</v>
      </c>
      <c r="AL870" s="158">
        <v>-118.01716529522764</v>
      </c>
      <c r="AM870" s="141">
        <v>20530.200506725465</v>
      </c>
      <c r="AN870" s="165">
        <v>-839.28044274512649</v>
      </c>
    </row>
    <row r="871" spans="1:40" x14ac:dyDescent="0.2">
      <c r="A871" s="85" t="s">
        <v>1832</v>
      </c>
      <c r="B871" s="54" t="s">
        <v>1833</v>
      </c>
      <c r="C871" s="85">
        <v>1265502405</v>
      </c>
      <c r="D871" s="85">
        <v>206190405</v>
      </c>
      <c r="E871" s="86">
        <v>3269</v>
      </c>
      <c r="F871" s="86">
        <v>0</v>
      </c>
      <c r="G871" s="86">
        <v>33397</v>
      </c>
      <c r="H871" s="76">
        <v>36666</v>
      </c>
      <c r="I871" s="55">
        <v>0.25773195999999998</v>
      </c>
      <c r="J871" s="55">
        <v>0</v>
      </c>
      <c r="K871" s="55">
        <v>0.49333333000000001</v>
      </c>
      <c r="L871" s="55">
        <v>0.45454545000000002</v>
      </c>
      <c r="M871" s="55">
        <v>2.1052629999999999E-2</v>
      </c>
      <c r="N871" s="55">
        <v>0.29473684</v>
      </c>
      <c r="O871" s="55">
        <v>0</v>
      </c>
      <c r="P871" s="55">
        <v>3.3670000000000002E-3</v>
      </c>
      <c r="Q871" s="108">
        <v>0.15449437999999999</v>
      </c>
      <c r="R871" s="111">
        <v>0.15632018</v>
      </c>
      <c r="S871" s="55">
        <v>0.71287129000000005</v>
      </c>
      <c r="T871" s="135">
        <v>1</v>
      </c>
      <c r="U871" s="55">
        <v>0.98235293999999995</v>
      </c>
      <c r="V871" s="57">
        <v>40.625</v>
      </c>
      <c r="W871" s="57">
        <v>40.625</v>
      </c>
      <c r="X871" s="91" t="s">
        <v>1230</v>
      </c>
      <c r="Y871" s="56">
        <v>1</v>
      </c>
      <c r="Z871" s="88">
        <v>0</v>
      </c>
      <c r="AA871" s="89">
        <v>1</v>
      </c>
      <c r="AB871" s="89">
        <v>1</v>
      </c>
      <c r="AC871" s="90">
        <v>55.555500000000002</v>
      </c>
      <c r="AD871" s="90">
        <v>40.625</v>
      </c>
      <c r="AE871" s="90">
        <v>-14.930500000000002</v>
      </c>
      <c r="AF871" s="89">
        <v>0</v>
      </c>
      <c r="AG871" s="88">
        <v>0</v>
      </c>
      <c r="AH871" s="162">
        <v>0</v>
      </c>
      <c r="AI871" s="141">
        <v>0</v>
      </c>
      <c r="AJ871" s="158">
        <v>0</v>
      </c>
      <c r="AK871" s="141">
        <v>0</v>
      </c>
      <c r="AL871" s="158">
        <v>0</v>
      </c>
      <c r="AM871" s="141">
        <v>0</v>
      </c>
      <c r="AN871" s="165">
        <v>0</v>
      </c>
    </row>
    <row r="872" spans="1:40" x14ac:dyDescent="0.2">
      <c r="A872" s="85" t="s">
        <v>1834</v>
      </c>
      <c r="B872" s="54" t="s">
        <v>1835</v>
      </c>
      <c r="C872" s="85">
        <v>1487734935</v>
      </c>
      <c r="D872" s="85">
        <v>206190086</v>
      </c>
      <c r="E872" s="86">
        <v>3108</v>
      </c>
      <c r="F872" s="86">
        <v>0</v>
      </c>
      <c r="G872" s="86">
        <v>30144</v>
      </c>
      <c r="H872" s="76">
        <v>33252</v>
      </c>
      <c r="I872" s="55">
        <v>0</v>
      </c>
      <c r="J872" s="55">
        <v>2.4E-2</v>
      </c>
      <c r="K872" s="55">
        <v>0.57669903</v>
      </c>
      <c r="L872" s="55">
        <v>0.62690354999999998</v>
      </c>
      <c r="M872" s="55">
        <v>1.3793100000000001E-2</v>
      </c>
      <c r="N872" s="55">
        <v>0.53763441000000001</v>
      </c>
      <c r="O872" s="55">
        <v>8.141321E-2</v>
      </c>
      <c r="P872" s="55">
        <v>1.704545E-2</v>
      </c>
      <c r="Q872" s="108">
        <v>6.9705089999999997E-2</v>
      </c>
      <c r="R872" s="111">
        <v>0.18689142</v>
      </c>
      <c r="S872" s="55">
        <v>0.81355931999999997</v>
      </c>
      <c r="T872" s="135">
        <v>1</v>
      </c>
      <c r="U872" s="55">
        <v>0.98931298000000001</v>
      </c>
      <c r="V872" s="57">
        <v>34.375</v>
      </c>
      <c r="W872" s="57">
        <v>34.375</v>
      </c>
      <c r="X872" s="91" t="s">
        <v>1230</v>
      </c>
      <c r="Y872" s="56">
        <v>1</v>
      </c>
      <c r="Z872" s="88">
        <v>0</v>
      </c>
      <c r="AA872" s="89">
        <v>1</v>
      </c>
      <c r="AB872" s="89">
        <v>1</v>
      </c>
      <c r="AC872" s="90">
        <v>49.999499999999998</v>
      </c>
      <c r="AD872" s="90">
        <v>34.375</v>
      </c>
      <c r="AE872" s="90">
        <v>-15.624499999999998</v>
      </c>
      <c r="AF872" s="89">
        <v>0</v>
      </c>
      <c r="AG872" s="88">
        <v>0</v>
      </c>
      <c r="AH872" s="162">
        <v>0</v>
      </c>
      <c r="AI872" s="141">
        <v>0</v>
      </c>
      <c r="AJ872" s="158">
        <v>0</v>
      </c>
      <c r="AK872" s="141">
        <v>0</v>
      </c>
      <c r="AL872" s="158">
        <v>0</v>
      </c>
      <c r="AM872" s="141">
        <v>0</v>
      </c>
      <c r="AN872" s="165">
        <v>0</v>
      </c>
    </row>
    <row r="873" spans="1:40" x14ac:dyDescent="0.2">
      <c r="A873" s="85" t="s">
        <v>1836</v>
      </c>
      <c r="B873" s="54" t="s">
        <v>1837</v>
      </c>
      <c r="C873" s="85">
        <v>1548252620</v>
      </c>
      <c r="D873" s="85">
        <v>206190131</v>
      </c>
      <c r="E873" s="86">
        <v>3553</v>
      </c>
      <c r="F873" s="86">
        <v>0</v>
      </c>
      <c r="G873" s="86">
        <v>26317</v>
      </c>
      <c r="H873" s="76">
        <v>29870</v>
      </c>
      <c r="I873" s="55">
        <v>5.0505100000000002E-3</v>
      </c>
      <c r="J873" s="55">
        <v>9.4043900000000003E-3</v>
      </c>
      <c r="K873" s="55">
        <v>1</v>
      </c>
      <c r="L873" s="55">
        <v>0.99947916999999997</v>
      </c>
      <c r="M873" s="55">
        <v>1.813472E-2</v>
      </c>
      <c r="N873" s="55">
        <v>0.73456790000000005</v>
      </c>
      <c r="O873" s="55">
        <v>0</v>
      </c>
      <c r="P873" s="55">
        <v>0</v>
      </c>
      <c r="Q873" s="108">
        <v>4.9723759999999999E-2</v>
      </c>
      <c r="R873" s="111">
        <v>0.14762331000000001</v>
      </c>
      <c r="S873" s="55">
        <v>0.78807947</v>
      </c>
      <c r="T873" s="135">
        <v>1</v>
      </c>
      <c r="U873" s="55">
        <v>0.98985959000000001</v>
      </c>
      <c r="V873" s="57">
        <v>56.25</v>
      </c>
      <c r="W873" s="57">
        <v>56.25</v>
      </c>
      <c r="X873" s="91" t="s">
        <v>1230</v>
      </c>
      <c r="Y873" s="56">
        <v>2</v>
      </c>
      <c r="Z873" s="88">
        <v>254836.40224363087</v>
      </c>
      <c r="AA873" s="89">
        <v>1</v>
      </c>
      <c r="AB873" s="89">
        <v>1</v>
      </c>
      <c r="AC873" s="90">
        <v>52.778125000000003</v>
      </c>
      <c r="AD873" s="90">
        <v>56.25</v>
      </c>
      <c r="AE873" s="90">
        <v>3.4718749999999972</v>
      </c>
      <c r="AF873" s="89">
        <v>0</v>
      </c>
      <c r="AG873" s="88">
        <v>0</v>
      </c>
      <c r="AH873" s="162">
        <v>254836.40224363087</v>
      </c>
      <c r="AI873" s="141">
        <v>266469.30402409984</v>
      </c>
      <c r="AJ873" s="158">
        <v>-11632.901780468965</v>
      </c>
      <c r="AK873" s="141">
        <v>0</v>
      </c>
      <c r="AL873" s="158">
        <v>0</v>
      </c>
      <c r="AM873" s="141">
        <v>266469.30402409984</v>
      </c>
      <c r="AN873" s="165">
        <v>-11632.901780468965</v>
      </c>
    </row>
    <row r="874" spans="1:40" x14ac:dyDescent="0.2">
      <c r="A874" s="85" t="s">
        <v>1838</v>
      </c>
      <c r="B874" s="54" t="s">
        <v>1839</v>
      </c>
      <c r="C874" s="85">
        <v>1477530087</v>
      </c>
      <c r="D874" s="85">
        <v>206190166</v>
      </c>
      <c r="E874" s="86">
        <v>4345</v>
      </c>
      <c r="F874" s="86">
        <v>0</v>
      </c>
      <c r="G874" s="86">
        <v>21189</v>
      </c>
      <c r="H874" s="76">
        <v>25534</v>
      </c>
      <c r="I874" s="55">
        <v>0</v>
      </c>
      <c r="J874" s="55">
        <v>8.7912089999999998E-2</v>
      </c>
      <c r="K874" s="55">
        <v>0.99057592000000005</v>
      </c>
      <c r="L874" s="55">
        <v>0.98464688</v>
      </c>
      <c r="M874" s="55">
        <v>0</v>
      </c>
      <c r="N874" s="55">
        <v>0.57017543999999998</v>
      </c>
      <c r="O874" s="55">
        <v>2.2222220000000001E-2</v>
      </c>
      <c r="P874" s="55">
        <v>8.4033600000000003E-3</v>
      </c>
      <c r="Q874" s="108">
        <v>2.9629630000000001E-2</v>
      </c>
      <c r="R874" s="111">
        <v>0.19638368</v>
      </c>
      <c r="S874" s="55">
        <v>0.68456375999999997</v>
      </c>
      <c r="T874" s="135">
        <v>1</v>
      </c>
      <c r="U874" s="55">
        <v>0.98410595999999995</v>
      </c>
      <c r="V874" s="57">
        <v>37.5</v>
      </c>
      <c r="W874" s="57">
        <v>37.5</v>
      </c>
      <c r="X874" s="91" t="s">
        <v>1230</v>
      </c>
      <c r="Y874" s="56">
        <v>1</v>
      </c>
      <c r="Z874" s="88">
        <v>0</v>
      </c>
      <c r="AA874" s="89">
        <v>1</v>
      </c>
      <c r="AB874" s="89">
        <v>1</v>
      </c>
      <c r="AC874" s="90">
        <v>61.110999999999997</v>
      </c>
      <c r="AD874" s="90">
        <v>37.5</v>
      </c>
      <c r="AE874" s="90">
        <v>-23.610999999999997</v>
      </c>
      <c r="AF874" s="89">
        <v>0</v>
      </c>
      <c r="AG874" s="88">
        <v>0</v>
      </c>
      <c r="AH874" s="162">
        <v>0</v>
      </c>
      <c r="AI874" s="141">
        <v>0</v>
      </c>
      <c r="AJ874" s="158">
        <v>0</v>
      </c>
      <c r="AK874" s="141">
        <v>0</v>
      </c>
      <c r="AL874" s="158">
        <v>0</v>
      </c>
      <c r="AM874" s="141">
        <v>0</v>
      </c>
      <c r="AN874" s="165">
        <v>0</v>
      </c>
    </row>
    <row r="875" spans="1:40" x14ac:dyDescent="0.2">
      <c r="A875" s="85" t="s">
        <v>1840</v>
      </c>
      <c r="B875" s="54" t="s">
        <v>1841</v>
      </c>
      <c r="C875" s="85">
        <v>1720464993</v>
      </c>
      <c r="D875" s="85">
        <v>206190341</v>
      </c>
      <c r="E875" s="86">
        <v>1558</v>
      </c>
      <c r="F875" s="86">
        <v>0</v>
      </c>
      <c r="G875" s="86">
        <v>18792</v>
      </c>
      <c r="H875" s="76">
        <v>20350</v>
      </c>
      <c r="I875" s="55">
        <v>0</v>
      </c>
      <c r="J875" s="55">
        <v>2.966102E-2</v>
      </c>
      <c r="K875" s="55">
        <v>0.98362892000000002</v>
      </c>
      <c r="L875" s="55">
        <v>0.97251308999999997</v>
      </c>
      <c r="M875" s="55">
        <v>0</v>
      </c>
      <c r="N875" s="55">
        <v>0.34567901000000001</v>
      </c>
      <c r="O875" s="55">
        <v>0</v>
      </c>
      <c r="P875" s="55">
        <v>0</v>
      </c>
      <c r="Q875" s="108">
        <v>6.9869000000000001E-2</v>
      </c>
      <c r="R875" s="111">
        <v>0.16529405</v>
      </c>
      <c r="S875" s="55">
        <v>0.74725275000000002</v>
      </c>
      <c r="T875" s="135">
        <v>1</v>
      </c>
      <c r="U875" s="55">
        <v>0.97318612000000004</v>
      </c>
      <c r="V875" s="57">
        <v>62.5</v>
      </c>
      <c r="W875" s="57">
        <v>62.5</v>
      </c>
      <c r="X875" s="91" t="s">
        <v>1230</v>
      </c>
      <c r="Y875" s="56">
        <v>2</v>
      </c>
      <c r="Z875" s="88">
        <v>173616.3637649109</v>
      </c>
      <c r="AA875" s="89">
        <v>1</v>
      </c>
      <c r="AB875" s="89">
        <v>1</v>
      </c>
      <c r="AC875" s="90">
        <v>33.333500000000001</v>
      </c>
      <c r="AD875" s="90">
        <v>62.5</v>
      </c>
      <c r="AE875" s="90">
        <v>29.166499999999999</v>
      </c>
      <c r="AF875" s="89">
        <v>1</v>
      </c>
      <c r="AG875" s="88">
        <v>42749.847521266165</v>
      </c>
      <c r="AH875" s="162">
        <v>216366.21128617707</v>
      </c>
      <c r="AI875" s="141">
        <v>181541.69189455747</v>
      </c>
      <c r="AJ875" s="158">
        <v>-7925.3281296465721</v>
      </c>
      <c r="AK875" s="141">
        <v>44046.634407744503</v>
      </c>
      <c r="AL875" s="158">
        <v>-1296.7868864783377</v>
      </c>
      <c r="AM875" s="141">
        <v>225588.32630230198</v>
      </c>
      <c r="AN875" s="165">
        <v>-9222.1150161249097</v>
      </c>
    </row>
    <row r="876" spans="1:40" x14ac:dyDescent="0.2">
      <c r="A876" s="85" t="s">
        <v>1842</v>
      </c>
      <c r="B876" s="54" t="s">
        <v>1843</v>
      </c>
      <c r="C876" s="85">
        <v>1871670083</v>
      </c>
      <c r="D876" s="85">
        <v>206190349</v>
      </c>
      <c r="E876" s="86">
        <v>903</v>
      </c>
      <c r="F876" s="86">
        <v>0</v>
      </c>
      <c r="G876" s="86">
        <v>12387</v>
      </c>
      <c r="H876" s="76">
        <v>13290</v>
      </c>
      <c r="I876" s="55">
        <v>0</v>
      </c>
      <c r="J876" s="55">
        <v>0</v>
      </c>
      <c r="K876" s="55">
        <v>0.97435897000000005</v>
      </c>
      <c r="L876" s="55">
        <v>0.97916667000000002</v>
      </c>
      <c r="M876" s="55">
        <v>2.3809520000000001E-2</v>
      </c>
      <c r="N876" s="55">
        <v>0.46268657000000002</v>
      </c>
      <c r="O876" s="55">
        <v>0</v>
      </c>
      <c r="P876" s="55">
        <v>0</v>
      </c>
      <c r="Q876" s="108">
        <v>0.10389610000000001</v>
      </c>
      <c r="R876" s="111">
        <v>7.6090169999999999E-2</v>
      </c>
      <c r="S876" s="55">
        <v>0.91304348000000002</v>
      </c>
      <c r="T876" s="135">
        <v>1</v>
      </c>
      <c r="U876" s="55">
        <v>0.96747967000000001</v>
      </c>
      <c r="V876" s="57">
        <v>56.25</v>
      </c>
      <c r="W876" s="57">
        <v>56.25</v>
      </c>
      <c r="X876" s="91" t="s">
        <v>1230</v>
      </c>
      <c r="Y876" s="56">
        <v>2</v>
      </c>
      <c r="Z876" s="88">
        <v>113383.85623762486</v>
      </c>
      <c r="AA876" s="89">
        <v>1</v>
      </c>
      <c r="AB876" s="89">
        <v>1</v>
      </c>
      <c r="AC876" s="90">
        <v>61.111249999999998</v>
      </c>
      <c r="AD876" s="90">
        <v>56.25</v>
      </c>
      <c r="AE876" s="90">
        <v>-4.8612499999999983</v>
      </c>
      <c r="AF876" s="89">
        <v>0</v>
      </c>
      <c r="AG876" s="88">
        <v>0</v>
      </c>
      <c r="AH876" s="162">
        <v>113383.85623762486</v>
      </c>
      <c r="AI876" s="141">
        <v>118559.66021025399</v>
      </c>
      <c r="AJ876" s="158">
        <v>-5175.8039726291317</v>
      </c>
      <c r="AK876" s="141">
        <v>0</v>
      </c>
      <c r="AL876" s="158">
        <v>0</v>
      </c>
      <c r="AM876" s="141">
        <v>118559.66021025399</v>
      </c>
      <c r="AN876" s="165">
        <v>-5175.8039726291317</v>
      </c>
    </row>
    <row r="877" spans="1:40" x14ac:dyDescent="0.2">
      <c r="A877" s="85" t="s">
        <v>1844</v>
      </c>
      <c r="B877" s="54" t="s">
        <v>1845</v>
      </c>
      <c r="C877" s="85">
        <v>1588750202</v>
      </c>
      <c r="D877" s="85">
        <v>206190496</v>
      </c>
      <c r="E877" s="86">
        <v>5885</v>
      </c>
      <c r="F877" s="86">
        <v>0</v>
      </c>
      <c r="G877" s="86">
        <v>17429</v>
      </c>
      <c r="H877" s="76">
        <v>23314</v>
      </c>
      <c r="I877" s="55">
        <v>0</v>
      </c>
      <c r="J877" s="55">
        <v>8.3333299999999999E-3</v>
      </c>
      <c r="K877" s="55">
        <v>0.80273972999999998</v>
      </c>
      <c r="L877" s="55">
        <v>0.76131687000000003</v>
      </c>
      <c r="M877" s="55">
        <v>2.9702969999999999E-2</v>
      </c>
      <c r="N877" s="55">
        <v>0.54736841999999997</v>
      </c>
      <c r="O877" s="55">
        <v>4.5092840000000002E-2</v>
      </c>
      <c r="P877" s="55">
        <v>3.1531530000000002E-2</v>
      </c>
      <c r="Q877" s="108">
        <v>8.6956519999999995E-2</v>
      </c>
      <c r="R877" s="111">
        <v>0.18206675</v>
      </c>
      <c r="S877" s="55">
        <v>0.73563217999999997</v>
      </c>
      <c r="T877" s="135">
        <v>1</v>
      </c>
      <c r="U877" s="55">
        <v>0.95698925000000001</v>
      </c>
      <c r="V877" s="57">
        <v>21.875</v>
      </c>
      <c r="W877" s="57">
        <v>21.875</v>
      </c>
      <c r="X877" s="91" t="s">
        <v>1230</v>
      </c>
      <c r="Y877" s="56">
        <v>1</v>
      </c>
      <c r="Z877" s="88">
        <v>0</v>
      </c>
      <c r="AA877" s="89">
        <v>1</v>
      </c>
      <c r="AB877" s="89">
        <v>1</v>
      </c>
      <c r="AC877" s="90">
        <v>30.555375000000002</v>
      </c>
      <c r="AD877" s="90">
        <v>21.875</v>
      </c>
      <c r="AE877" s="90">
        <v>-8.6803750000000015</v>
      </c>
      <c r="AF877" s="89">
        <v>0</v>
      </c>
      <c r="AG877" s="88">
        <v>0</v>
      </c>
      <c r="AH877" s="162">
        <v>0</v>
      </c>
      <c r="AI877" s="141">
        <v>0</v>
      </c>
      <c r="AJ877" s="158">
        <v>0</v>
      </c>
      <c r="AK877" s="141">
        <v>0</v>
      </c>
      <c r="AL877" s="158">
        <v>0</v>
      </c>
      <c r="AM877" s="141">
        <v>0</v>
      </c>
      <c r="AN877" s="165">
        <v>0</v>
      </c>
    </row>
    <row r="878" spans="1:40" x14ac:dyDescent="0.2">
      <c r="A878" s="85" t="s">
        <v>1846</v>
      </c>
      <c r="B878" s="54" t="s">
        <v>1847</v>
      </c>
      <c r="C878" s="85">
        <v>1235455510</v>
      </c>
      <c r="D878" s="85">
        <v>206190649</v>
      </c>
      <c r="E878" s="86">
        <v>2969</v>
      </c>
      <c r="F878" s="86">
        <v>0</v>
      </c>
      <c r="G878" s="86">
        <v>16499</v>
      </c>
      <c r="H878" s="76">
        <v>19468</v>
      </c>
      <c r="I878" s="55">
        <v>0</v>
      </c>
      <c r="J878" s="55">
        <v>5.5555600000000002E-3</v>
      </c>
      <c r="K878" s="55">
        <v>1</v>
      </c>
      <c r="L878" s="55">
        <v>0.99653079</v>
      </c>
      <c r="M878" s="55">
        <v>1.7857140000000001E-2</v>
      </c>
      <c r="N878" s="55">
        <v>0.41558442000000001</v>
      </c>
      <c r="O878" s="55">
        <v>3.2092429999999998E-2</v>
      </c>
      <c r="P878" s="55">
        <v>0</v>
      </c>
      <c r="Q878" s="108">
        <v>3.8277510000000001E-2</v>
      </c>
      <c r="R878" s="111">
        <v>0.11324033</v>
      </c>
      <c r="S878" s="55">
        <v>0.65909090999999997</v>
      </c>
      <c r="T878" s="135">
        <v>1</v>
      </c>
      <c r="U878" s="55">
        <v>0.98380566999999997</v>
      </c>
      <c r="V878" s="57">
        <v>56.25</v>
      </c>
      <c r="W878" s="57">
        <v>56.25</v>
      </c>
      <c r="X878" s="91" t="s">
        <v>73</v>
      </c>
      <c r="Y878" s="56" t="s">
        <v>23</v>
      </c>
      <c r="Z878" s="88">
        <v>0</v>
      </c>
      <c r="AA878" s="89">
        <v>1</v>
      </c>
      <c r="AB878" s="89">
        <v>0</v>
      </c>
      <c r="AC878" s="90">
        <v>52.777875000000002</v>
      </c>
      <c r="AD878" s="90">
        <v>56.25</v>
      </c>
      <c r="AE878" s="90">
        <v>3.4721249999999984</v>
      </c>
      <c r="AF878" s="89">
        <v>0</v>
      </c>
      <c r="AG878" s="88">
        <v>0</v>
      </c>
      <c r="AH878" s="162">
        <v>0</v>
      </c>
      <c r="AI878" s="141">
        <v>0</v>
      </c>
      <c r="AJ878" s="158">
        <v>0</v>
      </c>
      <c r="AK878" s="141">
        <v>0</v>
      </c>
      <c r="AL878" s="158">
        <v>0</v>
      </c>
      <c r="AM878" s="141">
        <v>0</v>
      </c>
      <c r="AN878" s="165">
        <v>0</v>
      </c>
    </row>
    <row r="879" spans="1:40" x14ac:dyDescent="0.2">
      <c r="A879" s="85" t="s">
        <v>1848</v>
      </c>
      <c r="B879" s="54" t="s">
        <v>1849</v>
      </c>
      <c r="C879" s="85">
        <v>1538153572</v>
      </c>
      <c r="D879" s="85">
        <v>206190706</v>
      </c>
      <c r="E879" s="86">
        <v>25039</v>
      </c>
      <c r="F879" s="86">
        <v>3679</v>
      </c>
      <c r="G879" s="86">
        <v>0</v>
      </c>
      <c r="H879" s="76">
        <v>28718</v>
      </c>
      <c r="I879" s="55">
        <v>0</v>
      </c>
      <c r="J879" s="55">
        <v>0</v>
      </c>
      <c r="K879" s="55">
        <v>1</v>
      </c>
      <c r="L879" s="55">
        <v>1</v>
      </c>
      <c r="M879" s="55">
        <v>0</v>
      </c>
      <c r="N879" s="55">
        <v>0.42</v>
      </c>
      <c r="O879" s="55">
        <v>0</v>
      </c>
      <c r="P879" s="55">
        <v>0</v>
      </c>
      <c r="Q879" s="108">
        <v>3.5087720000000003E-2</v>
      </c>
      <c r="R879" s="111">
        <v>0.13964155</v>
      </c>
      <c r="S879" s="55">
        <v>0.66871166000000004</v>
      </c>
      <c r="T879" s="135">
        <v>1</v>
      </c>
      <c r="U879" s="55">
        <v>0.99322361999999997</v>
      </c>
      <c r="V879" s="57">
        <v>75</v>
      </c>
      <c r="W879" s="57">
        <v>75</v>
      </c>
      <c r="X879" s="91" t="s">
        <v>1230</v>
      </c>
      <c r="Y879" s="56">
        <v>3</v>
      </c>
      <c r="Z879" s="88">
        <v>367512.14259956102</v>
      </c>
      <c r="AA879" s="89">
        <v>1</v>
      </c>
      <c r="AB879" s="89">
        <v>1</v>
      </c>
      <c r="AC879" s="90">
        <v>83.333500000000001</v>
      </c>
      <c r="AD879" s="90">
        <v>75</v>
      </c>
      <c r="AE879" s="90">
        <v>-8.3335000000000008</v>
      </c>
      <c r="AF879" s="89">
        <v>0</v>
      </c>
      <c r="AG879" s="88">
        <v>0</v>
      </c>
      <c r="AH879" s="162">
        <v>367512.14259956102</v>
      </c>
      <c r="AI879" s="141">
        <v>384288.52391851851</v>
      </c>
      <c r="AJ879" s="158">
        <v>-16776.381318957487</v>
      </c>
      <c r="AK879" s="141">
        <v>0</v>
      </c>
      <c r="AL879" s="158">
        <v>0</v>
      </c>
      <c r="AM879" s="141">
        <v>384288.52391851851</v>
      </c>
      <c r="AN879" s="165">
        <v>-16776.381318957487</v>
      </c>
    </row>
    <row r="880" spans="1:40" x14ac:dyDescent="0.2">
      <c r="A880" s="85" t="s">
        <v>1850</v>
      </c>
      <c r="B880" s="54" t="s">
        <v>1851</v>
      </c>
      <c r="C880" s="85">
        <v>1053637330</v>
      </c>
      <c r="D880" s="85">
        <v>206190745</v>
      </c>
      <c r="E880" s="86">
        <v>2316</v>
      </c>
      <c r="F880" s="86">
        <v>0</v>
      </c>
      <c r="G880" s="86">
        <v>19604</v>
      </c>
      <c r="H880" s="76">
        <v>21920</v>
      </c>
      <c r="I880" s="55">
        <v>0</v>
      </c>
      <c r="J880" s="55">
        <v>0</v>
      </c>
      <c r="K880" s="55">
        <v>1</v>
      </c>
      <c r="L880" s="55">
        <v>1</v>
      </c>
      <c r="M880" s="55">
        <v>2.1126760000000001E-2</v>
      </c>
      <c r="N880" s="55">
        <v>0.66225166000000002</v>
      </c>
      <c r="O880" s="55">
        <v>2.9411759999999999E-2</v>
      </c>
      <c r="P880" s="55">
        <v>9.2592600000000001E-3</v>
      </c>
      <c r="Q880" s="108">
        <v>5.0193050000000003E-2</v>
      </c>
      <c r="R880" s="111">
        <v>0.16913946999999999</v>
      </c>
      <c r="S880" s="55">
        <v>0.71590909000000003</v>
      </c>
      <c r="T880" s="135">
        <v>1</v>
      </c>
      <c r="U880" s="55">
        <v>0.93945312999999997</v>
      </c>
      <c r="V880" s="57">
        <v>50</v>
      </c>
      <c r="W880" s="57">
        <v>50</v>
      </c>
      <c r="X880" s="91" t="s">
        <v>1230</v>
      </c>
      <c r="Y880" s="56">
        <v>2</v>
      </c>
      <c r="Z880" s="88">
        <v>187010.84490058216</v>
      </c>
      <c r="AA880" s="89">
        <v>1</v>
      </c>
      <c r="AB880" s="89">
        <v>1</v>
      </c>
      <c r="AC880" s="90">
        <v>58.333624999999998</v>
      </c>
      <c r="AD880" s="90">
        <v>50</v>
      </c>
      <c r="AE880" s="90">
        <v>-8.3336249999999978</v>
      </c>
      <c r="AF880" s="89">
        <v>0</v>
      </c>
      <c r="AG880" s="88">
        <v>0</v>
      </c>
      <c r="AH880" s="162">
        <v>187010.84490058216</v>
      </c>
      <c r="AI880" s="141">
        <v>195547.61112180341</v>
      </c>
      <c r="AJ880" s="158">
        <v>-8536.7662212212454</v>
      </c>
      <c r="AK880" s="141">
        <v>0</v>
      </c>
      <c r="AL880" s="158">
        <v>0</v>
      </c>
      <c r="AM880" s="141">
        <v>195547.61112180341</v>
      </c>
      <c r="AN880" s="165">
        <v>-8536.7662212212454</v>
      </c>
    </row>
    <row r="881" spans="1:40" x14ac:dyDescent="0.2">
      <c r="A881" s="85" t="s">
        <v>1852</v>
      </c>
      <c r="B881" s="54" t="s">
        <v>1853</v>
      </c>
      <c r="C881" s="85">
        <v>1184620171</v>
      </c>
      <c r="D881" s="85">
        <v>206190786</v>
      </c>
      <c r="E881" s="86">
        <v>3522</v>
      </c>
      <c r="F881" s="86">
        <v>12373</v>
      </c>
      <c r="G881" s="86">
        <v>9119</v>
      </c>
      <c r="H881" s="76">
        <v>25014</v>
      </c>
      <c r="I881" s="55">
        <v>0</v>
      </c>
      <c r="J881" s="55">
        <v>1.41844E-2</v>
      </c>
      <c r="K881" s="55">
        <v>1</v>
      </c>
      <c r="L881" s="55">
        <v>1</v>
      </c>
      <c r="M881" s="55">
        <v>2.4316109999999998E-2</v>
      </c>
      <c r="N881" s="55">
        <v>0.39215686</v>
      </c>
      <c r="O881" s="55">
        <v>0</v>
      </c>
      <c r="P881" s="55">
        <v>0</v>
      </c>
      <c r="Q881" s="108">
        <v>1.2658229999999999E-2</v>
      </c>
      <c r="R881" s="111">
        <v>0.17832649</v>
      </c>
      <c r="S881" s="55">
        <v>0.80136985999999999</v>
      </c>
      <c r="T881" s="135">
        <v>1</v>
      </c>
      <c r="U881" s="55">
        <v>0.99393019999999999</v>
      </c>
      <c r="V881" s="57">
        <v>56.25</v>
      </c>
      <c r="W881" s="57">
        <v>56.25</v>
      </c>
      <c r="X881" s="91" t="s">
        <v>1230</v>
      </c>
      <c r="Y881" s="56">
        <v>2</v>
      </c>
      <c r="Z881" s="88">
        <v>213407.35740616615</v>
      </c>
      <c r="AA881" s="89">
        <v>1</v>
      </c>
      <c r="AB881" s="89">
        <v>1</v>
      </c>
      <c r="AC881" s="90">
        <v>55.555999999999997</v>
      </c>
      <c r="AD881" s="90">
        <v>56.25</v>
      </c>
      <c r="AE881" s="90">
        <v>0.69400000000000261</v>
      </c>
      <c r="AF881" s="89">
        <v>0</v>
      </c>
      <c r="AG881" s="88">
        <v>0</v>
      </c>
      <c r="AH881" s="162">
        <v>213407.35740616615</v>
      </c>
      <c r="AI881" s="141">
        <v>223149.08506390467</v>
      </c>
      <c r="AJ881" s="158">
        <v>-9741.7276577385201</v>
      </c>
      <c r="AK881" s="141">
        <v>0</v>
      </c>
      <c r="AL881" s="158">
        <v>0</v>
      </c>
      <c r="AM881" s="141">
        <v>223149.08506390467</v>
      </c>
      <c r="AN881" s="165">
        <v>-9741.7276577385201</v>
      </c>
    </row>
    <row r="882" spans="1:40" x14ac:dyDescent="0.2">
      <c r="A882" s="85" t="s">
        <v>1854</v>
      </c>
      <c r="B882" s="54" t="s">
        <v>1855</v>
      </c>
      <c r="C882" s="85">
        <v>1831573856</v>
      </c>
      <c r="D882" s="85">
        <v>206190165</v>
      </c>
      <c r="E882" s="86">
        <v>10236</v>
      </c>
      <c r="F882" s="86">
        <v>0</v>
      </c>
      <c r="G882" s="86">
        <v>28629</v>
      </c>
      <c r="H882" s="76">
        <v>38865</v>
      </c>
      <c r="I882" s="55">
        <v>7.6923080000000005E-2</v>
      </c>
      <c r="J882" s="55">
        <v>0.171875</v>
      </c>
      <c r="K882" s="55">
        <v>0.76774193999999996</v>
      </c>
      <c r="L882" s="55">
        <v>0.6937799</v>
      </c>
      <c r="M882" s="55">
        <v>1.126126E-2</v>
      </c>
      <c r="N882" s="55">
        <v>0.62043795999999996</v>
      </c>
      <c r="O882" s="55">
        <v>8.0357139999999994E-2</v>
      </c>
      <c r="P882" s="55">
        <v>0</v>
      </c>
      <c r="Q882" s="108">
        <v>0.15365854000000001</v>
      </c>
      <c r="R882" s="111">
        <v>0.20347318</v>
      </c>
      <c r="S882" s="55">
        <v>0.72727273000000003</v>
      </c>
      <c r="T882" s="135">
        <v>1</v>
      </c>
      <c r="U882" s="55">
        <v>0.93074791999999995</v>
      </c>
      <c r="V882" s="57">
        <v>18.75</v>
      </c>
      <c r="W882" s="57">
        <v>18.75</v>
      </c>
      <c r="X882" s="91" t="s">
        <v>1230</v>
      </c>
      <c r="Y882" s="56">
        <v>1</v>
      </c>
      <c r="Z882" s="88">
        <v>0</v>
      </c>
      <c r="AA882" s="89">
        <v>1</v>
      </c>
      <c r="AB882" s="89">
        <v>1</v>
      </c>
      <c r="AC882" s="90">
        <v>25</v>
      </c>
      <c r="AD882" s="90">
        <v>18.75</v>
      </c>
      <c r="AE882" s="90">
        <v>-6.25</v>
      </c>
      <c r="AF882" s="89">
        <v>0</v>
      </c>
      <c r="AG882" s="88">
        <v>0</v>
      </c>
      <c r="AH882" s="162">
        <v>0</v>
      </c>
      <c r="AI882" s="141">
        <v>0</v>
      </c>
      <c r="AJ882" s="158">
        <v>0</v>
      </c>
      <c r="AK882" s="141">
        <v>0</v>
      </c>
      <c r="AL882" s="158">
        <v>0</v>
      </c>
      <c r="AM882" s="141">
        <v>0</v>
      </c>
      <c r="AN882" s="165">
        <v>0</v>
      </c>
    </row>
    <row r="883" spans="1:40" x14ac:dyDescent="0.2">
      <c r="A883" s="85" t="s">
        <v>1856</v>
      </c>
      <c r="B883" s="54" t="s">
        <v>1857</v>
      </c>
      <c r="C883" s="85">
        <v>1538221288</v>
      </c>
      <c r="D883" s="85">
        <v>206194113</v>
      </c>
      <c r="E883" s="86">
        <v>2964</v>
      </c>
      <c r="F883" s="86">
        <v>0</v>
      </c>
      <c r="G883" s="86">
        <v>11828</v>
      </c>
      <c r="H883" s="76">
        <v>14792</v>
      </c>
      <c r="I883" s="55">
        <v>0</v>
      </c>
      <c r="J883" s="55">
        <v>2.9702969999999999E-2</v>
      </c>
      <c r="K883" s="55">
        <v>0.89795917999999997</v>
      </c>
      <c r="L883" s="55">
        <v>0.79310345000000004</v>
      </c>
      <c r="M883" s="55">
        <v>1.369863E-2</v>
      </c>
      <c r="N883" s="55">
        <v>0.5</v>
      </c>
      <c r="O883" s="55">
        <v>3.7735850000000001E-2</v>
      </c>
      <c r="P883" s="55">
        <v>6.0606100000000001E-3</v>
      </c>
      <c r="Q883" s="108">
        <v>6.8965520000000002E-2</v>
      </c>
      <c r="R883" s="111">
        <v>0.15590098999999999</v>
      </c>
      <c r="S883" s="55">
        <v>0.8125</v>
      </c>
      <c r="T883" s="135">
        <v>1</v>
      </c>
      <c r="U883" s="55">
        <v>0.98333333000000001</v>
      </c>
      <c r="V883" s="57">
        <v>43.75</v>
      </c>
      <c r="W883" s="57">
        <v>43.75</v>
      </c>
      <c r="X883" s="91" t="s">
        <v>1230</v>
      </c>
      <c r="Y883" s="56">
        <v>1</v>
      </c>
      <c r="Z883" s="88">
        <v>0</v>
      </c>
      <c r="AA883" s="89">
        <v>1</v>
      </c>
      <c r="AB883" s="89">
        <v>1</v>
      </c>
      <c r="AC883" s="90">
        <v>40.624968750000001</v>
      </c>
      <c r="AD883" s="90">
        <v>43.75</v>
      </c>
      <c r="AE883" s="90">
        <v>3.1250312499999993</v>
      </c>
      <c r="AF883" s="89">
        <v>0</v>
      </c>
      <c r="AG883" s="88">
        <v>0</v>
      </c>
      <c r="AH883" s="162">
        <v>0</v>
      </c>
      <c r="AI883" s="141">
        <v>0</v>
      </c>
      <c r="AJ883" s="158">
        <v>0</v>
      </c>
      <c r="AK883" s="141">
        <v>0</v>
      </c>
      <c r="AL883" s="158">
        <v>0</v>
      </c>
      <c r="AM883" s="141">
        <v>0</v>
      </c>
      <c r="AN883" s="165">
        <v>0</v>
      </c>
    </row>
    <row r="884" spans="1:40" x14ac:dyDescent="0.2">
      <c r="A884" s="85" t="s">
        <v>1858</v>
      </c>
      <c r="B884" s="54" t="s">
        <v>1859</v>
      </c>
      <c r="C884" s="85">
        <v>1609857275</v>
      </c>
      <c r="D884" s="85">
        <v>206194202</v>
      </c>
      <c r="E884" s="86">
        <v>8653</v>
      </c>
      <c r="F884" s="86">
        <v>0</v>
      </c>
      <c r="G884" s="86">
        <v>20006</v>
      </c>
      <c r="H884" s="76">
        <v>28659</v>
      </c>
      <c r="I884" s="55">
        <v>0</v>
      </c>
      <c r="J884" s="55">
        <v>0</v>
      </c>
      <c r="K884" s="55">
        <v>1</v>
      </c>
      <c r="L884" s="55">
        <v>0.99898785000000001</v>
      </c>
      <c r="M884" s="55">
        <v>2.1551700000000001E-3</v>
      </c>
      <c r="N884" s="55">
        <v>0.25503355999999999</v>
      </c>
      <c r="O884" s="55">
        <v>9.9378880000000003E-2</v>
      </c>
      <c r="P884" s="55">
        <v>2.9239770000000002E-2</v>
      </c>
      <c r="Q884" s="108">
        <v>4.0189130000000003E-2</v>
      </c>
      <c r="R884" s="111">
        <v>0.13399269</v>
      </c>
      <c r="S884" s="55">
        <v>0.43055556</v>
      </c>
      <c r="T884" s="135">
        <v>1</v>
      </c>
      <c r="U884" s="55">
        <v>0.99488491000000001</v>
      </c>
      <c r="V884" s="57">
        <v>75</v>
      </c>
      <c r="W884" s="57">
        <v>75</v>
      </c>
      <c r="X884" s="91" t="s">
        <v>1230</v>
      </c>
      <c r="Y884" s="56">
        <v>3</v>
      </c>
      <c r="Z884" s="88">
        <v>366757.10337630822</v>
      </c>
      <c r="AA884" s="89">
        <v>1</v>
      </c>
      <c r="AB884" s="89">
        <v>1</v>
      </c>
      <c r="AC884" s="90">
        <v>61.110999999999997</v>
      </c>
      <c r="AD884" s="90">
        <v>75</v>
      </c>
      <c r="AE884" s="90">
        <v>13.889000000000003</v>
      </c>
      <c r="AF884" s="89">
        <v>1</v>
      </c>
      <c r="AG884" s="88">
        <v>60204.809833511899</v>
      </c>
      <c r="AH884" s="162">
        <v>426961.91320982011</v>
      </c>
      <c r="AI884" s="141">
        <v>255666.01218703273</v>
      </c>
      <c r="AJ884" s="158">
        <v>111091.0911892755</v>
      </c>
      <c r="AK884" s="141">
        <v>0</v>
      </c>
      <c r="AL884" s="158">
        <v>60204.809833511899</v>
      </c>
      <c r="AM884" s="141">
        <v>255666.01218703273</v>
      </c>
      <c r="AN884" s="165">
        <v>171295.90102278738</v>
      </c>
    </row>
    <row r="885" spans="1:40" x14ac:dyDescent="0.2">
      <c r="A885" s="85" t="s">
        <v>1860</v>
      </c>
      <c r="B885" s="54" t="s">
        <v>1861</v>
      </c>
      <c r="C885" s="85">
        <v>1477555472</v>
      </c>
      <c r="D885" s="85">
        <v>206194558</v>
      </c>
      <c r="E885" s="86">
        <v>1017</v>
      </c>
      <c r="F885" s="86">
        <v>0</v>
      </c>
      <c r="G885" s="86">
        <v>34776</v>
      </c>
      <c r="H885" s="76">
        <v>35793</v>
      </c>
      <c r="I885" s="55">
        <v>0</v>
      </c>
      <c r="J885" s="55">
        <v>1.21507E-3</v>
      </c>
      <c r="K885" s="55">
        <v>0.98181817999999998</v>
      </c>
      <c r="L885" s="55">
        <v>0.98666666999999997</v>
      </c>
      <c r="M885" s="55">
        <v>2.8865979999999999E-2</v>
      </c>
      <c r="N885" s="55">
        <v>0.48967551999999998</v>
      </c>
      <c r="O885" s="55">
        <v>5.6074770000000003E-2</v>
      </c>
      <c r="P885" s="55">
        <v>1.154401E-2</v>
      </c>
      <c r="Q885" s="108">
        <v>5.849269E-2</v>
      </c>
      <c r="R885" s="111">
        <v>5.9499080000000003E-2</v>
      </c>
      <c r="S885" s="55">
        <v>0.76190475999999996</v>
      </c>
      <c r="T885" s="135">
        <v>1</v>
      </c>
      <c r="U885" s="55">
        <v>1</v>
      </c>
      <c r="V885" s="57">
        <v>40.625</v>
      </c>
      <c r="W885" s="57">
        <v>40.625</v>
      </c>
      <c r="X885" s="91" t="s">
        <v>1230</v>
      </c>
      <c r="Y885" s="56">
        <v>1</v>
      </c>
      <c r="Z885" s="88">
        <v>0</v>
      </c>
      <c r="AA885" s="89">
        <v>1</v>
      </c>
      <c r="AB885" s="89">
        <v>1</v>
      </c>
      <c r="AC885" s="90">
        <v>44.444499999999998</v>
      </c>
      <c r="AD885" s="90">
        <v>40.625</v>
      </c>
      <c r="AE885" s="90">
        <v>-3.8194999999999979</v>
      </c>
      <c r="AF885" s="89">
        <v>0</v>
      </c>
      <c r="AG885" s="88">
        <v>0</v>
      </c>
      <c r="AH885" s="162">
        <v>0</v>
      </c>
      <c r="AI885" s="141">
        <v>0</v>
      </c>
      <c r="AJ885" s="158">
        <v>0</v>
      </c>
      <c r="AK885" s="141">
        <v>0</v>
      </c>
      <c r="AL885" s="158">
        <v>0</v>
      </c>
      <c r="AM885" s="141">
        <v>0</v>
      </c>
      <c r="AN885" s="165">
        <v>0</v>
      </c>
    </row>
    <row r="886" spans="1:40" x14ac:dyDescent="0.2">
      <c r="A886" s="85" t="s">
        <v>1862</v>
      </c>
      <c r="B886" s="54" t="s">
        <v>1863</v>
      </c>
      <c r="C886" s="85">
        <v>1780835611</v>
      </c>
      <c r="D886" s="85">
        <v>206196069</v>
      </c>
      <c r="E886" s="86">
        <v>2489</v>
      </c>
      <c r="F886" s="86">
        <v>0</v>
      </c>
      <c r="G886" s="86">
        <v>18714</v>
      </c>
      <c r="H886" s="76">
        <v>21203</v>
      </c>
      <c r="I886" s="55">
        <v>9.6463E-3</v>
      </c>
      <c r="J886" s="55">
        <v>7.2033899999999998E-2</v>
      </c>
      <c r="K886" s="55">
        <v>0.66254826</v>
      </c>
      <c r="L886" s="55">
        <v>0.54866101</v>
      </c>
      <c r="M886" s="55">
        <v>0</v>
      </c>
      <c r="N886" s="55">
        <v>0.47517730000000002</v>
      </c>
      <c r="O886" s="55">
        <v>4.9432740000000003E-2</v>
      </c>
      <c r="P886" s="55">
        <v>4.1493780000000001E-2</v>
      </c>
      <c r="Q886" s="108">
        <v>0.10121457</v>
      </c>
      <c r="R886" s="111">
        <v>0.18467966</v>
      </c>
      <c r="S886" s="55">
        <v>0.61864406999999999</v>
      </c>
      <c r="T886" s="135">
        <v>1</v>
      </c>
      <c r="U886" s="55">
        <v>0.96904557000000002</v>
      </c>
      <c r="V886" s="57">
        <v>12.5</v>
      </c>
      <c r="W886" s="57">
        <v>12.5</v>
      </c>
      <c r="X886" s="91" t="s">
        <v>1230</v>
      </c>
      <c r="Y886" s="56">
        <v>1</v>
      </c>
      <c r="Z886" s="88">
        <v>0</v>
      </c>
      <c r="AA886" s="89">
        <v>1</v>
      </c>
      <c r="AB886" s="89">
        <v>1</v>
      </c>
      <c r="AC886" s="90">
        <v>49.999749999999999</v>
      </c>
      <c r="AD886" s="90">
        <v>12.5</v>
      </c>
      <c r="AE886" s="90">
        <v>-37.499749999999999</v>
      </c>
      <c r="AF886" s="89">
        <v>0</v>
      </c>
      <c r="AG886" s="88">
        <v>0</v>
      </c>
      <c r="AH886" s="162">
        <v>0</v>
      </c>
      <c r="AI886" s="141">
        <v>0</v>
      </c>
      <c r="AJ886" s="158">
        <v>0</v>
      </c>
      <c r="AK886" s="141">
        <v>0</v>
      </c>
      <c r="AL886" s="158">
        <v>0</v>
      </c>
      <c r="AM886" s="141">
        <v>0</v>
      </c>
      <c r="AN886" s="165">
        <v>0</v>
      </c>
    </row>
    <row r="887" spans="1:40" x14ac:dyDescent="0.2">
      <c r="A887" s="85" t="s">
        <v>1864</v>
      </c>
      <c r="B887" s="54" t="s">
        <v>1865</v>
      </c>
      <c r="C887" s="85">
        <v>1831574243</v>
      </c>
      <c r="D887" s="85">
        <v>206190277</v>
      </c>
      <c r="E887" s="86">
        <v>959</v>
      </c>
      <c r="F887" s="86">
        <v>0</v>
      </c>
      <c r="G887" s="86">
        <v>10182</v>
      </c>
      <c r="H887" s="76">
        <v>11141</v>
      </c>
      <c r="I887" s="55">
        <v>0</v>
      </c>
      <c r="J887" s="55">
        <v>5.6338029999999997E-2</v>
      </c>
      <c r="K887" s="55">
        <v>1</v>
      </c>
      <c r="L887" s="55">
        <v>0.90625</v>
      </c>
      <c r="M887" s="55">
        <v>1.257862E-2</v>
      </c>
      <c r="N887" s="55">
        <v>0.2</v>
      </c>
      <c r="O887" s="55">
        <v>2.5641029999999999E-2</v>
      </c>
      <c r="P887" s="55">
        <v>0</v>
      </c>
      <c r="Q887" s="108">
        <v>0.14492753999999999</v>
      </c>
      <c r="R887" s="111">
        <v>0.16774148999999999</v>
      </c>
      <c r="S887" s="55">
        <v>0.60869565000000003</v>
      </c>
      <c r="T887" s="135">
        <v>1</v>
      </c>
      <c r="U887" s="55">
        <v>0.96688742000000005</v>
      </c>
      <c r="V887" s="57">
        <v>34.375</v>
      </c>
      <c r="W887" s="57">
        <v>34.375</v>
      </c>
      <c r="X887" s="91" t="s">
        <v>1230</v>
      </c>
      <c r="Y887" s="56">
        <v>1</v>
      </c>
      <c r="Z887" s="88">
        <v>0</v>
      </c>
      <c r="AA887" s="89">
        <v>1</v>
      </c>
      <c r="AB887" s="89">
        <v>1</v>
      </c>
      <c r="AC887" s="90">
        <v>66.666499999999999</v>
      </c>
      <c r="AD887" s="90">
        <v>34.375</v>
      </c>
      <c r="AE887" s="90">
        <v>-32.291499999999999</v>
      </c>
      <c r="AF887" s="89">
        <v>0</v>
      </c>
      <c r="AG887" s="88">
        <v>0</v>
      </c>
      <c r="AH887" s="162">
        <v>0</v>
      </c>
      <c r="AI887" s="141">
        <v>0</v>
      </c>
      <c r="AJ887" s="158">
        <v>0</v>
      </c>
      <c r="AK887" s="141">
        <v>0</v>
      </c>
      <c r="AL887" s="158">
        <v>0</v>
      </c>
      <c r="AM887" s="141">
        <v>0</v>
      </c>
      <c r="AN887" s="165">
        <v>0</v>
      </c>
    </row>
    <row r="888" spans="1:40" x14ac:dyDescent="0.2">
      <c r="A888" s="85" t="s">
        <v>1866</v>
      </c>
      <c r="B888" s="54" t="s">
        <v>1867</v>
      </c>
      <c r="C888" s="85">
        <v>1245528926</v>
      </c>
      <c r="D888" s="85">
        <v>206190320</v>
      </c>
      <c r="E888" s="86">
        <v>452</v>
      </c>
      <c r="F888" s="86">
        <v>0</v>
      </c>
      <c r="G888" s="86">
        <v>24735</v>
      </c>
      <c r="H888" s="76">
        <v>25187</v>
      </c>
      <c r="I888" s="55">
        <v>0</v>
      </c>
      <c r="J888" s="55">
        <v>0</v>
      </c>
      <c r="K888" s="55">
        <v>0.99044586000000001</v>
      </c>
      <c r="L888" s="55">
        <v>0.9955157</v>
      </c>
      <c r="M888" s="55">
        <v>3.4246599999999999E-3</v>
      </c>
      <c r="N888" s="55">
        <v>0.57377049000000002</v>
      </c>
      <c r="O888" s="55">
        <v>7.7519399999999997E-3</v>
      </c>
      <c r="P888" s="55">
        <v>4.3859600000000004E-3</v>
      </c>
      <c r="Q888" s="108">
        <v>8.2396999999999998E-2</v>
      </c>
      <c r="R888" s="111">
        <v>0.10386473</v>
      </c>
      <c r="S888" s="55">
        <v>0.83950617000000005</v>
      </c>
      <c r="T888" s="135">
        <v>1</v>
      </c>
      <c r="U888" s="55">
        <v>0.98963730999999999</v>
      </c>
      <c r="V888" s="57">
        <v>62.5</v>
      </c>
      <c r="W888" s="57">
        <v>62.5</v>
      </c>
      <c r="X888" s="91" t="s">
        <v>1230</v>
      </c>
      <c r="Y888" s="56">
        <v>2</v>
      </c>
      <c r="Z888" s="88">
        <v>214883.30978608405</v>
      </c>
      <c r="AA888" s="89">
        <v>1</v>
      </c>
      <c r="AB888" s="89">
        <v>1</v>
      </c>
      <c r="AC888" s="90">
        <v>61.111249999999998</v>
      </c>
      <c r="AD888" s="90">
        <v>62.5</v>
      </c>
      <c r="AE888" s="90">
        <v>1.3887500000000017</v>
      </c>
      <c r="AF888" s="89">
        <v>0</v>
      </c>
      <c r="AG888" s="88">
        <v>0</v>
      </c>
      <c r="AH888" s="162">
        <v>214883.30978608405</v>
      </c>
      <c r="AI888" s="141">
        <v>337038.6187037999</v>
      </c>
      <c r="AJ888" s="158">
        <v>-122155.30891771585</v>
      </c>
      <c r="AK888" s="141">
        <v>54516.097337978419</v>
      </c>
      <c r="AL888" s="158">
        <v>-54516.097337978419</v>
      </c>
      <c r="AM888" s="141">
        <v>391554.71604177833</v>
      </c>
      <c r="AN888" s="165">
        <v>-176671.40625569428</v>
      </c>
    </row>
    <row r="889" spans="1:40" x14ac:dyDescent="0.2">
      <c r="A889" s="85" t="s">
        <v>1868</v>
      </c>
      <c r="B889" s="54" t="s">
        <v>1869</v>
      </c>
      <c r="C889" s="85">
        <v>0</v>
      </c>
      <c r="D889" s="85">
        <v>206196394</v>
      </c>
      <c r="E889" s="86">
        <v>0</v>
      </c>
      <c r="F889" s="86">
        <v>0</v>
      </c>
      <c r="G889" s="86">
        <v>0</v>
      </c>
      <c r="H889" s="76">
        <v>0</v>
      </c>
      <c r="I889" s="55">
        <v>0</v>
      </c>
      <c r="J889" s="55">
        <v>1.7241380000000001E-2</v>
      </c>
      <c r="K889" s="55">
        <v>0.96498905999999995</v>
      </c>
      <c r="L889" s="55">
        <v>0.97164461000000002</v>
      </c>
      <c r="M889" s="55">
        <v>3.2786889999999999E-2</v>
      </c>
      <c r="N889" s="55" t="s">
        <v>43</v>
      </c>
      <c r="O889" s="55">
        <v>8.8636359999999997E-2</v>
      </c>
      <c r="P889" s="55">
        <v>4.2553189999999998E-2</v>
      </c>
      <c r="Q889" s="108">
        <v>1.9230770000000001E-2</v>
      </c>
      <c r="R889" s="111">
        <v>0.16317997000000001</v>
      </c>
      <c r="S889" s="55">
        <v>0.48837208999999998</v>
      </c>
      <c r="T889" s="135">
        <v>1</v>
      </c>
      <c r="U889" s="55">
        <v>0.98300282999999999</v>
      </c>
      <c r="V889" s="57">
        <v>35.714300000000001</v>
      </c>
      <c r="W889" s="57">
        <v>0</v>
      </c>
      <c r="X889" s="91" t="s">
        <v>1230</v>
      </c>
      <c r="Y889" s="56" t="s">
        <v>23</v>
      </c>
      <c r="Z889" s="88">
        <v>0</v>
      </c>
      <c r="AA889" s="89">
        <v>1</v>
      </c>
      <c r="AB889" s="89">
        <v>0</v>
      </c>
      <c r="AC889" s="90">
        <v>59.375031249999999</v>
      </c>
      <c r="AD889" s="90">
        <v>35.714300000000001</v>
      </c>
      <c r="AE889" s="90">
        <v>-23.660731249999998</v>
      </c>
      <c r="AF889" s="89">
        <v>0</v>
      </c>
      <c r="AG889" s="88">
        <v>0</v>
      </c>
      <c r="AH889" s="162">
        <v>0</v>
      </c>
      <c r="AI889" s="141">
        <v>0</v>
      </c>
      <c r="AJ889" s="158">
        <v>0</v>
      </c>
      <c r="AK889" s="141">
        <v>0</v>
      </c>
      <c r="AL889" s="158">
        <v>0</v>
      </c>
      <c r="AM889" s="141">
        <v>0</v>
      </c>
      <c r="AN889" s="165">
        <v>0</v>
      </c>
    </row>
    <row r="890" spans="1:40" x14ac:dyDescent="0.2">
      <c r="A890" s="85" t="s">
        <v>1870</v>
      </c>
      <c r="B890" s="54" t="s">
        <v>1871</v>
      </c>
      <c r="C890" s="85">
        <v>1538107297</v>
      </c>
      <c r="D890" s="85">
        <v>206190536</v>
      </c>
      <c r="E890" s="86">
        <v>5106</v>
      </c>
      <c r="F890" s="86">
        <v>0</v>
      </c>
      <c r="G890" s="86">
        <v>24024</v>
      </c>
      <c r="H890" s="76">
        <v>29130</v>
      </c>
      <c r="I890" s="55">
        <v>0</v>
      </c>
      <c r="J890" s="55">
        <v>3.50877E-3</v>
      </c>
      <c r="K890" s="55">
        <v>0.99905122999999996</v>
      </c>
      <c r="L890" s="55">
        <v>0.99905213000000004</v>
      </c>
      <c r="M890" s="55">
        <v>8.6206900000000003E-3</v>
      </c>
      <c r="N890" s="55">
        <v>0.48</v>
      </c>
      <c r="O890" s="55">
        <v>1.100244E-2</v>
      </c>
      <c r="P890" s="55">
        <v>0</v>
      </c>
      <c r="Q890" s="108">
        <v>7.1672349999999996E-2</v>
      </c>
      <c r="R890" s="111">
        <v>0.14180485000000001</v>
      </c>
      <c r="S890" s="55">
        <v>0.64130434999999997</v>
      </c>
      <c r="T890" s="135">
        <v>1</v>
      </c>
      <c r="U890" s="55">
        <v>0.99330655999999995</v>
      </c>
      <c r="V890" s="57">
        <v>46.875</v>
      </c>
      <c r="W890" s="57">
        <v>46.875</v>
      </c>
      <c r="X890" s="91" t="s">
        <v>73</v>
      </c>
      <c r="Y890" s="56" t="s">
        <v>23</v>
      </c>
      <c r="Z890" s="88">
        <v>0</v>
      </c>
      <c r="AA890" s="89">
        <v>1</v>
      </c>
      <c r="AB890" s="89">
        <v>0</v>
      </c>
      <c r="AC890" s="90">
        <v>66.666749999999993</v>
      </c>
      <c r="AD890" s="90">
        <v>46.875</v>
      </c>
      <c r="AE890" s="90">
        <v>-19.791749999999993</v>
      </c>
      <c r="AF890" s="89">
        <v>0</v>
      </c>
      <c r="AG890" s="88">
        <v>0</v>
      </c>
      <c r="AH890" s="162">
        <v>0</v>
      </c>
      <c r="AI890" s="141">
        <v>0</v>
      </c>
      <c r="AJ890" s="158">
        <v>0</v>
      </c>
      <c r="AK890" s="141">
        <v>0</v>
      </c>
      <c r="AL890" s="158">
        <v>0</v>
      </c>
      <c r="AM890" s="141">
        <v>0</v>
      </c>
      <c r="AN890" s="165">
        <v>0</v>
      </c>
    </row>
    <row r="891" spans="1:40" x14ac:dyDescent="0.2">
      <c r="A891" s="85" t="s">
        <v>1872</v>
      </c>
      <c r="B891" s="54" t="s">
        <v>1873</v>
      </c>
      <c r="C891" s="85">
        <v>1447244801</v>
      </c>
      <c r="D891" s="85">
        <v>206190056</v>
      </c>
      <c r="E891" s="86">
        <v>15635</v>
      </c>
      <c r="F891" s="86">
        <v>0</v>
      </c>
      <c r="G891" s="86">
        <v>0</v>
      </c>
      <c r="H891" s="76">
        <v>15635</v>
      </c>
      <c r="I891" s="55">
        <v>0</v>
      </c>
      <c r="J891" s="55">
        <v>5.2910099999999996E-3</v>
      </c>
      <c r="K891" s="55">
        <v>1</v>
      </c>
      <c r="L891" s="55">
        <v>1</v>
      </c>
      <c r="M891" s="55">
        <v>0</v>
      </c>
      <c r="N891" s="55">
        <v>0.33333332999999998</v>
      </c>
      <c r="O891" s="55">
        <v>0</v>
      </c>
      <c r="P891" s="55">
        <v>0</v>
      </c>
      <c r="Q891" s="108">
        <v>0.13664596000000001</v>
      </c>
      <c r="R891" s="111">
        <v>0.20914891999999999</v>
      </c>
      <c r="S891" s="55">
        <v>0.83333332999999998</v>
      </c>
      <c r="T891" s="135">
        <v>1</v>
      </c>
      <c r="U891" s="55">
        <v>0.98965517000000003</v>
      </c>
      <c r="V891" s="57">
        <v>62.5</v>
      </c>
      <c r="W891" s="57">
        <v>62.5</v>
      </c>
      <c r="X891" s="91" t="s">
        <v>1230</v>
      </c>
      <c r="Y891" s="56">
        <v>2</v>
      </c>
      <c r="Z891" s="88">
        <v>133390.26277466249</v>
      </c>
      <c r="AA891" s="89">
        <v>1</v>
      </c>
      <c r="AB891" s="89">
        <v>1</v>
      </c>
      <c r="AC891" s="90">
        <v>38.888750000000002</v>
      </c>
      <c r="AD891" s="90">
        <v>62.5</v>
      </c>
      <c r="AE891" s="90">
        <v>23.611249999999998</v>
      </c>
      <c r="AF891" s="89">
        <v>1</v>
      </c>
      <c r="AG891" s="88">
        <v>32844.907419901552</v>
      </c>
      <c r="AH891" s="162">
        <v>166235.17019456404</v>
      </c>
      <c r="AI891" s="141">
        <v>139479.32937451627</v>
      </c>
      <c r="AJ891" s="158">
        <v>-6089.0665998537734</v>
      </c>
      <c r="AK891" s="141">
        <v>33841.234838579134</v>
      </c>
      <c r="AL891" s="158">
        <v>-996.32741867758159</v>
      </c>
      <c r="AM891" s="141">
        <v>173320.56421309541</v>
      </c>
      <c r="AN891" s="165">
        <v>-7085.3940185313695</v>
      </c>
    </row>
    <row r="892" spans="1:40" x14ac:dyDescent="0.2">
      <c r="A892" s="85" t="s">
        <v>1874</v>
      </c>
      <c r="B892" s="54" t="s">
        <v>1875</v>
      </c>
      <c r="C892" s="85">
        <v>1922083435</v>
      </c>
      <c r="D892" s="85">
        <v>206190359</v>
      </c>
      <c r="E892" s="86">
        <v>4295</v>
      </c>
      <c r="F892" s="86">
        <v>0</v>
      </c>
      <c r="G892" s="86">
        <v>20144</v>
      </c>
      <c r="H892" s="76">
        <v>24439</v>
      </c>
      <c r="I892" s="55">
        <v>0</v>
      </c>
      <c r="J892" s="55">
        <v>0</v>
      </c>
      <c r="K892" s="55">
        <v>0.87084870999999997</v>
      </c>
      <c r="L892" s="55">
        <v>0.86416185000000001</v>
      </c>
      <c r="M892" s="55">
        <v>0</v>
      </c>
      <c r="N892" s="55">
        <v>0.61538462000000005</v>
      </c>
      <c r="O892" s="55">
        <v>0</v>
      </c>
      <c r="P892" s="55">
        <v>0</v>
      </c>
      <c r="Q892" s="108">
        <v>2.0161289999999998E-2</v>
      </c>
      <c r="R892" s="111">
        <v>0.22346740000000001</v>
      </c>
      <c r="S892" s="55">
        <v>0.60240963999999997</v>
      </c>
      <c r="T892" s="135">
        <v>1</v>
      </c>
      <c r="U892" s="55">
        <v>0.98554217</v>
      </c>
      <c r="V892" s="57">
        <v>50</v>
      </c>
      <c r="W892" s="57">
        <v>50</v>
      </c>
      <c r="X892" s="91" t="s">
        <v>73</v>
      </c>
      <c r="Y892" s="56" t="s">
        <v>23</v>
      </c>
      <c r="Z892" s="88">
        <v>0</v>
      </c>
      <c r="AA892" s="89">
        <v>1</v>
      </c>
      <c r="AB892" s="89">
        <v>0</v>
      </c>
      <c r="AC892" s="90">
        <v>61.111249999999998</v>
      </c>
      <c r="AD892" s="90">
        <v>50</v>
      </c>
      <c r="AE892" s="90">
        <v>-11.111249999999998</v>
      </c>
      <c r="AF892" s="89">
        <v>0</v>
      </c>
      <c r="AG892" s="88">
        <v>0</v>
      </c>
      <c r="AH892" s="162">
        <v>0</v>
      </c>
      <c r="AI892" s="141">
        <v>0</v>
      </c>
      <c r="AJ892" s="158">
        <v>0</v>
      </c>
      <c r="AK892" s="141">
        <v>0</v>
      </c>
      <c r="AL892" s="158">
        <v>0</v>
      </c>
      <c r="AM892" s="141">
        <v>0</v>
      </c>
      <c r="AN892" s="165">
        <v>0</v>
      </c>
    </row>
    <row r="893" spans="1:40" x14ac:dyDescent="0.2">
      <c r="A893" s="85" t="s">
        <v>1876</v>
      </c>
      <c r="B893" s="54" t="s">
        <v>1877</v>
      </c>
      <c r="C893" s="85">
        <v>1396029724</v>
      </c>
      <c r="D893" s="85">
        <v>206190309</v>
      </c>
      <c r="E893" s="86">
        <v>27845</v>
      </c>
      <c r="F893" s="86">
        <v>0</v>
      </c>
      <c r="G893" s="86">
        <v>44817</v>
      </c>
      <c r="H893" s="76">
        <v>72662</v>
      </c>
      <c r="I893" s="55">
        <v>7.3597100000000002E-3</v>
      </c>
      <c r="J893" s="55">
        <v>3.4482760000000001E-2</v>
      </c>
      <c r="K893" s="55">
        <v>0.99775784999999995</v>
      </c>
      <c r="L893" s="55">
        <v>0.99409449000000005</v>
      </c>
      <c r="M893" s="55">
        <v>9.3809000000000004E-4</v>
      </c>
      <c r="N893" s="55">
        <v>0.27346938999999998</v>
      </c>
      <c r="O893" s="55">
        <v>0</v>
      </c>
      <c r="P893" s="55">
        <v>0</v>
      </c>
      <c r="Q893" s="108">
        <v>0.12786259999999999</v>
      </c>
      <c r="R893" s="111">
        <v>0.21780036</v>
      </c>
      <c r="S893" s="55">
        <v>0.69230769000000003</v>
      </c>
      <c r="T893" s="135">
        <v>1</v>
      </c>
      <c r="U893" s="55">
        <v>0.97918400999999999</v>
      </c>
      <c r="V893" s="57">
        <v>53.125</v>
      </c>
      <c r="W893" s="57">
        <v>53.125</v>
      </c>
      <c r="X893" s="91" t="s">
        <v>73</v>
      </c>
      <c r="Y893" s="56" t="s">
        <v>23</v>
      </c>
      <c r="Z893" s="88">
        <v>0</v>
      </c>
      <c r="AA893" s="89">
        <v>1</v>
      </c>
      <c r="AB893" s="89">
        <v>0</v>
      </c>
      <c r="AC893" s="90">
        <v>30.555624999999999</v>
      </c>
      <c r="AD893" s="90">
        <v>53.125</v>
      </c>
      <c r="AE893" s="90">
        <v>22.569375000000001</v>
      </c>
      <c r="AF893" s="89">
        <v>1</v>
      </c>
      <c r="AG893" s="88">
        <v>0</v>
      </c>
      <c r="AH893" s="162">
        <v>0</v>
      </c>
      <c r="AI893" s="141">
        <v>0</v>
      </c>
      <c r="AJ893" s="158">
        <v>0</v>
      </c>
      <c r="AK893" s="141">
        <v>0</v>
      </c>
      <c r="AL893" s="158">
        <v>0</v>
      </c>
      <c r="AM893" s="141">
        <v>0</v>
      </c>
      <c r="AN893" s="165">
        <v>0</v>
      </c>
    </row>
    <row r="894" spans="1:40" x14ac:dyDescent="0.2">
      <c r="A894" s="85" t="s">
        <v>1878</v>
      </c>
      <c r="B894" s="54" t="s">
        <v>1879</v>
      </c>
      <c r="C894" s="85">
        <v>1811997570</v>
      </c>
      <c r="D894" s="85">
        <v>206190010</v>
      </c>
      <c r="E894" s="86">
        <v>4862</v>
      </c>
      <c r="F894" s="86">
        <v>0</v>
      </c>
      <c r="G894" s="86">
        <v>14991</v>
      </c>
      <c r="H894" s="76">
        <v>19853</v>
      </c>
      <c r="I894" s="55">
        <v>0</v>
      </c>
      <c r="J894" s="55">
        <v>0</v>
      </c>
      <c r="K894" s="55">
        <v>1</v>
      </c>
      <c r="L894" s="55">
        <v>1</v>
      </c>
      <c r="M894" s="55">
        <v>0</v>
      </c>
      <c r="N894" s="55">
        <v>9.0909089999999998E-2</v>
      </c>
      <c r="O894" s="55">
        <v>0</v>
      </c>
      <c r="P894" s="55">
        <v>0</v>
      </c>
      <c r="Q894" s="108">
        <v>4.2016810000000002E-2</v>
      </c>
      <c r="R894" s="111">
        <v>0.18242330000000001</v>
      </c>
      <c r="S894" s="55">
        <v>0.62962963000000005</v>
      </c>
      <c r="T894" s="135">
        <v>1</v>
      </c>
      <c r="U894" s="55">
        <v>0.99143835999999996</v>
      </c>
      <c r="V894" s="57">
        <v>75</v>
      </c>
      <c r="W894" s="57">
        <v>75</v>
      </c>
      <c r="X894" s="91"/>
      <c r="Y894" s="56">
        <v>3</v>
      </c>
      <c r="Z894" s="88">
        <v>254064.29998708423</v>
      </c>
      <c r="AA894" s="89">
        <v>1</v>
      </c>
      <c r="AB894" s="89">
        <v>1</v>
      </c>
      <c r="AC894" s="90">
        <v>77.778000000000006</v>
      </c>
      <c r="AD894" s="90">
        <v>75</v>
      </c>
      <c r="AE894" s="90">
        <v>-2.7780000000000058</v>
      </c>
      <c r="AF894" s="89">
        <v>0</v>
      </c>
      <c r="AG894" s="88">
        <v>0</v>
      </c>
      <c r="AH894" s="162">
        <v>254064.29998708423</v>
      </c>
      <c r="AI894" s="141">
        <v>0</v>
      </c>
      <c r="AJ894" s="158">
        <v>254064.29998708423</v>
      </c>
      <c r="AK894" s="141">
        <v>0</v>
      </c>
      <c r="AL894" s="158">
        <v>0</v>
      </c>
      <c r="AM894" s="141">
        <v>0</v>
      </c>
      <c r="AN894" s="165">
        <v>254064.29998708423</v>
      </c>
    </row>
    <row r="895" spans="1:40" x14ac:dyDescent="0.2">
      <c r="A895" s="85" t="s">
        <v>1880</v>
      </c>
      <c r="B895" s="54" t="s">
        <v>1881</v>
      </c>
      <c r="C895" s="85">
        <v>1831197235</v>
      </c>
      <c r="D895" s="85">
        <v>206190062</v>
      </c>
      <c r="E895" s="86">
        <v>540</v>
      </c>
      <c r="F895" s="86">
        <v>0</v>
      </c>
      <c r="G895" s="86">
        <v>2560</v>
      </c>
      <c r="H895" s="76">
        <v>3100</v>
      </c>
      <c r="I895" s="55">
        <v>0</v>
      </c>
      <c r="J895" s="55">
        <v>1.1764709999999999E-2</v>
      </c>
      <c r="K895" s="55">
        <v>0.94472361999999999</v>
      </c>
      <c r="L895" s="55">
        <v>0.97602739999999999</v>
      </c>
      <c r="M895" s="55">
        <v>0</v>
      </c>
      <c r="N895" s="55">
        <v>0.42105262999999998</v>
      </c>
      <c r="O895" s="55">
        <v>0</v>
      </c>
      <c r="P895" s="55">
        <v>0</v>
      </c>
      <c r="Q895" s="108">
        <v>0.11538461999999999</v>
      </c>
      <c r="R895" s="111">
        <v>0.22460288</v>
      </c>
      <c r="S895" s="55">
        <v>0.76595745000000004</v>
      </c>
      <c r="T895" s="135">
        <v>1</v>
      </c>
      <c r="U895" s="55">
        <v>1</v>
      </c>
      <c r="V895" s="57">
        <v>50</v>
      </c>
      <c r="W895" s="57">
        <v>50</v>
      </c>
      <c r="X895" s="91" t="s">
        <v>1230</v>
      </c>
      <c r="Y895" s="56">
        <v>2</v>
      </c>
      <c r="Z895" s="88">
        <v>26447.70160546554</v>
      </c>
      <c r="AA895" s="89">
        <v>1</v>
      </c>
      <c r="AB895" s="89">
        <v>1</v>
      </c>
      <c r="AC895" s="90">
        <v>77.777749999999997</v>
      </c>
      <c r="AD895" s="90">
        <v>50</v>
      </c>
      <c r="AE895" s="90">
        <v>-27.777749999999997</v>
      </c>
      <c r="AF895" s="89">
        <v>0</v>
      </c>
      <c r="AG895" s="88">
        <v>0</v>
      </c>
      <c r="AH895" s="162">
        <v>26447.70160546554</v>
      </c>
      <c r="AI895" s="141">
        <v>27654.999748065264</v>
      </c>
      <c r="AJ895" s="158">
        <v>-1207.2981425997241</v>
      </c>
      <c r="AK895" s="141">
        <v>0</v>
      </c>
      <c r="AL895" s="158">
        <v>0</v>
      </c>
      <c r="AM895" s="141">
        <v>27654.999748065264</v>
      </c>
      <c r="AN895" s="165">
        <v>-1207.2981425997241</v>
      </c>
    </row>
    <row r="896" spans="1:40" x14ac:dyDescent="0.2">
      <c r="A896" s="85" t="s">
        <v>1882</v>
      </c>
      <c r="B896" s="54" t="s">
        <v>1883</v>
      </c>
      <c r="C896" s="85">
        <v>1376575449</v>
      </c>
      <c r="D896" s="85">
        <v>206190063</v>
      </c>
      <c r="E896" s="86">
        <v>2635</v>
      </c>
      <c r="F896" s="86">
        <v>0</v>
      </c>
      <c r="G896" s="86">
        <v>23408</v>
      </c>
      <c r="H896" s="76">
        <v>26043</v>
      </c>
      <c r="I896" s="55">
        <v>0</v>
      </c>
      <c r="J896" s="55">
        <v>9.6153799999999998E-3</v>
      </c>
      <c r="K896" s="55">
        <v>0.98113207999999996</v>
      </c>
      <c r="L896" s="55">
        <v>0.97560975999999999</v>
      </c>
      <c r="M896" s="55">
        <v>2.8409099999999999E-3</v>
      </c>
      <c r="N896" s="55">
        <v>0.44217687</v>
      </c>
      <c r="O896" s="55">
        <v>1.7241380000000001E-2</v>
      </c>
      <c r="P896" s="55">
        <v>2.166065E-2</v>
      </c>
      <c r="Q896" s="108">
        <v>9.7087380000000001E-2</v>
      </c>
      <c r="R896" s="111">
        <v>0.14390188000000001</v>
      </c>
      <c r="S896" s="55">
        <v>0.83116882999999997</v>
      </c>
      <c r="T896" s="135">
        <v>1</v>
      </c>
      <c r="U896" s="55">
        <v>0.96995708000000003</v>
      </c>
      <c r="V896" s="57">
        <v>43.75</v>
      </c>
      <c r="W896" s="57">
        <v>43.75</v>
      </c>
      <c r="X896" s="91" t="s">
        <v>73</v>
      </c>
      <c r="Y896" s="56" t="s">
        <v>23</v>
      </c>
      <c r="Z896" s="88">
        <v>0</v>
      </c>
      <c r="AA896" s="89">
        <v>1</v>
      </c>
      <c r="AB896" s="89">
        <v>0</v>
      </c>
      <c r="AC896" s="90">
        <v>47.222124999999998</v>
      </c>
      <c r="AD896" s="90">
        <v>43.75</v>
      </c>
      <c r="AE896" s="90">
        <v>-3.4721249999999984</v>
      </c>
      <c r="AF896" s="89">
        <v>0</v>
      </c>
      <c r="AG896" s="88">
        <v>0</v>
      </c>
      <c r="AH896" s="162">
        <v>0</v>
      </c>
      <c r="AI896" s="141">
        <v>0</v>
      </c>
      <c r="AJ896" s="158">
        <v>0</v>
      </c>
      <c r="AK896" s="141">
        <v>0</v>
      </c>
      <c r="AL896" s="158">
        <v>0</v>
      </c>
      <c r="AM896" s="141">
        <v>0</v>
      </c>
      <c r="AN896" s="165">
        <v>0</v>
      </c>
    </row>
    <row r="897" spans="1:40" x14ac:dyDescent="0.2">
      <c r="A897" s="85" t="s">
        <v>1884</v>
      </c>
      <c r="B897" s="54" t="s">
        <v>1885</v>
      </c>
      <c r="C897" s="85">
        <v>1548255284</v>
      </c>
      <c r="D897" s="85">
        <v>206190064</v>
      </c>
      <c r="E897" s="86">
        <v>5626</v>
      </c>
      <c r="F897" s="86">
        <v>6160</v>
      </c>
      <c r="G897" s="86">
        <v>25125</v>
      </c>
      <c r="H897" s="76">
        <v>36911</v>
      </c>
      <c r="I897" s="55">
        <v>0</v>
      </c>
      <c r="J897" s="55">
        <v>3.5031850000000003E-2</v>
      </c>
      <c r="K897" s="55">
        <v>0.97507330999999997</v>
      </c>
      <c r="L897" s="55">
        <v>0.97184987</v>
      </c>
      <c r="M897" s="55">
        <v>1.005025E-2</v>
      </c>
      <c r="N897" s="55">
        <v>0.51818182000000002</v>
      </c>
      <c r="O897" s="55">
        <v>3.8910500000000001E-3</v>
      </c>
      <c r="P897" s="55">
        <v>0</v>
      </c>
      <c r="Q897" s="108">
        <v>0.10040161</v>
      </c>
      <c r="R897" s="111">
        <v>0.16426334000000001</v>
      </c>
      <c r="S897" s="55">
        <v>0.73599999999999999</v>
      </c>
      <c r="T897" s="135">
        <v>1</v>
      </c>
      <c r="U897" s="55">
        <v>0.99068323000000003</v>
      </c>
      <c r="V897" s="57">
        <v>34.375</v>
      </c>
      <c r="W897" s="57">
        <v>34.375</v>
      </c>
      <c r="X897" s="91" t="s">
        <v>74</v>
      </c>
      <c r="Y897" s="56" t="s">
        <v>23</v>
      </c>
      <c r="Z897" s="88">
        <v>0</v>
      </c>
      <c r="AA897" s="89">
        <v>1</v>
      </c>
      <c r="AB897" s="89">
        <v>0</v>
      </c>
      <c r="AC897" s="90">
        <v>72.222499999999997</v>
      </c>
      <c r="AD897" s="90">
        <v>34.375</v>
      </c>
      <c r="AE897" s="90">
        <v>-37.847499999999997</v>
      </c>
      <c r="AF897" s="89">
        <v>0</v>
      </c>
      <c r="AG897" s="88">
        <v>0</v>
      </c>
      <c r="AH897" s="162">
        <v>0</v>
      </c>
      <c r="AI897" s="141">
        <v>0</v>
      </c>
      <c r="AJ897" s="158">
        <v>0</v>
      </c>
      <c r="AK897" s="141">
        <v>0</v>
      </c>
      <c r="AL897" s="158">
        <v>0</v>
      </c>
      <c r="AM897" s="141">
        <v>0</v>
      </c>
      <c r="AN897" s="165">
        <v>0</v>
      </c>
    </row>
    <row r="898" spans="1:40" x14ac:dyDescent="0.2">
      <c r="A898" s="85" t="s">
        <v>1886</v>
      </c>
      <c r="B898" s="54" t="s">
        <v>1887</v>
      </c>
      <c r="C898" s="85">
        <v>1154791895</v>
      </c>
      <c r="D898" s="85">
        <v>206190067</v>
      </c>
      <c r="E898" s="86">
        <v>7110</v>
      </c>
      <c r="F898" s="86">
        <v>0</v>
      </c>
      <c r="G898" s="86">
        <v>8842</v>
      </c>
      <c r="H898" s="76">
        <v>15952</v>
      </c>
      <c r="I898" s="55">
        <v>0</v>
      </c>
      <c r="J898" s="55">
        <v>0</v>
      </c>
      <c r="K898" s="55">
        <v>0.99465241000000004</v>
      </c>
      <c r="L898" s="55">
        <v>1</v>
      </c>
      <c r="M898" s="55">
        <v>0</v>
      </c>
      <c r="N898" s="55">
        <v>7.5471700000000003E-2</v>
      </c>
      <c r="O898" s="55">
        <v>0</v>
      </c>
      <c r="P898" s="55">
        <v>0</v>
      </c>
      <c r="Q898" s="108">
        <v>4.4247790000000002E-2</v>
      </c>
      <c r="R898" s="111">
        <v>0.16533718999999999</v>
      </c>
      <c r="S898" s="55">
        <v>0.76923076999999995</v>
      </c>
      <c r="T898" s="135">
        <v>1</v>
      </c>
      <c r="U898" s="55">
        <v>0.95767195999999999</v>
      </c>
      <c r="V898" s="57">
        <v>84.375</v>
      </c>
      <c r="W898" s="57">
        <v>84.375</v>
      </c>
      <c r="X898" s="91" t="s">
        <v>73</v>
      </c>
      <c r="Y898" s="56" t="s">
        <v>23</v>
      </c>
      <c r="Z898" s="88">
        <v>0</v>
      </c>
      <c r="AA898" s="89">
        <v>1</v>
      </c>
      <c r="AB898" s="89">
        <v>0</v>
      </c>
      <c r="AC898" s="90">
        <v>68.749812500000004</v>
      </c>
      <c r="AD898" s="90">
        <v>84.375</v>
      </c>
      <c r="AE898" s="90">
        <v>15.625187499999996</v>
      </c>
      <c r="AF898" s="89">
        <v>1</v>
      </c>
      <c r="AG898" s="88">
        <v>0</v>
      </c>
      <c r="AH898" s="162">
        <v>0</v>
      </c>
      <c r="AI898" s="141">
        <v>0</v>
      </c>
      <c r="AJ898" s="158">
        <v>0</v>
      </c>
      <c r="AK898" s="141">
        <v>0</v>
      </c>
      <c r="AL898" s="158">
        <v>0</v>
      </c>
      <c r="AM898" s="141">
        <v>0</v>
      </c>
      <c r="AN898" s="165">
        <v>0</v>
      </c>
    </row>
    <row r="899" spans="1:40" x14ac:dyDescent="0.2">
      <c r="A899" s="85" t="s">
        <v>1888</v>
      </c>
      <c r="B899" s="54" t="s">
        <v>1889</v>
      </c>
      <c r="C899" s="85">
        <v>1619976248</v>
      </c>
      <c r="D899" s="85">
        <v>206190068</v>
      </c>
      <c r="E899" s="86">
        <v>1991</v>
      </c>
      <c r="F899" s="86">
        <v>0</v>
      </c>
      <c r="G899" s="86">
        <v>8984</v>
      </c>
      <c r="H899" s="76">
        <v>10975</v>
      </c>
      <c r="I899" s="55">
        <v>0</v>
      </c>
      <c r="J899" s="55">
        <v>0</v>
      </c>
      <c r="K899" s="55">
        <v>1</v>
      </c>
      <c r="L899" s="55">
        <v>1</v>
      </c>
      <c r="M899" s="55">
        <v>0</v>
      </c>
      <c r="N899" s="55">
        <v>0.33766234000000001</v>
      </c>
      <c r="O899" s="55">
        <v>1.76367E-3</v>
      </c>
      <c r="P899" s="55">
        <v>1.315789E-2</v>
      </c>
      <c r="Q899" s="108">
        <v>5.3191490000000001E-2</v>
      </c>
      <c r="R899" s="111">
        <v>0.14013717000000001</v>
      </c>
      <c r="S899" s="55">
        <v>0.67241379000000001</v>
      </c>
      <c r="T899" s="135">
        <v>1</v>
      </c>
      <c r="U899" s="55">
        <v>0.99415204999999995</v>
      </c>
      <c r="V899" s="57">
        <v>62.5</v>
      </c>
      <c r="W899" s="57">
        <v>62.5</v>
      </c>
      <c r="X899" s="91" t="s">
        <v>73</v>
      </c>
      <c r="Y899" s="56" t="s">
        <v>23</v>
      </c>
      <c r="Z899" s="88">
        <v>0</v>
      </c>
      <c r="AA899" s="89">
        <v>1</v>
      </c>
      <c r="AB899" s="89">
        <v>0</v>
      </c>
      <c r="AC899" s="90">
        <v>94.444500000000005</v>
      </c>
      <c r="AD899" s="90">
        <v>62.5</v>
      </c>
      <c r="AE899" s="90">
        <v>-31.944500000000005</v>
      </c>
      <c r="AF899" s="89">
        <v>0</v>
      </c>
      <c r="AG899" s="88">
        <v>0</v>
      </c>
      <c r="AH899" s="162">
        <v>0</v>
      </c>
      <c r="AI899" s="141">
        <v>0</v>
      </c>
      <c r="AJ899" s="158">
        <v>0</v>
      </c>
      <c r="AK899" s="141">
        <v>0</v>
      </c>
      <c r="AL899" s="158">
        <v>0</v>
      </c>
      <c r="AM899" s="141">
        <v>0</v>
      </c>
      <c r="AN899" s="165">
        <v>0</v>
      </c>
    </row>
    <row r="900" spans="1:40" x14ac:dyDescent="0.2">
      <c r="A900" s="85" t="s">
        <v>1890</v>
      </c>
      <c r="B900" s="54" t="s">
        <v>1891</v>
      </c>
      <c r="C900" s="85">
        <v>1740289982</v>
      </c>
      <c r="D900" s="85">
        <v>206190089</v>
      </c>
      <c r="E900" s="86">
        <v>5913</v>
      </c>
      <c r="F900" s="86">
        <v>0</v>
      </c>
      <c r="G900" s="86">
        <v>29825</v>
      </c>
      <c r="H900" s="76">
        <v>35738</v>
      </c>
      <c r="I900" s="55">
        <v>0</v>
      </c>
      <c r="J900" s="55">
        <v>0</v>
      </c>
      <c r="K900" s="55">
        <v>0.99801061000000002</v>
      </c>
      <c r="L900" s="55">
        <v>0.99805447000000003</v>
      </c>
      <c r="M900" s="55">
        <v>8.7527400000000002E-3</v>
      </c>
      <c r="N900" s="55">
        <v>0.24489796</v>
      </c>
      <c r="O900" s="55">
        <v>4.8348100000000001E-3</v>
      </c>
      <c r="P900" s="55">
        <v>2.8011199999999998E-3</v>
      </c>
      <c r="Q900" s="108">
        <v>3.3412890000000001E-2</v>
      </c>
      <c r="R900" s="111">
        <v>0.17946933000000001</v>
      </c>
      <c r="S900" s="55">
        <v>0.61403509000000001</v>
      </c>
      <c r="T900" s="135">
        <v>1</v>
      </c>
      <c r="U900" s="55">
        <v>0.99378330000000004</v>
      </c>
      <c r="V900" s="57">
        <v>62.5</v>
      </c>
      <c r="W900" s="57">
        <v>62.5</v>
      </c>
      <c r="X900" s="91" t="s">
        <v>1230</v>
      </c>
      <c r="Y900" s="56">
        <v>2</v>
      </c>
      <c r="Z900" s="88">
        <v>304899.3419277831</v>
      </c>
      <c r="AA900" s="89">
        <v>1</v>
      </c>
      <c r="AB900" s="89">
        <v>1</v>
      </c>
      <c r="AC900" s="90">
        <v>72.222499999999997</v>
      </c>
      <c r="AD900" s="90">
        <v>62.5</v>
      </c>
      <c r="AE900" s="90">
        <v>-9.7224999999999966</v>
      </c>
      <c r="AF900" s="89">
        <v>0</v>
      </c>
      <c r="AG900" s="88">
        <v>0</v>
      </c>
      <c r="AH900" s="162">
        <v>304899.3419277831</v>
      </c>
      <c r="AI900" s="141">
        <v>318817.54225688917</v>
      </c>
      <c r="AJ900" s="158">
        <v>-13918.200329106068</v>
      </c>
      <c r="AK900" s="141">
        <v>0</v>
      </c>
      <c r="AL900" s="158">
        <v>0</v>
      </c>
      <c r="AM900" s="141">
        <v>318817.54225688917</v>
      </c>
      <c r="AN900" s="165">
        <v>-13918.200329106068</v>
      </c>
    </row>
    <row r="901" spans="1:40" x14ac:dyDescent="0.2">
      <c r="A901" s="85" t="s">
        <v>1892</v>
      </c>
      <c r="B901" s="54" t="s">
        <v>1893</v>
      </c>
      <c r="C901" s="85">
        <v>1932104213</v>
      </c>
      <c r="D901" s="85">
        <v>206190101</v>
      </c>
      <c r="E901" s="86">
        <v>4522</v>
      </c>
      <c r="F901" s="86">
        <v>0</v>
      </c>
      <c r="G901" s="86">
        <v>14699</v>
      </c>
      <c r="H901" s="76">
        <v>19221</v>
      </c>
      <c r="I901" s="55">
        <v>0</v>
      </c>
      <c r="J901" s="55">
        <v>1.214575E-2</v>
      </c>
      <c r="K901" s="55">
        <v>1</v>
      </c>
      <c r="L901" s="55">
        <v>0.95967742</v>
      </c>
      <c r="M901" s="55">
        <v>0.10344828</v>
      </c>
      <c r="N901" s="55">
        <v>0.53333333000000005</v>
      </c>
      <c r="O901" s="55">
        <v>6.4516130000000005E-2</v>
      </c>
      <c r="P901" s="55">
        <v>7.8431400000000002E-3</v>
      </c>
      <c r="Q901" s="108">
        <v>0.27272727000000002</v>
      </c>
      <c r="R901" s="111">
        <v>0.14308944000000001</v>
      </c>
      <c r="S901" s="55">
        <v>0.90277777999999997</v>
      </c>
      <c r="T901" s="135">
        <v>1</v>
      </c>
      <c r="U901" s="55">
        <v>0.9375</v>
      </c>
      <c r="V901" s="57">
        <v>37.5</v>
      </c>
      <c r="W901" s="57">
        <v>37.5</v>
      </c>
      <c r="X901" s="91" t="s">
        <v>1230</v>
      </c>
      <c r="Y901" s="56">
        <v>1</v>
      </c>
      <c r="Z901" s="88">
        <v>0</v>
      </c>
      <c r="AA901" s="89">
        <v>1</v>
      </c>
      <c r="AB901" s="89">
        <v>1</v>
      </c>
      <c r="AC901" s="90">
        <v>36.111375000000002</v>
      </c>
      <c r="AD901" s="90">
        <v>37.5</v>
      </c>
      <c r="AE901" s="90">
        <v>1.3886249999999976</v>
      </c>
      <c r="AF901" s="89">
        <v>0</v>
      </c>
      <c r="AG901" s="88">
        <v>0</v>
      </c>
      <c r="AH901" s="162">
        <v>0</v>
      </c>
      <c r="AI901" s="141">
        <v>0</v>
      </c>
      <c r="AJ901" s="158">
        <v>0</v>
      </c>
      <c r="AK901" s="141">
        <v>0</v>
      </c>
      <c r="AL901" s="158">
        <v>0</v>
      </c>
      <c r="AM901" s="141">
        <v>0</v>
      </c>
      <c r="AN901" s="165">
        <v>0</v>
      </c>
    </row>
    <row r="902" spans="1:40" x14ac:dyDescent="0.2">
      <c r="A902" s="85" t="s">
        <v>1894</v>
      </c>
      <c r="B902" s="54" t="s">
        <v>1895</v>
      </c>
      <c r="C902" s="85">
        <v>1942335062</v>
      </c>
      <c r="D902" s="85">
        <v>206190874</v>
      </c>
      <c r="E902" s="86">
        <v>4345</v>
      </c>
      <c r="F902" s="86">
        <v>0</v>
      </c>
      <c r="G902" s="86">
        <v>15635</v>
      </c>
      <c r="H902" s="76">
        <v>19980</v>
      </c>
      <c r="I902" s="55">
        <v>0</v>
      </c>
      <c r="J902" s="55">
        <v>4.1322299999999998E-3</v>
      </c>
      <c r="K902" s="55">
        <v>0.97666666999999996</v>
      </c>
      <c r="L902" s="55">
        <v>0.97822706000000004</v>
      </c>
      <c r="M902" s="55">
        <v>3.7594E-3</v>
      </c>
      <c r="N902" s="55">
        <v>0.60869565000000003</v>
      </c>
      <c r="O902" s="55">
        <v>4.3383900000000001E-3</v>
      </c>
      <c r="P902" s="55">
        <v>4.8076899999999999E-3</v>
      </c>
      <c r="Q902" s="108">
        <v>6.4377680000000007E-2</v>
      </c>
      <c r="R902" s="111">
        <v>0.11897607</v>
      </c>
      <c r="S902" s="55">
        <v>0.90243901999999998</v>
      </c>
      <c r="T902" s="135">
        <v>1</v>
      </c>
      <c r="U902" s="55">
        <v>0.97900763000000002</v>
      </c>
      <c r="V902" s="57">
        <v>56.25</v>
      </c>
      <c r="W902" s="57">
        <v>56.25</v>
      </c>
      <c r="X902" s="91" t="s">
        <v>1230</v>
      </c>
      <c r="Y902" s="56">
        <v>2</v>
      </c>
      <c r="Z902" s="88">
        <v>170459.70260554887</v>
      </c>
      <c r="AA902" s="89">
        <v>1</v>
      </c>
      <c r="AB902" s="89">
        <v>1</v>
      </c>
      <c r="AC902" s="90">
        <v>41.666625000000003</v>
      </c>
      <c r="AD902" s="90">
        <v>56.25</v>
      </c>
      <c r="AE902" s="90">
        <v>14.583374999999997</v>
      </c>
      <c r="AF902" s="89">
        <v>1</v>
      </c>
      <c r="AG902" s="88">
        <v>41972.577566334054</v>
      </c>
      <c r="AH902" s="162">
        <v>212432.28017188291</v>
      </c>
      <c r="AI902" s="141">
        <v>267361.40079016646</v>
      </c>
      <c r="AJ902" s="158">
        <v>-96901.698184617591</v>
      </c>
      <c r="AK902" s="141">
        <v>43245.78650942188</v>
      </c>
      <c r="AL902" s="158">
        <v>-1273.2089430878259</v>
      </c>
      <c r="AM902" s="141">
        <v>310607.18729958835</v>
      </c>
      <c r="AN902" s="165">
        <v>-98174.907127705432</v>
      </c>
    </row>
    <row r="903" spans="1:40" x14ac:dyDescent="0.2">
      <c r="A903" s="85" t="s">
        <v>1896</v>
      </c>
      <c r="B903" s="54" t="s">
        <v>1897</v>
      </c>
      <c r="C903" s="85">
        <v>1255326039</v>
      </c>
      <c r="D903" s="85">
        <v>206190088</v>
      </c>
      <c r="E903" s="86">
        <v>5352</v>
      </c>
      <c r="F903" s="86">
        <v>0</v>
      </c>
      <c r="G903" s="86">
        <v>34560</v>
      </c>
      <c r="H903" s="76">
        <v>39912</v>
      </c>
      <c r="I903" s="55">
        <v>0</v>
      </c>
      <c r="J903" s="55">
        <v>0</v>
      </c>
      <c r="K903" s="55">
        <v>0.98782137999999997</v>
      </c>
      <c r="L903" s="55">
        <v>0.99648300000000001</v>
      </c>
      <c r="M903" s="55">
        <v>1.0309280000000001E-2</v>
      </c>
      <c r="N903" s="55">
        <v>6.7039109999999999E-2</v>
      </c>
      <c r="O903" s="55">
        <v>0</v>
      </c>
      <c r="P903" s="55">
        <v>0</v>
      </c>
      <c r="Q903" s="108">
        <v>3.881279E-2</v>
      </c>
      <c r="R903" s="111">
        <v>0.16671045000000001</v>
      </c>
      <c r="S903" s="55">
        <v>0.77272726999999997</v>
      </c>
      <c r="T903" s="135">
        <v>1</v>
      </c>
      <c r="U903" s="55">
        <v>0.99334221</v>
      </c>
      <c r="V903" s="57">
        <v>68.75</v>
      </c>
      <c r="W903" s="57">
        <v>68.75</v>
      </c>
      <c r="X903" s="91" t="s">
        <v>1230</v>
      </c>
      <c r="Y903" s="56">
        <v>3</v>
      </c>
      <c r="Z903" s="88">
        <v>510764.83861806808</v>
      </c>
      <c r="AA903" s="89">
        <v>1</v>
      </c>
      <c r="AB903" s="89">
        <v>1</v>
      </c>
      <c r="AC903" s="90">
        <v>80.555625000000006</v>
      </c>
      <c r="AD903" s="90">
        <v>68.75</v>
      </c>
      <c r="AE903" s="90">
        <v>-11.805625000000006</v>
      </c>
      <c r="AF903" s="89">
        <v>0</v>
      </c>
      <c r="AG903" s="88">
        <v>0</v>
      </c>
      <c r="AH903" s="162">
        <v>510764.83861806808</v>
      </c>
      <c r="AI903" s="141">
        <v>356053.66127250995</v>
      </c>
      <c r="AJ903" s="158">
        <v>154711.17734555813</v>
      </c>
      <c r="AK903" s="141">
        <v>0</v>
      </c>
      <c r="AL903" s="158">
        <v>0</v>
      </c>
      <c r="AM903" s="141">
        <v>356053.66127250995</v>
      </c>
      <c r="AN903" s="165">
        <v>154711.17734555813</v>
      </c>
    </row>
    <row r="904" spans="1:40" x14ac:dyDescent="0.2">
      <c r="A904" s="85" t="s">
        <v>1898</v>
      </c>
      <c r="B904" s="54" t="s">
        <v>1899</v>
      </c>
      <c r="C904" s="85">
        <v>1780680967</v>
      </c>
      <c r="D904" s="85">
        <v>206190111</v>
      </c>
      <c r="E904" s="86">
        <v>2293</v>
      </c>
      <c r="F904" s="86">
        <v>0</v>
      </c>
      <c r="G904" s="86">
        <v>22746</v>
      </c>
      <c r="H904" s="76">
        <v>25039</v>
      </c>
      <c r="I904" s="55">
        <v>0</v>
      </c>
      <c r="J904" s="55">
        <v>7.9051399999999997E-3</v>
      </c>
      <c r="K904" s="55">
        <v>0.91860465000000002</v>
      </c>
      <c r="L904" s="55">
        <v>0.86057691999999997</v>
      </c>
      <c r="M904" s="55">
        <v>4.3771039999999997E-2</v>
      </c>
      <c r="N904" s="55">
        <v>0.34482759000000002</v>
      </c>
      <c r="O904" s="55">
        <v>0</v>
      </c>
      <c r="P904" s="55">
        <v>0</v>
      </c>
      <c r="Q904" s="108">
        <v>9.0909089999999998E-2</v>
      </c>
      <c r="R904" s="111">
        <v>0.13024079999999999</v>
      </c>
      <c r="S904" s="55">
        <v>0.63888889000000004</v>
      </c>
      <c r="T904" s="135">
        <v>0</v>
      </c>
      <c r="U904" s="55">
        <v>0.95882352999999998</v>
      </c>
      <c r="V904" s="57">
        <v>37.5</v>
      </c>
      <c r="W904" s="57">
        <v>0</v>
      </c>
      <c r="X904" s="91" t="s">
        <v>1230</v>
      </c>
      <c r="Y904" s="56" t="s">
        <v>23</v>
      </c>
      <c r="Z904" s="88">
        <v>0</v>
      </c>
      <c r="AA904" s="89">
        <v>1</v>
      </c>
      <c r="AB904" s="89">
        <v>0</v>
      </c>
      <c r="AC904" s="90">
        <v>69.444125</v>
      </c>
      <c r="AD904" s="90">
        <v>37.5</v>
      </c>
      <c r="AE904" s="90">
        <v>-31.944125</v>
      </c>
      <c r="AF904" s="89">
        <v>0</v>
      </c>
      <c r="AG904" s="88">
        <v>0</v>
      </c>
      <c r="AH904" s="162">
        <v>0</v>
      </c>
      <c r="AI904" s="141">
        <v>0</v>
      </c>
      <c r="AJ904" s="158">
        <v>0</v>
      </c>
      <c r="AK904" s="141">
        <v>0</v>
      </c>
      <c r="AL904" s="158">
        <v>0</v>
      </c>
      <c r="AM904" s="141">
        <v>0</v>
      </c>
      <c r="AN904" s="165">
        <v>0</v>
      </c>
    </row>
    <row r="905" spans="1:40" x14ac:dyDescent="0.2">
      <c r="A905" s="85" t="s">
        <v>1900</v>
      </c>
      <c r="B905" s="54" t="s">
        <v>1901</v>
      </c>
      <c r="C905" s="85">
        <v>1508862798</v>
      </c>
      <c r="D905" s="85">
        <v>206190282</v>
      </c>
      <c r="E905" s="86">
        <v>1893</v>
      </c>
      <c r="F905" s="86">
        <v>0</v>
      </c>
      <c r="G905" s="86">
        <v>17195</v>
      </c>
      <c r="H905" s="76">
        <v>19088</v>
      </c>
      <c r="I905" s="55">
        <v>0</v>
      </c>
      <c r="J905" s="55">
        <v>2.7777779999999998E-2</v>
      </c>
      <c r="K905" s="55">
        <v>0.98066297999999996</v>
      </c>
      <c r="L905" s="55">
        <v>0.93509615000000001</v>
      </c>
      <c r="M905" s="55">
        <v>5.6179799999999998E-3</v>
      </c>
      <c r="N905" s="55">
        <v>0.36764706000000003</v>
      </c>
      <c r="O905" s="55">
        <v>3.703704E-2</v>
      </c>
      <c r="P905" s="55">
        <v>0</v>
      </c>
      <c r="Q905" s="108">
        <v>8.4745760000000003E-2</v>
      </c>
      <c r="R905" s="111">
        <v>0.12128361999999999</v>
      </c>
      <c r="S905" s="55">
        <v>0.73529412000000005</v>
      </c>
      <c r="T905" s="135">
        <v>1</v>
      </c>
      <c r="U905" s="55">
        <v>0.97938144000000005</v>
      </c>
      <c r="V905" s="57">
        <v>59.375</v>
      </c>
      <c r="W905" s="57">
        <v>59.375</v>
      </c>
      <c r="X905" s="91" t="s">
        <v>1230</v>
      </c>
      <c r="Y905" s="56">
        <v>2</v>
      </c>
      <c r="Z905" s="88">
        <v>162849.58975649235</v>
      </c>
      <c r="AA905" s="89">
        <v>1</v>
      </c>
      <c r="AB905" s="89">
        <v>1</v>
      </c>
      <c r="AC905" s="90">
        <v>61.111249999999998</v>
      </c>
      <c r="AD905" s="90">
        <v>59.375</v>
      </c>
      <c r="AE905" s="90">
        <v>-1.7362499999999983</v>
      </c>
      <c r="AF905" s="89">
        <v>0</v>
      </c>
      <c r="AG905" s="88">
        <v>0</v>
      </c>
      <c r="AH905" s="162">
        <v>162849.58975649235</v>
      </c>
      <c r="AI905" s="141">
        <v>170283.4307067967</v>
      </c>
      <c r="AJ905" s="158">
        <v>-7433.8409503043513</v>
      </c>
      <c r="AK905" s="141">
        <v>0</v>
      </c>
      <c r="AL905" s="158">
        <v>0</v>
      </c>
      <c r="AM905" s="141">
        <v>170283.4307067967</v>
      </c>
      <c r="AN905" s="165">
        <v>-7433.8409503043513</v>
      </c>
    </row>
    <row r="906" spans="1:40" x14ac:dyDescent="0.2">
      <c r="A906" s="85" t="s">
        <v>1902</v>
      </c>
      <c r="B906" s="54" t="s">
        <v>1903</v>
      </c>
      <c r="C906" s="85">
        <v>1174723530</v>
      </c>
      <c r="D906" s="85">
        <v>206190634</v>
      </c>
      <c r="E906" s="86">
        <v>2929</v>
      </c>
      <c r="F906" s="86">
        <v>0</v>
      </c>
      <c r="G906" s="86">
        <v>18629</v>
      </c>
      <c r="H906" s="76">
        <v>21558</v>
      </c>
      <c r="I906" s="55">
        <v>0</v>
      </c>
      <c r="J906" s="55">
        <v>3.64964E-3</v>
      </c>
      <c r="K906" s="55">
        <v>0.99658703000000004</v>
      </c>
      <c r="L906" s="55">
        <v>1</v>
      </c>
      <c r="M906" s="55">
        <v>1.286174E-2</v>
      </c>
      <c r="N906" s="55">
        <v>0.37748344</v>
      </c>
      <c r="O906" s="55">
        <v>0</v>
      </c>
      <c r="P906" s="55">
        <v>0</v>
      </c>
      <c r="Q906" s="108">
        <v>6.5573770000000003E-2</v>
      </c>
      <c r="R906" s="111">
        <v>0.12106002</v>
      </c>
      <c r="S906" s="55">
        <v>0.91566265000000002</v>
      </c>
      <c r="T906" s="135">
        <v>1</v>
      </c>
      <c r="U906" s="55">
        <v>0.98626374000000006</v>
      </c>
      <c r="V906" s="57">
        <v>75</v>
      </c>
      <c r="W906" s="57">
        <v>75</v>
      </c>
      <c r="X906" s="91" t="s">
        <v>1230</v>
      </c>
      <c r="Y906" s="56">
        <v>3</v>
      </c>
      <c r="Z906" s="88">
        <v>275883.65381159331</v>
      </c>
      <c r="AA906" s="89">
        <v>1</v>
      </c>
      <c r="AB906" s="89">
        <v>1</v>
      </c>
      <c r="AC906" s="90">
        <v>72.222499999999997</v>
      </c>
      <c r="AD906" s="90">
        <v>75</v>
      </c>
      <c r="AE906" s="90">
        <v>2.7775000000000034</v>
      </c>
      <c r="AF906" s="89">
        <v>0</v>
      </c>
      <c r="AG906" s="88">
        <v>0</v>
      </c>
      <c r="AH906" s="162">
        <v>275883.65381159331</v>
      </c>
      <c r="AI906" s="141">
        <v>288477.33124296338</v>
      </c>
      <c r="AJ906" s="158">
        <v>-12593.677431370073</v>
      </c>
      <c r="AK906" s="141">
        <v>0</v>
      </c>
      <c r="AL906" s="158">
        <v>0</v>
      </c>
      <c r="AM906" s="141">
        <v>288477.33124296338</v>
      </c>
      <c r="AN906" s="165">
        <v>-12593.677431370073</v>
      </c>
    </row>
    <row r="907" spans="1:40" x14ac:dyDescent="0.2">
      <c r="A907" s="85" t="s">
        <v>1904</v>
      </c>
      <c r="B907" s="54" t="s">
        <v>1905</v>
      </c>
      <c r="C907" s="85">
        <v>1942389531</v>
      </c>
      <c r="D907" s="85">
        <v>206190334</v>
      </c>
      <c r="E907" s="86">
        <v>4646</v>
      </c>
      <c r="F907" s="86">
        <v>0</v>
      </c>
      <c r="G907" s="86">
        <v>25829</v>
      </c>
      <c r="H907" s="76">
        <v>30475</v>
      </c>
      <c r="I907" s="55">
        <v>0</v>
      </c>
      <c r="J907" s="55">
        <v>0</v>
      </c>
      <c r="K907" s="55">
        <v>0.75308642000000003</v>
      </c>
      <c r="L907" s="55">
        <v>0.83333332999999998</v>
      </c>
      <c r="M907" s="55">
        <v>3.7453180000000003E-2</v>
      </c>
      <c r="N907" s="55">
        <v>0.75886525000000005</v>
      </c>
      <c r="O907" s="55">
        <v>9.7560980000000005E-2</v>
      </c>
      <c r="P907" s="55">
        <v>6.7961170000000001E-2</v>
      </c>
      <c r="Q907" s="108">
        <v>6.9264069999999997E-2</v>
      </c>
      <c r="R907" s="111">
        <v>0.1327527</v>
      </c>
      <c r="S907" s="55">
        <v>0.64705882000000003</v>
      </c>
      <c r="T907" s="135">
        <v>1</v>
      </c>
      <c r="U907" s="55">
        <v>0.99675325000000004</v>
      </c>
      <c r="V907" s="57">
        <v>31.25</v>
      </c>
      <c r="W907" s="57">
        <v>31.25</v>
      </c>
      <c r="X907" s="91" t="s">
        <v>1230</v>
      </c>
      <c r="Y907" s="56">
        <v>1</v>
      </c>
      <c r="Z907" s="88">
        <v>0</v>
      </c>
      <c r="AA907" s="89">
        <v>1</v>
      </c>
      <c r="AB907" s="89">
        <v>1</v>
      </c>
      <c r="AC907" s="90">
        <v>22.222000000000001</v>
      </c>
      <c r="AD907" s="90">
        <v>31.25</v>
      </c>
      <c r="AE907" s="90">
        <v>9.0279999999999987</v>
      </c>
      <c r="AF907" s="89">
        <v>0</v>
      </c>
      <c r="AG907" s="88">
        <v>0</v>
      </c>
      <c r="AH907" s="162">
        <v>0</v>
      </c>
      <c r="AI907" s="141">
        <v>0</v>
      </c>
      <c r="AJ907" s="158">
        <v>0</v>
      </c>
      <c r="AK907" s="141">
        <v>0</v>
      </c>
      <c r="AL907" s="158">
        <v>0</v>
      </c>
      <c r="AM907" s="141">
        <v>0</v>
      </c>
      <c r="AN907" s="165">
        <v>0</v>
      </c>
    </row>
    <row r="908" spans="1:40" x14ac:dyDescent="0.2">
      <c r="A908" s="85" t="s">
        <v>1906</v>
      </c>
      <c r="B908" s="54" t="s">
        <v>1907</v>
      </c>
      <c r="C908" s="85">
        <v>1750785572</v>
      </c>
      <c r="D908" s="85">
        <v>206190139</v>
      </c>
      <c r="E908" s="86">
        <v>1245</v>
      </c>
      <c r="F908" s="86">
        <v>0</v>
      </c>
      <c r="G908" s="86">
        <v>10860</v>
      </c>
      <c r="H908" s="76">
        <v>12105</v>
      </c>
      <c r="I908" s="55">
        <v>0</v>
      </c>
      <c r="J908" s="55">
        <v>0</v>
      </c>
      <c r="K908" s="55">
        <v>1</v>
      </c>
      <c r="L908" s="55">
        <v>1</v>
      </c>
      <c r="M908" s="55">
        <v>0</v>
      </c>
      <c r="N908" s="55">
        <v>0.22307692000000001</v>
      </c>
      <c r="O908" s="55">
        <v>9.5238100000000006E-3</v>
      </c>
      <c r="P908" s="55">
        <v>0</v>
      </c>
      <c r="Q908" s="108">
        <v>7.0175440000000006E-2</v>
      </c>
      <c r="R908" s="111">
        <v>0.15202457999999999</v>
      </c>
      <c r="S908" s="55">
        <v>0.54347825999999999</v>
      </c>
      <c r="T908" s="135">
        <v>1</v>
      </c>
      <c r="U908" s="55">
        <v>0.98265895999999997</v>
      </c>
      <c r="V908" s="57">
        <v>71.875</v>
      </c>
      <c r="W908" s="57">
        <v>71.875</v>
      </c>
      <c r="X908" s="91" t="s">
        <v>1230</v>
      </c>
      <c r="Y908" s="56">
        <v>3</v>
      </c>
      <c r="Z908" s="88">
        <v>154911.01351652923</v>
      </c>
      <c r="AA908" s="89">
        <v>1</v>
      </c>
      <c r="AB908" s="89">
        <v>1</v>
      </c>
      <c r="AC908" s="90">
        <v>80.555625000000006</v>
      </c>
      <c r="AD908" s="90">
        <v>71.875</v>
      </c>
      <c r="AE908" s="90">
        <v>-8.6806250000000063</v>
      </c>
      <c r="AF908" s="89">
        <v>0</v>
      </c>
      <c r="AG908" s="88">
        <v>0</v>
      </c>
      <c r="AH908" s="162">
        <v>154911.01351652923</v>
      </c>
      <c r="AI908" s="141">
        <v>161982.47029854677</v>
      </c>
      <c r="AJ908" s="158">
        <v>-7071.4567820175434</v>
      </c>
      <c r="AK908" s="141">
        <v>0</v>
      </c>
      <c r="AL908" s="158">
        <v>0</v>
      </c>
      <c r="AM908" s="141">
        <v>161982.47029854677</v>
      </c>
      <c r="AN908" s="165">
        <v>-7071.4567820175434</v>
      </c>
    </row>
    <row r="909" spans="1:40" x14ac:dyDescent="0.2">
      <c r="A909" s="85" t="s">
        <v>1908</v>
      </c>
      <c r="B909" s="54" t="s">
        <v>1909</v>
      </c>
      <c r="C909" s="85">
        <v>1780672428</v>
      </c>
      <c r="D909" s="85">
        <v>206190212</v>
      </c>
      <c r="E909" s="86">
        <v>3369</v>
      </c>
      <c r="F909" s="86">
        <v>0</v>
      </c>
      <c r="G909" s="86">
        <v>10277</v>
      </c>
      <c r="H909" s="76">
        <v>13646</v>
      </c>
      <c r="I909" s="55">
        <v>0</v>
      </c>
      <c r="J909" s="55">
        <v>0</v>
      </c>
      <c r="K909" s="55">
        <v>0.98586571999999995</v>
      </c>
      <c r="L909" s="55">
        <v>0.99367088999999997</v>
      </c>
      <c r="M909" s="55">
        <v>0</v>
      </c>
      <c r="N909" s="55">
        <v>0.7</v>
      </c>
      <c r="O909" s="55">
        <v>1.417323E-2</v>
      </c>
      <c r="P909" s="55">
        <v>0</v>
      </c>
      <c r="Q909" s="108">
        <v>0.1</v>
      </c>
      <c r="R909" s="111">
        <v>0.14931021</v>
      </c>
      <c r="S909" s="55">
        <v>0.71052632000000004</v>
      </c>
      <c r="T909" s="135">
        <v>1</v>
      </c>
      <c r="U909" s="55">
        <v>0.98368679000000003</v>
      </c>
      <c r="V909" s="57">
        <v>46.875</v>
      </c>
      <c r="W909" s="57">
        <v>46.875</v>
      </c>
      <c r="X909" s="91" t="s">
        <v>73</v>
      </c>
      <c r="Y909" s="56" t="s">
        <v>23</v>
      </c>
      <c r="Z909" s="88">
        <v>0</v>
      </c>
      <c r="AA909" s="89">
        <v>1</v>
      </c>
      <c r="AB909" s="89">
        <v>0</v>
      </c>
      <c r="AC909" s="90">
        <v>83.333500000000001</v>
      </c>
      <c r="AD909" s="90">
        <v>46.875</v>
      </c>
      <c r="AE909" s="90">
        <v>-36.458500000000001</v>
      </c>
      <c r="AF909" s="89">
        <v>0</v>
      </c>
      <c r="AG909" s="88">
        <v>0</v>
      </c>
      <c r="AH909" s="162">
        <v>0</v>
      </c>
      <c r="AI909" s="141">
        <v>0</v>
      </c>
      <c r="AJ909" s="158">
        <v>0</v>
      </c>
      <c r="AK909" s="141">
        <v>0</v>
      </c>
      <c r="AL909" s="158">
        <v>0</v>
      </c>
      <c r="AM909" s="141">
        <v>0</v>
      </c>
      <c r="AN909" s="165">
        <v>0</v>
      </c>
    </row>
    <row r="910" spans="1:40" x14ac:dyDescent="0.2">
      <c r="A910" s="85" t="s">
        <v>1910</v>
      </c>
      <c r="B910" s="54" t="s">
        <v>1911</v>
      </c>
      <c r="C910" s="85">
        <v>1861580029</v>
      </c>
      <c r="D910" s="85">
        <v>206190188</v>
      </c>
      <c r="E910" s="86">
        <v>6264</v>
      </c>
      <c r="F910" s="86">
        <v>0</v>
      </c>
      <c r="G910" s="86">
        <v>20216</v>
      </c>
      <c r="H910" s="76">
        <v>26480</v>
      </c>
      <c r="I910" s="55">
        <v>2.9023750000000001E-2</v>
      </c>
      <c r="J910" s="55">
        <v>0.64383562000000005</v>
      </c>
      <c r="K910" s="55">
        <v>1</v>
      </c>
      <c r="L910" s="55">
        <v>1</v>
      </c>
      <c r="M910" s="55">
        <v>2.7700829999999999E-2</v>
      </c>
      <c r="N910" s="55">
        <v>8.9947089999999993E-2</v>
      </c>
      <c r="O910" s="55">
        <v>3.4482760000000001E-2</v>
      </c>
      <c r="P910" s="55">
        <v>0</v>
      </c>
      <c r="Q910" s="108">
        <v>0.1152815</v>
      </c>
      <c r="R910" s="111">
        <v>0.17631732</v>
      </c>
      <c r="S910" s="55">
        <v>0.98666666999999997</v>
      </c>
      <c r="T910" s="135">
        <v>0</v>
      </c>
      <c r="U910" s="55">
        <v>0.97037037000000004</v>
      </c>
      <c r="V910" s="57">
        <v>46.875</v>
      </c>
      <c r="W910" s="57">
        <v>0</v>
      </c>
      <c r="X910" s="91" t="s">
        <v>1230</v>
      </c>
      <c r="Y910" s="56" t="s">
        <v>23</v>
      </c>
      <c r="Z910" s="88">
        <v>0</v>
      </c>
      <c r="AA910" s="89">
        <v>1</v>
      </c>
      <c r="AB910" s="89">
        <v>0</v>
      </c>
      <c r="AC910" s="90">
        <v>66.667000000000002</v>
      </c>
      <c r="AD910" s="90">
        <v>46.875</v>
      </c>
      <c r="AE910" s="90">
        <v>-19.792000000000002</v>
      </c>
      <c r="AF910" s="89">
        <v>0</v>
      </c>
      <c r="AG910" s="88">
        <v>0</v>
      </c>
      <c r="AH910" s="162">
        <v>0</v>
      </c>
      <c r="AI910" s="141">
        <v>0</v>
      </c>
      <c r="AJ910" s="158">
        <v>0</v>
      </c>
      <c r="AK910" s="141">
        <v>0</v>
      </c>
      <c r="AL910" s="158">
        <v>0</v>
      </c>
      <c r="AM910" s="141">
        <v>0</v>
      </c>
      <c r="AN910" s="165">
        <v>0</v>
      </c>
    </row>
    <row r="911" spans="1:40" x14ac:dyDescent="0.2">
      <c r="A911" s="85" t="s">
        <v>1912</v>
      </c>
      <c r="B911" s="54" t="s">
        <v>1913</v>
      </c>
      <c r="C911" s="85">
        <v>1639257165</v>
      </c>
      <c r="D911" s="85">
        <v>206190190</v>
      </c>
      <c r="E911" s="86">
        <v>5463</v>
      </c>
      <c r="F911" s="86">
        <v>12076</v>
      </c>
      <c r="G911" s="86">
        <v>37990</v>
      </c>
      <c r="H911" s="76">
        <v>55529</v>
      </c>
      <c r="I911" s="55">
        <v>0</v>
      </c>
      <c r="J911" s="55">
        <v>2.7972029999999998E-2</v>
      </c>
      <c r="K911" s="55">
        <v>0.96103896</v>
      </c>
      <c r="L911" s="55">
        <v>0.98543689000000001</v>
      </c>
      <c r="M911" s="55">
        <v>8.3798899999999992E-3</v>
      </c>
      <c r="N911" s="55">
        <v>0.31770832999999998</v>
      </c>
      <c r="O911" s="55">
        <v>3.8461540000000002E-2</v>
      </c>
      <c r="P911" s="55">
        <v>9.2378800000000004E-3</v>
      </c>
      <c r="Q911" s="108">
        <v>7.3619630000000005E-2</v>
      </c>
      <c r="R911" s="111">
        <v>0.22439026000000001</v>
      </c>
      <c r="S911" s="55">
        <v>0.76271186000000002</v>
      </c>
      <c r="T911" s="135">
        <v>1</v>
      </c>
      <c r="U911" s="55">
        <v>0.97902098000000004</v>
      </c>
      <c r="V911" s="57">
        <v>43.75</v>
      </c>
      <c r="W911" s="57">
        <v>43.75</v>
      </c>
      <c r="X911" s="91" t="s">
        <v>74</v>
      </c>
      <c r="Y911" s="56" t="s">
        <v>23</v>
      </c>
      <c r="Z911" s="88">
        <v>0</v>
      </c>
      <c r="AA911" s="89">
        <v>1</v>
      </c>
      <c r="AB911" s="89">
        <v>0</v>
      </c>
      <c r="AC911" s="90">
        <v>66.667000000000002</v>
      </c>
      <c r="AD911" s="90">
        <v>43.75</v>
      </c>
      <c r="AE911" s="90">
        <v>-22.917000000000002</v>
      </c>
      <c r="AF911" s="89">
        <v>0</v>
      </c>
      <c r="AG911" s="88">
        <v>0</v>
      </c>
      <c r="AH911" s="162">
        <v>0</v>
      </c>
      <c r="AI911" s="141">
        <v>0</v>
      </c>
      <c r="AJ911" s="158">
        <v>0</v>
      </c>
      <c r="AK911" s="141">
        <v>0</v>
      </c>
      <c r="AL911" s="158">
        <v>0</v>
      </c>
      <c r="AM911" s="141">
        <v>0</v>
      </c>
      <c r="AN911" s="165">
        <v>0</v>
      </c>
    </row>
    <row r="912" spans="1:40" x14ac:dyDescent="0.2">
      <c r="A912" s="85" t="s">
        <v>1914</v>
      </c>
      <c r="B912" s="54" t="s">
        <v>1915</v>
      </c>
      <c r="C912" s="85">
        <v>1144214628</v>
      </c>
      <c r="D912" s="85">
        <v>206190201</v>
      </c>
      <c r="E912" s="86">
        <v>4557</v>
      </c>
      <c r="F912" s="86">
        <v>0</v>
      </c>
      <c r="G912" s="86">
        <v>23338</v>
      </c>
      <c r="H912" s="76">
        <v>27895</v>
      </c>
      <c r="I912" s="55">
        <v>0</v>
      </c>
      <c r="J912" s="55">
        <v>3.3898299999999999E-3</v>
      </c>
      <c r="K912" s="55">
        <v>0.98198198000000003</v>
      </c>
      <c r="L912" s="55">
        <v>0.98888889000000002</v>
      </c>
      <c r="M912" s="55">
        <v>2.7777779999999998E-2</v>
      </c>
      <c r="N912" s="55">
        <v>0.56216215999999997</v>
      </c>
      <c r="O912" s="55">
        <v>1.2552300000000001E-2</v>
      </c>
      <c r="P912" s="55">
        <v>1.0676160000000001E-2</v>
      </c>
      <c r="Q912" s="108">
        <v>6.7340070000000002E-2</v>
      </c>
      <c r="R912" s="111">
        <v>0.31218212000000001</v>
      </c>
      <c r="S912" s="55">
        <v>0.69736841999999999</v>
      </c>
      <c r="T912" s="135">
        <v>1</v>
      </c>
      <c r="U912" s="55">
        <v>0.96378830000000004</v>
      </c>
      <c r="V912" s="57">
        <v>25</v>
      </c>
      <c r="W912" s="57">
        <v>25</v>
      </c>
      <c r="X912" s="91" t="s">
        <v>73</v>
      </c>
      <c r="Y912" s="56" t="s">
        <v>23</v>
      </c>
      <c r="Z912" s="88">
        <v>0</v>
      </c>
      <c r="AA912" s="89">
        <v>1</v>
      </c>
      <c r="AB912" s="89">
        <v>0</v>
      </c>
      <c r="AC912" s="90">
        <v>52.778125000000003</v>
      </c>
      <c r="AD912" s="90">
        <v>25</v>
      </c>
      <c r="AE912" s="90">
        <v>-27.778125000000003</v>
      </c>
      <c r="AF912" s="89">
        <v>0</v>
      </c>
      <c r="AG912" s="88">
        <v>0</v>
      </c>
      <c r="AH912" s="162">
        <v>0</v>
      </c>
      <c r="AI912" s="141">
        <v>0</v>
      </c>
      <c r="AJ912" s="158">
        <v>0</v>
      </c>
      <c r="AK912" s="141">
        <v>0</v>
      </c>
      <c r="AL912" s="158">
        <v>0</v>
      </c>
      <c r="AM912" s="141">
        <v>0</v>
      </c>
      <c r="AN912" s="165">
        <v>0</v>
      </c>
    </row>
    <row r="913" spans="1:40" x14ac:dyDescent="0.2">
      <c r="A913" s="85" t="s">
        <v>1916</v>
      </c>
      <c r="B913" s="54" t="s">
        <v>1917</v>
      </c>
      <c r="C913" s="85">
        <v>1356716815</v>
      </c>
      <c r="D913" s="85">
        <v>206190204</v>
      </c>
      <c r="E913" s="86">
        <v>4533</v>
      </c>
      <c r="F913" s="86">
        <v>0</v>
      </c>
      <c r="G913" s="86">
        <v>16254</v>
      </c>
      <c r="H913" s="76">
        <v>20787</v>
      </c>
      <c r="I913" s="55">
        <v>0</v>
      </c>
      <c r="J913" s="55">
        <v>0</v>
      </c>
      <c r="K913" s="55">
        <v>0.96638654999999996</v>
      </c>
      <c r="L913" s="55">
        <v>0.95911950000000001</v>
      </c>
      <c r="M913" s="55">
        <v>2.666667E-2</v>
      </c>
      <c r="N913" s="55">
        <v>0.31210190999999998</v>
      </c>
      <c r="O913" s="55">
        <v>1.6393439999999999E-2</v>
      </c>
      <c r="P913" s="55">
        <v>3.8910500000000001E-3</v>
      </c>
      <c r="Q913" s="108">
        <v>9.3632960000000001E-2</v>
      </c>
      <c r="R913" s="111">
        <v>0.20135955</v>
      </c>
      <c r="S913" s="55">
        <v>0.67777778</v>
      </c>
      <c r="T913" s="135">
        <v>1</v>
      </c>
      <c r="U913" s="55">
        <v>0.99009901</v>
      </c>
      <c r="V913" s="57">
        <v>31.25</v>
      </c>
      <c r="W913" s="57">
        <v>31.25</v>
      </c>
      <c r="X913" s="91" t="s">
        <v>73</v>
      </c>
      <c r="Y913" s="56" t="s">
        <v>23</v>
      </c>
      <c r="Z913" s="88">
        <v>0</v>
      </c>
      <c r="AA913" s="89">
        <v>1</v>
      </c>
      <c r="AB913" s="89">
        <v>0</v>
      </c>
      <c r="AC913" s="90">
        <v>41.666375000000002</v>
      </c>
      <c r="AD913" s="90">
        <v>31.25</v>
      </c>
      <c r="AE913" s="90">
        <v>-10.416375000000002</v>
      </c>
      <c r="AF913" s="89">
        <v>0</v>
      </c>
      <c r="AG913" s="88">
        <v>0</v>
      </c>
      <c r="AH913" s="162">
        <v>0</v>
      </c>
      <c r="AI913" s="141">
        <v>0</v>
      </c>
      <c r="AJ913" s="158">
        <v>0</v>
      </c>
      <c r="AK913" s="141">
        <v>0</v>
      </c>
      <c r="AL913" s="158">
        <v>0</v>
      </c>
      <c r="AM913" s="141">
        <v>0</v>
      </c>
      <c r="AN913" s="165">
        <v>0</v>
      </c>
    </row>
    <row r="914" spans="1:40" x14ac:dyDescent="0.2">
      <c r="A914" s="85" t="s">
        <v>1918</v>
      </c>
      <c r="B914" s="54" t="s">
        <v>1919</v>
      </c>
      <c r="C914" s="85">
        <v>1871581835</v>
      </c>
      <c r="D914" s="85">
        <v>206190234</v>
      </c>
      <c r="E914" s="86">
        <v>14185</v>
      </c>
      <c r="F914" s="86">
        <v>0</v>
      </c>
      <c r="G914" s="86">
        <v>13885</v>
      </c>
      <c r="H914" s="76">
        <v>28070</v>
      </c>
      <c r="I914" s="55">
        <v>0</v>
      </c>
      <c r="J914" s="55">
        <v>7.5188E-3</v>
      </c>
      <c r="K914" s="55">
        <v>0.73333333000000001</v>
      </c>
      <c r="L914" s="55">
        <v>0.65740741000000003</v>
      </c>
      <c r="M914" s="55">
        <v>5.8139530000000002E-2</v>
      </c>
      <c r="N914" s="55">
        <v>0.46153845999999998</v>
      </c>
      <c r="O914" s="55">
        <v>0</v>
      </c>
      <c r="P914" s="55">
        <v>0</v>
      </c>
      <c r="Q914" s="108">
        <v>6.2706269999999995E-2</v>
      </c>
      <c r="R914" s="111">
        <v>0.13851163</v>
      </c>
      <c r="S914" s="55">
        <v>0.6875</v>
      </c>
      <c r="T914" s="135">
        <v>1</v>
      </c>
      <c r="U914" s="55">
        <v>0.98402555999999997</v>
      </c>
      <c r="V914" s="57">
        <v>31.25</v>
      </c>
      <c r="W914" s="57">
        <v>31.25</v>
      </c>
      <c r="X914" s="91" t="s">
        <v>1230</v>
      </c>
      <c r="Y914" s="56">
        <v>1</v>
      </c>
      <c r="Z914" s="88">
        <v>0</v>
      </c>
      <c r="AA914" s="89">
        <v>1</v>
      </c>
      <c r="AB914" s="89">
        <v>1</v>
      </c>
      <c r="AC914" s="90">
        <v>8.3333750000000002</v>
      </c>
      <c r="AD914" s="90">
        <v>31.25</v>
      </c>
      <c r="AE914" s="90">
        <v>22.916625</v>
      </c>
      <c r="AF914" s="89">
        <v>1</v>
      </c>
      <c r="AG914" s="88">
        <v>58967.48009444429</v>
      </c>
      <c r="AH914" s="162">
        <v>58967.48009444429</v>
      </c>
      <c r="AI914" s="141">
        <v>0</v>
      </c>
      <c r="AJ914" s="158">
        <v>0</v>
      </c>
      <c r="AK914" s="141">
        <v>60756.217583557162</v>
      </c>
      <c r="AL914" s="158">
        <v>-1788.7374891128711</v>
      </c>
      <c r="AM914" s="141">
        <v>60756.217583557162</v>
      </c>
      <c r="AN914" s="165">
        <v>-1788.7374891128711</v>
      </c>
    </row>
    <row r="915" spans="1:40" x14ac:dyDescent="0.2">
      <c r="A915" s="85" t="s">
        <v>1920</v>
      </c>
      <c r="B915" s="54" t="s">
        <v>1921</v>
      </c>
      <c r="C915" s="85">
        <v>1487642336</v>
      </c>
      <c r="D915" s="85">
        <v>206190235</v>
      </c>
      <c r="E915" s="86">
        <v>9180</v>
      </c>
      <c r="F915" s="86">
        <v>0</v>
      </c>
      <c r="G915" s="86">
        <v>0</v>
      </c>
      <c r="H915" s="76">
        <v>9180</v>
      </c>
      <c r="I915" s="55">
        <v>0</v>
      </c>
      <c r="J915" s="55">
        <v>7.7777780000000005E-2</v>
      </c>
      <c r="K915" s="55">
        <v>0.33720929999999999</v>
      </c>
      <c r="L915" s="55">
        <v>0.28695651999999999</v>
      </c>
      <c r="M915" s="55">
        <v>2.5089609999999998E-2</v>
      </c>
      <c r="N915" s="55">
        <v>0.15819209000000001</v>
      </c>
      <c r="O915" s="55">
        <v>1.7857140000000001E-2</v>
      </c>
      <c r="P915" s="55">
        <v>2.830189E-2</v>
      </c>
      <c r="Q915" s="108">
        <v>7.526882E-2</v>
      </c>
      <c r="R915" s="111">
        <v>0.27763805000000003</v>
      </c>
      <c r="S915" s="55">
        <v>0.67272726999999999</v>
      </c>
      <c r="T915" s="135">
        <v>1</v>
      </c>
      <c r="U915" s="55">
        <v>0.99166666999999997</v>
      </c>
      <c r="V915" s="57">
        <v>21.875</v>
      </c>
      <c r="W915" s="57">
        <v>21.875</v>
      </c>
      <c r="X915" s="91" t="s">
        <v>1230</v>
      </c>
      <c r="Y915" s="56">
        <v>1</v>
      </c>
      <c r="Z915" s="88">
        <v>0</v>
      </c>
      <c r="AA915" s="89">
        <v>1</v>
      </c>
      <c r="AB915" s="89">
        <v>1</v>
      </c>
      <c r="AC915" s="90">
        <v>27.7775</v>
      </c>
      <c r="AD915" s="90">
        <v>21.875</v>
      </c>
      <c r="AE915" s="90">
        <v>-5.9024999999999999</v>
      </c>
      <c r="AF915" s="89">
        <v>0</v>
      </c>
      <c r="AG915" s="88">
        <v>0</v>
      </c>
      <c r="AH915" s="162">
        <v>0</v>
      </c>
      <c r="AI915" s="141">
        <v>0</v>
      </c>
      <c r="AJ915" s="158">
        <v>0</v>
      </c>
      <c r="AK915" s="141">
        <v>0</v>
      </c>
      <c r="AL915" s="158">
        <v>0</v>
      </c>
      <c r="AM915" s="141">
        <v>0</v>
      </c>
      <c r="AN915" s="165">
        <v>0</v>
      </c>
    </row>
    <row r="916" spans="1:40" x14ac:dyDescent="0.2">
      <c r="A916" s="85" t="s">
        <v>1922</v>
      </c>
      <c r="B916" s="54" t="s">
        <v>1923</v>
      </c>
      <c r="C916" s="85">
        <v>1811996507</v>
      </c>
      <c r="D916" s="85">
        <v>206190259</v>
      </c>
      <c r="E916" s="86">
        <v>3731</v>
      </c>
      <c r="F916" s="86">
        <v>0</v>
      </c>
      <c r="G916" s="86">
        <v>9070</v>
      </c>
      <c r="H916" s="76">
        <v>12801</v>
      </c>
      <c r="I916" s="55">
        <v>0</v>
      </c>
      <c r="J916" s="55">
        <v>0</v>
      </c>
      <c r="K916" s="55">
        <v>1</v>
      </c>
      <c r="L916" s="55">
        <v>1</v>
      </c>
      <c r="M916" s="55">
        <v>6.1728399999999998E-3</v>
      </c>
      <c r="N916" s="55">
        <v>0.15789474000000001</v>
      </c>
      <c r="O916" s="55">
        <v>0</v>
      </c>
      <c r="P916" s="55">
        <v>0</v>
      </c>
      <c r="Q916" s="108">
        <v>2.7972029999999998E-2</v>
      </c>
      <c r="R916" s="111">
        <v>0.16584441999999999</v>
      </c>
      <c r="S916" s="55">
        <v>0.67088608000000005</v>
      </c>
      <c r="T916" s="135">
        <v>1</v>
      </c>
      <c r="U916" s="55">
        <v>0.96214511000000003</v>
      </c>
      <c r="V916" s="57">
        <v>68.75</v>
      </c>
      <c r="W916" s="57">
        <v>68.75</v>
      </c>
      <c r="X916" s="91" t="s">
        <v>1230</v>
      </c>
      <c r="Y916" s="56">
        <v>3</v>
      </c>
      <c r="Z916" s="88">
        <v>163817.91689591826</v>
      </c>
      <c r="AA916" s="89">
        <v>1</v>
      </c>
      <c r="AB916" s="89">
        <v>1</v>
      </c>
      <c r="AC916" s="90">
        <v>72.222499999999997</v>
      </c>
      <c r="AD916" s="90">
        <v>68.75</v>
      </c>
      <c r="AE916" s="90">
        <v>-3.4724999999999966</v>
      </c>
      <c r="AF916" s="89">
        <v>0</v>
      </c>
      <c r="AG916" s="88">
        <v>0</v>
      </c>
      <c r="AH916" s="162">
        <v>163817.91689591826</v>
      </c>
      <c r="AI916" s="141">
        <v>114197.30702418821</v>
      </c>
      <c r="AJ916" s="158">
        <v>49620.609871730048</v>
      </c>
      <c r="AK916" s="141">
        <v>0</v>
      </c>
      <c r="AL916" s="158">
        <v>0</v>
      </c>
      <c r="AM916" s="141">
        <v>114197.30702418821</v>
      </c>
      <c r="AN916" s="165">
        <v>49620.609871730048</v>
      </c>
    </row>
    <row r="917" spans="1:40" x14ac:dyDescent="0.2">
      <c r="A917" s="85" t="s">
        <v>1924</v>
      </c>
      <c r="B917" s="54" t="s">
        <v>1925</v>
      </c>
      <c r="C917" s="85">
        <v>1629053913</v>
      </c>
      <c r="D917" s="85">
        <v>206190261</v>
      </c>
      <c r="E917" s="86">
        <v>3327</v>
      </c>
      <c r="F917" s="86">
        <v>0</v>
      </c>
      <c r="G917" s="86">
        <v>12637</v>
      </c>
      <c r="H917" s="76">
        <v>15964</v>
      </c>
      <c r="I917" s="55">
        <v>0</v>
      </c>
      <c r="J917" s="55">
        <v>6.1032860000000001E-2</v>
      </c>
      <c r="K917" s="55">
        <v>0.93565684000000005</v>
      </c>
      <c r="L917" s="55">
        <v>0.90067719999999996</v>
      </c>
      <c r="M917" s="55">
        <v>8.7336199999999992E-3</v>
      </c>
      <c r="N917" s="55">
        <v>0.48543689000000001</v>
      </c>
      <c r="O917" s="55">
        <v>0</v>
      </c>
      <c r="P917" s="55">
        <v>0</v>
      </c>
      <c r="Q917" s="108">
        <v>5.7692309999999997E-2</v>
      </c>
      <c r="R917" s="111">
        <v>0.16480243</v>
      </c>
      <c r="S917" s="55">
        <v>0.55384615000000004</v>
      </c>
      <c r="T917" s="135">
        <v>1</v>
      </c>
      <c r="U917" s="55">
        <v>0.99477806999999996</v>
      </c>
      <c r="V917" s="57">
        <v>34.375</v>
      </c>
      <c r="W917" s="57">
        <v>34.375</v>
      </c>
      <c r="X917" s="91" t="s">
        <v>1230</v>
      </c>
      <c r="Y917" s="56">
        <v>1</v>
      </c>
      <c r="Z917" s="88">
        <v>0</v>
      </c>
      <c r="AA917" s="89">
        <v>1</v>
      </c>
      <c r="AB917" s="89">
        <v>1</v>
      </c>
      <c r="AC917" s="90">
        <v>19.444624999999998</v>
      </c>
      <c r="AD917" s="90">
        <v>34.375</v>
      </c>
      <c r="AE917" s="90">
        <v>14.930375000000002</v>
      </c>
      <c r="AF917" s="89">
        <v>1</v>
      </c>
      <c r="AG917" s="88">
        <v>33536.047460908754</v>
      </c>
      <c r="AH917" s="162">
        <v>33536.047460908754</v>
      </c>
      <c r="AI917" s="141">
        <v>0</v>
      </c>
      <c r="AJ917" s="158">
        <v>0</v>
      </c>
      <c r="AK917" s="141">
        <v>0</v>
      </c>
      <c r="AL917" s="158">
        <v>33536.047460908754</v>
      </c>
      <c r="AM917" s="141">
        <v>0</v>
      </c>
      <c r="AN917" s="165">
        <v>33536.047460908754</v>
      </c>
    </row>
    <row r="918" spans="1:40" x14ac:dyDescent="0.2">
      <c r="A918" s="85" t="s">
        <v>1926</v>
      </c>
      <c r="B918" s="54" t="s">
        <v>1927</v>
      </c>
      <c r="C918" s="85">
        <v>1346569258</v>
      </c>
      <c r="D918" s="85">
        <v>206190028</v>
      </c>
      <c r="E918" s="86">
        <v>3195</v>
      </c>
      <c r="F918" s="86">
        <v>0</v>
      </c>
      <c r="G918" s="86">
        <v>16447</v>
      </c>
      <c r="H918" s="76">
        <v>19642</v>
      </c>
      <c r="I918" s="55">
        <v>0</v>
      </c>
      <c r="J918" s="55">
        <v>0</v>
      </c>
      <c r="K918" s="55">
        <v>0.99594320000000003</v>
      </c>
      <c r="L918" s="55">
        <v>0.99235182</v>
      </c>
      <c r="M918" s="55">
        <v>0</v>
      </c>
      <c r="N918" s="55">
        <v>0.11214953</v>
      </c>
      <c r="O918" s="55">
        <v>0</v>
      </c>
      <c r="P918" s="55">
        <v>0</v>
      </c>
      <c r="Q918" s="108">
        <v>6.6350709999999993E-2</v>
      </c>
      <c r="R918" s="111">
        <v>0.15812292999999999</v>
      </c>
      <c r="S918" s="55">
        <v>0.76811594000000005</v>
      </c>
      <c r="T918" s="135">
        <v>1</v>
      </c>
      <c r="U918" s="55">
        <v>0.99115043999999997</v>
      </c>
      <c r="V918" s="57">
        <v>75</v>
      </c>
      <c r="W918" s="57">
        <v>75</v>
      </c>
      <c r="X918" s="91" t="s">
        <v>1230</v>
      </c>
      <c r="Y918" s="56">
        <v>3</v>
      </c>
      <c r="Z918" s="88">
        <v>251364.07496833269</v>
      </c>
      <c r="AA918" s="89">
        <v>1</v>
      </c>
      <c r="AB918" s="89">
        <v>1</v>
      </c>
      <c r="AC918" s="90">
        <v>50.000250000000001</v>
      </c>
      <c r="AD918" s="90">
        <v>75</v>
      </c>
      <c r="AE918" s="90">
        <v>24.999749999999999</v>
      </c>
      <c r="AF918" s="89">
        <v>1</v>
      </c>
      <c r="AG918" s="88">
        <v>41262.530958855532</v>
      </c>
      <c r="AH918" s="162">
        <v>292626.60592718824</v>
      </c>
      <c r="AI918" s="141">
        <v>262838.47018620867</v>
      </c>
      <c r="AJ918" s="158">
        <v>-11474.395217875979</v>
      </c>
      <c r="AK918" s="141">
        <v>42514.201132035261</v>
      </c>
      <c r="AL918" s="158">
        <v>-1251.6701731797293</v>
      </c>
      <c r="AM918" s="141">
        <v>305352.67131824396</v>
      </c>
      <c r="AN918" s="165">
        <v>-12726.065391055716</v>
      </c>
    </row>
    <row r="919" spans="1:40" x14ac:dyDescent="0.2">
      <c r="A919" s="85" t="s">
        <v>1928</v>
      </c>
      <c r="B919" s="54" t="s">
        <v>1929</v>
      </c>
      <c r="C919" s="85">
        <v>1972719037</v>
      </c>
      <c r="D919" s="85">
        <v>206190279</v>
      </c>
      <c r="E919" s="86">
        <v>7432</v>
      </c>
      <c r="F919" s="86">
        <v>0</v>
      </c>
      <c r="G919" s="86">
        <v>16045</v>
      </c>
      <c r="H919" s="76">
        <v>23477</v>
      </c>
      <c r="I919" s="55">
        <v>3.663E-3</v>
      </c>
      <c r="J919" s="55">
        <v>0</v>
      </c>
      <c r="K919" s="55">
        <v>0.99677939000000004</v>
      </c>
      <c r="L919" s="55">
        <v>0.99554896000000004</v>
      </c>
      <c r="M919" s="55">
        <v>0</v>
      </c>
      <c r="N919" s="55">
        <v>0.16470588</v>
      </c>
      <c r="O919" s="55">
        <v>0</v>
      </c>
      <c r="P919" s="55">
        <v>0</v>
      </c>
      <c r="Q919" s="108">
        <v>5.9574469999999997E-2</v>
      </c>
      <c r="R919" s="111">
        <v>0.13188136</v>
      </c>
      <c r="S919" s="55">
        <v>0.42528736</v>
      </c>
      <c r="T919" s="135">
        <v>1</v>
      </c>
      <c r="U919" s="55">
        <v>0.99053029999999997</v>
      </c>
      <c r="V919" s="57">
        <v>78.125</v>
      </c>
      <c r="W919" s="57">
        <v>78.125</v>
      </c>
      <c r="X919" s="91" t="s">
        <v>1230</v>
      </c>
      <c r="Y919" s="56">
        <v>3</v>
      </c>
      <c r="Z919" s="88">
        <v>300441.62447976513</v>
      </c>
      <c r="AA919" s="89">
        <v>1</v>
      </c>
      <c r="AB919" s="89">
        <v>1</v>
      </c>
      <c r="AC919" s="90">
        <v>83.333250000000007</v>
      </c>
      <c r="AD919" s="90">
        <v>78.125</v>
      </c>
      <c r="AE919" s="90">
        <v>-5.2082500000000067</v>
      </c>
      <c r="AF919" s="89">
        <v>0</v>
      </c>
      <c r="AG919" s="88">
        <v>0</v>
      </c>
      <c r="AH919" s="162">
        <v>300441.62447976513</v>
      </c>
      <c r="AI919" s="141">
        <v>314156.33665419108</v>
      </c>
      <c r="AJ919" s="158">
        <v>-13714.712174425949</v>
      </c>
      <c r="AK919" s="141">
        <v>0</v>
      </c>
      <c r="AL919" s="158">
        <v>0</v>
      </c>
      <c r="AM919" s="141">
        <v>314156.33665419108</v>
      </c>
      <c r="AN919" s="165">
        <v>-13714.712174425949</v>
      </c>
    </row>
    <row r="920" spans="1:40" x14ac:dyDescent="0.2">
      <c r="A920" s="85" t="s">
        <v>1930</v>
      </c>
      <c r="B920" s="54" t="s">
        <v>1931</v>
      </c>
      <c r="C920" s="85">
        <v>1427003649</v>
      </c>
      <c r="D920" s="85">
        <v>206190097</v>
      </c>
      <c r="E920" s="86">
        <v>3274</v>
      </c>
      <c r="F920" s="86">
        <v>0</v>
      </c>
      <c r="G920" s="86">
        <v>20441</v>
      </c>
      <c r="H920" s="76">
        <v>23715</v>
      </c>
      <c r="I920" s="55">
        <v>0</v>
      </c>
      <c r="J920" s="55">
        <v>1.1070109999999999E-2</v>
      </c>
      <c r="K920" s="55">
        <v>0.98218262999999995</v>
      </c>
      <c r="L920" s="55">
        <v>0.95670102999999995</v>
      </c>
      <c r="M920" s="55">
        <v>1.694915E-2</v>
      </c>
      <c r="N920" s="55">
        <v>0.60273973000000003</v>
      </c>
      <c r="O920" s="55">
        <v>1.5974439999999999E-2</v>
      </c>
      <c r="P920" s="55">
        <v>9.3457899999999997E-3</v>
      </c>
      <c r="Q920" s="108">
        <v>6.5116279999999999E-2</v>
      </c>
      <c r="R920" s="111">
        <v>0.23031613000000001</v>
      </c>
      <c r="S920" s="55">
        <v>0.59550561999999996</v>
      </c>
      <c r="T920" s="135">
        <v>0</v>
      </c>
      <c r="U920" s="55">
        <v>0.96017699000000001</v>
      </c>
      <c r="V920" s="57">
        <v>25</v>
      </c>
      <c r="W920" s="57">
        <v>0</v>
      </c>
      <c r="X920" s="91" t="s">
        <v>1230</v>
      </c>
      <c r="Y920" s="56" t="s">
        <v>23</v>
      </c>
      <c r="Z920" s="88">
        <v>0</v>
      </c>
      <c r="AA920" s="89">
        <v>1</v>
      </c>
      <c r="AB920" s="89">
        <v>0</v>
      </c>
      <c r="AC920" s="90">
        <v>52.778125000000003</v>
      </c>
      <c r="AD920" s="90">
        <v>25</v>
      </c>
      <c r="AE920" s="90">
        <v>-27.778125000000003</v>
      </c>
      <c r="AF920" s="89">
        <v>0</v>
      </c>
      <c r="AG920" s="88">
        <v>0</v>
      </c>
      <c r="AH920" s="162">
        <v>0</v>
      </c>
      <c r="AI920" s="141">
        <v>0</v>
      </c>
      <c r="AJ920" s="158">
        <v>0</v>
      </c>
      <c r="AK920" s="141">
        <v>0</v>
      </c>
      <c r="AL920" s="158">
        <v>0</v>
      </c>
      <c r="AM920" s="141">
        <v>0</v>
      </c>
      <c r="AN920" s="165">
        <v>0</v>
      </c>
    </row>
    <row r="921" spans="1:40" x14ac:dyDescent="0.2">
      <c r="A921" s="85" t="s">
        <v>1932</v>
      </c>
      <c r="B921" s="54" t="s">
        <v>1933</v>
      </c>
      <c r="C921" s="85">
        <v>1558308460</v>
      </c>
      <c r="D921" s="85">
        <v>206190098</v>
      </c>
      <c r="E921" s="86">
        <v>3058</v>
      </c>
      <c r="F921" s="86">
        <v>0</v>
      </c>
      <c r="G921" s="86">
        <v>10169</v>
      </c>
      <c r="H921" s="76">
        <v>13227</v>
      </c>
      <c r="I921" s="55">
        <v>0</v>
      </c>
      <c r="J921" s="55">
        <v>7.2992700000000001E-3</v>
      </c>
      <c r="K921" s="55">
        <v>0.95482866</v>
      </c>
      <c r="L921" s="55">
        <v>0.96111975000000005</v>
      </c>
      <c r="M921" s="55">
        <v>0</v>
      </c>
      <c r="N921" s="55">
        <v>0.63529411999999996</v>
      </c>
      <c r="O921" s="55">
        <v>0</v>
      </c>
      <c r="P921" s="55">
        <v>0</v>
      </c>
      <c r="Q921" s="108">
        <v>8.3870970000000003E-2</v>
      </c>
      <c r="R921" s="111">
        <v>0.16868658</v>
      </c>
      <c r="S921" s="55">
        <v>0.53703703999999997</v>
      </c>
      <c r="T921" s="135">
        <v>1</v>
      </c>
      <c r="U921" s="55">
        <v>0.98286938000000001</v>
      </c>
      <c r="V921" s="57">
        <v>43.75</v>
      </c>
      <c r="W921" s="57">
        <v>43.75</v>
      </c>
      <c r="X921" s="91" t="s">
        <v>1230</v>
      </c>
      <c r="Y921" s="56">
        <v>1</v>
      </c>
      <c r="Z921" s="88">
        <v>0</v>
      </c>
      <c r="AA921" s="89">
        <v>1</v>
      </c>
      <c r="AB921" s="89">
        <v>1</v>
      </c>
      <c r="AC921" s="90">
        <v>66.666749999999993</v>
      </c>
      <c r="AD921" s="90">
        <v>43.75</v>
      </c>
      <c r="AE921" s="90">
        <v>-22.916749999999993</v>
      </c>
      <c r="AF921" s="89">
        <v>0</v>
      </c>
      <c r="AG921" s="88">
        <v>0</v>
      </c>
      <c r="AH921" s="162">
        <v>0</v>
      </c>
      <c r="AI921" s="141">
        <v>0</v>
      </c>
      <c r="AJ921" s="158">
        <v>0</v>
      </c>
      <c r="AK921" s="141">
        <v>0</v>
      </c>
      <c r="AL921" s="158">
        <v>0</v>
      </c>
      <c r="AM921" s="141">
        <v>0</v>
      </c>
      <c r="AN921" s="165">
        <v>0</v>
      </c>
    </row>
    <row r="922" spans="1:40" x14ac:dyDescent="0.2">
      <c r="A922" s="85" t="s">
        <v>1934</v>
      </c>
      <c r="B922" s="54" t="s">
        <v>1935</v>
      </c>
      <c r="C922" s="85">
        <v>1669458790</v>
      </c>
      <c r="D922" s="85">
        <v>206190099</v>
      </c>
      <c r="E922" s="86">
        <v>1932</v>
      </c>
      <c r="F922" s="86">
        <v>15134</v>
      </c>
      <c r="G922" s="86">
        <v>7215</v>
      </c>
      <c r="H922" s="76">
        <v>24281</v>
      </c>
      <c r="I922" s="55">
        <v>3.4591190000000001E-2</v>
      </c>
      <c r="J922" s="55">
        <v>1.0452960000000001E-2</v>
      </c>
      <c r="K922" s="55">
        <v>0.85683761000000003</v>
      </c>
      <c r="L922" s="55">
        <v>0.86067019</v>
      </c>
      <c r="M922" s="55">
        <v>6.43087E-3</v>
      </c>
      <c r="N922" s="55">
        <v>0.42553191000000001</v>
      </c>
      <c r="O922" s="55">
        <v>3.2894700000000001E-3</v>
      </c>
      <c r="P922" s="55">
        <v>0</v>
      </c>
      <c r="Q922" s="108">
        <v>0.15740741</v>
      </c>
      <c r="R922" s="111">
        <v>0.20683378999999999</v>
      </c>
      <c r="S922" s="55">
        <v>0.72955974999999995</v>
      </c>
      <c r="T922" s="135">
        <v>1</v>
      </c>
      <c r="U922" s="55">
        <v>0.94496643999999996</v>
      </c>
      <c r="V922" s="57">
        <v>28.125</v>
      </c>
      <c r="W922" s="57">
        <v>28.125</v>
      </c>
      <c r="X922" s="91" t="s">
        <v>1230</v>
      </c>
      <c r="Y922" s="56">
        <v>1</v>
      </c>
      <c r="Z922" s="88">
        <v>0</v>
      </c>
      <c r="AA922" s="89">
        <v>1</v>
      </c>
      <c r="AB922" s="89">
        <v>1</v>
      </c>
      <c r="AC922" s="90">
        <v>16.66675</v>
      </c>
      <c r="AD922" s="90">
        <v>28.125</v>
      </c>
      <c r="AE922" s="90">
        <v>11.45825</v>
      </c>
      <c r="AF922" s="89">
        <v>1</v>
      </c>
      <c r="AG922" s="88">
        <v>51007.815610017875</v>
      </c>
      <c r="AH922" s="162">
        <v>51007.815610017875</v>
      </c>
      <c r="AI922" s="141">
        <v>0</v>
      </c>
      <c r="AJ922" s="158">
        <v>0</v>
      </c>
      <c r="AK922" s="141">
        <v>52555.102213977611</v>
      </c>
      <c r="AL922" s="158">
        <v>-1547.2866039597357</v>
      </c>
      <c r="AM922" s="141">
        <v>52555.102213977611</v>
      </c>
      <c r="AN922" s="165">
        <v>-1547.2866039597357</v>
      </c>
    </row>
    <row r="923" spans="1:40" x14ac:dyDescent="0.2">
      <c r="A923" s="85" t="s">
        <v>1936</v>
      </c>
      <c r="B923" s="54" t="s">
        <v>1937</v>
      </c>
      <c r="C923" s="85">
        <v>1144490053</v>
      </c>
      <c r="D923" s="85">
        <v>206190301</v>
      </c>
      <c r="E923" s="86">
        <v>4167</v>
      </c>
      <c r="F923" s="86">
        <v>0</v>
      </c>
      <c r="G923" s="86">
        <v>34093</v>
      </c>
      <c r="H923" s="76">
        <v>38260</v>
      </c>
      <c r="I923" s="55">
        <v>8.2474200000000001E-3</v>
      </c>
      <c r="J923" s="55">
        <v>7.843137E-2</v>
      </c>
      <c r="K923" s="55">
        <v>0.36607142999999998</v>
      </c>
      <c r="L923" s="55">
        <v>0.37591240999999997</v>
      </c>
      <c r="M923" s="55">
        <v>2.5531910000000001E-2</v>
      </c>
      <c r="N923" s="55">
        <v>0.37698412999999997</v>
      </c>
      <c r="O923" s="55">
        <v>8.7591240000000001E-2</v>
      </c>
      <c r="P923" s="55">
        <v>3.64964E-3</v>
      </c>
      <c r="Q923" s="108">
        <v>0.12740385000000001</v>
      </c>
      <c r="R923" s="111">
        <v>0.14461160000000001</v>
      </c>
      <c r="S923" s="55">
        <v>0.69090909</v>
      </c>
      <c r="T923" s="135">
        <v>0</v>
      </c>
      <c r="U923" s="55">
        <v>0.94953270999999995</v>
      </c>
      <c r="V923" s="57">
        <v>15.625</v>
      </c>
      <c r="W923" s="57">
        <v>0</v>
      </c>
      <c r="X923" s="91" t="s">
        <v>73</v>
      </c>
      <c r="Y923" s="56" t="s">
        <v>23</v>
      </c>
      <c r="Z923" s="88">
        <v>0</v>
      </c>
      <c r="AA923" s="89">
        <v>1</v>
      </c>
      <c r="AB923" s="89">
        <v>0</v>
      </c>
      <c r="AC923" s="90">
        <v>24.999874999999999</v>
      </c>
      <c r="AD923" s="90">
        <v>15.625</v>
      </c>
      <c r="AE923" s="90">
        <v>-9.3748749999999994</v>
      </c>
      <c r="AF923" s="89">
        <v>0</v>
      </c>
      <c r="AG923" s="88">
        <v>0</v>
      </c>
      <c r="AH923" s="162">
        <v>0</v>
      </c>
      <c r="AI923" s="141">
        <v>0</v>
      </c>
      <c r="AJ923" s="158">
        <v>0</v>
      </c>
      <c r="AK923" s="141">
        <v>0</v>
      </c>
      <c r="AL923" s="158">
        <v>0</v>
      </c>
      <c r="AM923" s="141">
        <v>0</v>
      </c>
      <c r="AN923" s="165">
        <v>0</v>
      </c>
    </row>
    <row r="924" spans="1:40" x14ac:dyDescent="0.2">
      <c r="A924" s="85" t="s">
        <v>1938</v>
      </c>
      <c r="B924" s="54" t="s">
        <v>1939</v>
      </c>
      <c r="C924" s="85">
        <v>1245604925</v>
      </c>
      <c r="D924" s="85">
        <v>206190310</v>
      </c>
      <c r="E924" s="86">
        <v>6867</v>
      </c>
      <c r="F924" s="86">
        <v>0</v>
      </c>
      <c r="G924" s="86">
        <v>25663</v>
      </c>
      <c r="H924" s="76">
        <v>32530</v>
      </c>
      <c r="I924" s="55">
        <v>0</v>
      </c>
      <c r="J924" s="55">
        <v>1.1267610000000001E-2</v>
      </c>
      <c r="K924" s="55">
        <v>0.73478261</v>
      </c>
      <c r="L924" s="55">
        <v>0.82078852999999996</v>
      </c>
      <c r="M924" s="55">
        <v>2.7906980000000001E-2</v>
      </c>
      <c r="N924" s="55">
        <v>0.37647058999999999</v>
      </c>
      <c r="O924" s="55">
        <v>5.2325579999999997E-2</v>
      </c>
      <c r="P924" s="55">
        <v>3.7267080000000001E-2</v>
      </c>
      <c r="Q924" s="108">
        <v>0.11702128000000001</v>
      </c>
      <c r="R924" s="111">
        <v>0.21622839999999999</v>
      </c>
      <c r="S924" s="55">
        <v>0.83846153999999995</v>
      </c>
      <c r="T924" s="135">
        <v>1</v>
      </c>
      <c r="U924" s="55">
        <v>0.98585858999999998</v>
      </c>
      <c r="V924" s="57">
        <v>25</v>
      </c>
      <c r="W924" s="57">
        <v>25</v>
      </c>
      <c r="X924" s="91" t="s">
        <v>1230</v>
      </c>
      <c r="Y924" s="56">
        <v>1</v>
      </c>
      <c r="Z924" s="88">
        <v>0</v>
      </c>
      <c r="AA924" s="89">
        <v>1</v>
      </c>
      <c r="AB924" s="89">
        <v>1</v>
      </c>
      <c r="AC924" s="90">
        <v>22.222000000000001</v>
      </c>
      <c r="AD924" s="90">
        <v>25</v>
      </c>
      <c r="AE924" s="90">
        <v>2.7779999999999987</v>
      </c>
      <c r="AF924" s="89">
        <v>0</v>
      </c>
      <c r="AG924" s="88">
        <v>0</v>
      </c>
      <c r="AH924" s="162">
        <v>0</v>
      </c>
      <c r="AI924" s="141">
        <v>0</v>
      </c>
      <c r="AJ924" s="158">
        <v>0</v>
      </c>
      <c r="AK924" s="141">
        <v>0</v>
      </c>
      <c r="AL924" s="158">
        <v>0</v>
      </c>
      <c r="AM924" s="141">
        <v>0</v>
      </c>
      <c r="AN924" s="165">
        <v>0</v>
      </c>
    </row>
    <row r="925" spans="1:40" x14ac:dyDescent="0.2">
      <c r="A925" s="85" t="s">
        <v>1940</v>
      </c>
      <c r="B925" s="54" t="s">
        <v>1941</v>
      </c>
      <c r="C925" s="85">
        <v>1649264912</v>
      </c>
      <c r="D925" s="85">
        <v>206190350</v>
      </c>
      <c r="E925" s="86">
        <v>23575</v>
      </c>
      <c r="F925" s="86">
        <v>5863</v>
      </c>
      <c r="G925" s="86">
        <v>0</v>
      </c>
      <c r="H925" s="76">
        <v>29438</v>
      </c>
      <c r="I925" s="55">
        <v>5.1212939999999998E-2</v>
      </c>
      <c r="J925" s="55">
        <v>0</v>
      </c>
      <c r="K925" s="55">
        <v>0.77454544999999997</v>
      </c>
      <c r="L925" s="55">
        <v>0.59467455999999996</v>
      </c>
      <c r="M925" s="55">
        <v>0</v>
      </c>
      <c r="N925" s="55">
        <v>0.29787234000000001</v>
      </c>
      <c r="O925" s="55">
        <v>2.5641029999999999E-2</v>
      </c>
      <c r="P925" s="55">
        <v>1.8018019999999999E-2</v>
      </c>
      <c r="Q925" s="108">
        <v>4.1860469999999997E-2</v>
      </c>
      <c r="R925" s="111">
        <v>0.17169767</v>
      </c>
      <c r="S925" s="55">
        <v>0.82258065000000002</v>
      </c>
      <c r="T925" s="135">
        <v>1</v>
      </c>
      <c r="U925" s="55">
        <v>0.96135265999999997</v>
      </c>
      <c r="V925" s="57">
        <v>68.75</v>
      </c>
      <c r="W925" s="57">
        <v>68.75</v>
      </c>
      <c r="X925" s="91" t="s">
        <v>1230</v>
      </c>
      <c r="Y925" s="56">
        <v>3</v>
      </c>
      <c r="Z925" s="88">
        <v>376726.18057823938</v>
      </c>
      <c r="AA925" s="89">
        <v>1</v>
      </c>
      <c r="AB925" s="89">
        <v>1</v>
      </c>
      <c r="AC925" s="90">
        <v>5.5555000000000003</v>
      </c>
      <c r="AD925" s="90">
        <v>68.75</v>
      </c>
      <c r="AE925" s="90">
        <v>63.194499999999998</v>
      </c>
      <c r="AF925" s="89">
        <v>1</v>
      </c>
      <c r="AG925" s="88">
        <v>61841.27819808518</v>
      </c>
      <c r="AH925" s="162">
        <v>438567.45877632458</v>
      </c>
      <c r="AI925" s="141">
        <v>262615.44599469204</v>
      </c>
      <c r="AJ925" s="158">
        <v>114110.73458354734</v>
      </c>
      <c r="AK925" s="141">
        <v>63717.190353571634</v>
      </c>
      <c r="AL925" s="158">
        <v>-1875.9121554864541</v>
      </c>
      <c r="AM925" s="141">
        <v>326332.63634826365</v>
      </c>
      <c r="AN925" s="165">
        <v>112234.82242806093</v>
      </c>
    </row>
    <row r="926" spans="1:40" x14ac:dyDescent="0.2">
      <c r="A926" s="85" t="s">
        <v>1942</v>
      </c>
      <c r="B926" s="54" t="s">
        <v>1943</v>
      </c>
      <c r="C926" s="85">
        <v>1740724350</v>
      </c>
      <c r="D926" s="85">
        <v>206190371</v>
      </c>
      <c r="E926" s="86">
        <v>5700</v>
      </c>
      <c r="F926" s="86">
        <v>0</v>
      </c>
      <c r="G926" s="86">
        <v>25578</v>
      </c>
      <c r="H926" s="76">
        <v>31278</v>
      </c>
      <c r="I926" s="55">
        <v>0</v>
      </c>
      <c r="J926" s="55">
        <v>1.0582009999999999E-2</v>
      </c>
      <c r="K926" s="55">
        <v>0.58102767</v>
      </c>
      <c r="L926" s="55">
        <v>0.51651652000000003</v>
      </c>
      <c r="M926" s="55">
        <v>8.6956499999999992E-3</v>
      </c>
      <c r="N926" s="55">
        <v>0.38194444</v>
      </c>
      <c r="O926" s="55">
        <v>0.1127451</v>
      </c>
      <c r="P926" s="55">
        <v>6.9060769999999994E-2</v>
      </c>
      <c r="Q926" s="108">
        <v>0.12103746</v>
      </c>
      <c r="R926" s="111">
        <v>0.16465267</v>
      </c>
      <c r="S926" s="55">
        <v>0.70454545000000002</v>
      </c>
      <c r="T926" s="135">
        <v>1</v>
      </c>
      <c r="U926" s="55">
        <v>0.99574468000000005</v>
      </c>
      <c r="V926" s="57">
        <v>25</v>
      </c>
      <c r="W926" s="57">
        <v>25</v>
      </c>
      <c r="X926" s="91" t="s">
        <v>74</v>
      </c>
      <c r="Y926" s="56" t="s">
        <v>23</v>
      </c>
      <c r="Z926" s="88">
        <v>0</v>
      </c>
      <c r="AA926" s="89">
        <v>1</v>
      </c>
      <c r="AB926" s="89">
        <v>0</v>
      </c>
      <c r="AC926" s="90">
        <v>31.2496875</v>
      </c>
      <c r="AD926" s="90">
        <v>25</v>
      </c>
      <c r="AE926" s="90">
        <v>-6.2496875000000003</v>
      </c>
      <c r="AF926" s="89">
        <v>0</v>
      </c>
      <c r="AG926" s="88">
        <v>0</v>
      </c>
      <c r="AH926" s="162">
        <v>0</v>
      </c>
      <c r="AI926" s="141">
        <v>0</v>
      </c>
      <c r="AJ926" s="158">
        <v>0</v>
      </c>
      <c r="AK926" s="141">
        <v>0</v>
      </c>
      <c r="AL926" s="158">
        <v>0</v>
      </c>
      <c r="AM926" s="141">
        <v>0</v>
      </c>
      <c r="AN926" s="165">
        <v>0</v>
      </c>
    </row>
    <row r="927" spans="1:40" x14ac:dyDescent="0.2">
      <c r="A927" s="85" t="s">
        <v>1944</v>
      </c>
      <c r="B927" s="54" t="s">
        <v>1945</v>
      </c>
      <c r="C927" s="85">
        <v>1255334587</v>
      </c>
      <c r="D927" s="85">
        <v>206191117</v>
      </c>
      <c r="E927" s="86">
        <v>3250</v>
      </c>
      <c r="F927" s="86">
        <v>0</v>
      </c>
      <c r="G927" s="86">
        <v>25989</v>
      </c>
      <c r="H927" s="76">
        <v>29239</v>
      </c>
      <c r="I927" s="55">
        <v>0</v>
      </c>
      <c r="J927" s="55">
        <v>6.461538E-2</v>
      </c>
      <c r="K927" s="55">
        <v>0.84848484999999996</v>
      </c>
      <c r="L927" s="55">
        <v>0.76844783999999999</v>
      </c>
      <c r="M927" s="55">
        <v>9.3023299999999993E-3</v>
      </c>
      <c r="N927" s="55">
        <v>0.22279793000000001</v>
      </c>
      <c r="O927" s="55">
        <v>7.8895500000000004E-3</v>
      </c>
      <c r="P927" s="55">
        <v>1.8018000000000001E-3</v>
      </c>
      <c r="Q927" s="108">
        <v>7.2824159999999999E-2</v>
      </c>
      <c r="R927" s="111">
        <v>0.21083667</v>
      </c>
      <c r="S927" s="55">
        <v>0.97802197999999996</v>
      </c>
      <c r="T927" s="135">
        <v>1</v>
      </c>
      <c r="U927" s="55">
        <v>0.94705174000000003</v>
      </c>
      <c r="V927" s="57">
        <v>43.75</v>
      </c>
      <c r="W927" s="57">
        <v>43.75</v>
      </c>
      <c r="X927" s="91" t="s">
        <v>73</v>
      </c>
      <c r="Y927" s="56" t="s">
        <v>23</v>
      </c>
      <c r="Z927" s="88">
        <v>0</v>
      </c>
      <c r="AA927" s="89">
        <v>1</v>
      </c>
      <c r="AB927" s="89">
        <v>0</v>
      </c>
      <c r="AC927" s="90">
        <v>55.555500000000002</v>
      </c>
      <c r="AD927" s="90">
        <v>43.75</v>
      </c>
      <c r="AE927" s="90">
        <v>-11.805500000000002</v>
      </c>
      <c r="AF927" s="89">
        <v>0</v>
      </c>
      <c r="AG927" s="88">
        <v>0</v>
      </c>
      <c r="AH927" s="162">
        <v>0</v>
      </c>
      <c r="AI927" s="141">
        <v>0</v>
      </c>
      <c r="AJ927" s="158">
        <v>0</v>
      </c>
      <c r="AK927" s="141">
        <v>0</v>
      </c>
      <c r="AL927" s="158">
        <v>0</v>
      </c>
      <c r="AM927" s="141">
        <v>0</v>
      </c>
      <c r="AN927" s="165">
        <v>0</v>
      </c>
    </row>
    <row r="928" spans="1:40" x14ac:dyDescent="0.2">
      <c r="A928" s="85" t="s">
        <v>1946</v>
      </c>
      <c r="B928" s="54" t="s">
        <v>1947</v>
      </c>
      <c r="C928" s="85">
        <v>1104801612</v>
      </c>
      <c r="D928" s="85">
        <v>206190011</v>
      </c>
      <c r="E928" s="86">
        <v>1464</v>
      </c>
      <c r="F928" s="86">
        <v>0</v>
      </c>
      <c r="G928" s="86">
        <v>8087</v>
      </c>
      <c r="H928" s="76">
        <v>9551</v>
      </c>
      <c r="I928" s="55">
        <v>0</v>
      </c>
      <c r="J928" s="55">
        <v>7.4712639999999997E-2</v>
      </c>
      <c r="K928" s="55">
        <v>0.99151515000000001</v>
      </c>
      <c r="L928" s="55">
        <v>0.96321394000000005</v>
      </c>
      <c r="M928" s="55">
        <v>2.2727270000000001E-2</v>
      </c>
      <c r="N928" s="55">
        <v>0.44554454999999998</v>
      </c>
      <c r="O928" s="55">
        <v>2.4875620000000001E-2</v>
      </c>
      <c r="P928" s="55">
        <v>6.3291099999999998E-3</v>
      </c>
      <c r="Q928" s="108">
        <v>5.095541E-2</v>
      </c>
      <c r="R928" s="111">
        <v>0.16820767</v>
      </c>
      <c r="S928" s="55">
        <v>0.73737374</v>
      </c>
      <c r="T928" s="135">
        <v>1</v>
      </c>
      <c r="U928" s="55">
        <v>0.99570815000000001</v>
      </c>
      <c r="V928" s="57">
        <v>31.25</v>
      </c>
      <c r="W928" s="57">
        <v>31.25</v>
      </c>
      <c r="X928" s="91" t="s">
        <v>1230</v>
      </c>
      <c r="Y928" s="56">
        <v>1</v>
      </c>
      <c r="Z928" s="88">
        <v>0</v>
      </c>
      <c r="AA928" s="89">
        <v>1</v>
      </c>
      <c r="AB928" s="89">
        <v>1</v>
      </c>
      <c r="AC928" s="90">
        <v>50</v>
      </c>
      <c r="AD928" s="90">
        <v>31.25</v>
      </c>
      <c r="AE928" s="90">
        <v>-18.75</v>
      </c>
      <c r="AF928" s="89">
        <v>0</v>
      </c>
      <c r="AG928" s="88">
        <v>0</v>
      </c>
      <c r="AH928" s="162">
        <v>0</v>
      </c>
      <c r="AI928" s="141">
        <v>0</v>
      </c>
      <c r="AJ928" s="158">
        <v>0</v>
      </c>
      <c r="AK928" s="141">
        <v>0</v>
      </c>
      <c r="AL928" s="158">
        <v>0</v>
      </c>
      <c r="AM928" s="141">
        <v>0</v>
      </c>
      <c r="AN928" s="165">
        <v>0</v>
      </c>
    </row>
    <row r="929" spans="1:40" x14ac:dyDescent="0.2">
      <c r="A929" s="85" t="s">
        <v>1948</v>
      </c>
      <c r="B929" s="54" t="s">
        <v>1949</v>
      </c>
      <c r="C929" s="85">
        <v>1083703573</v>
      </c>
      <c r="D929" s="85">
        <v>206190331</v>
      </c>
      <c r="E929" s="86">
        <v>2684</v>
      </c>
      <c r="F929" s="86">
        <v>10194</v>
      </c>
      <c r="G929" s="86">
        <v>10447</v>
      </c>
      <c r="H929" s="76">
        <v>23325</v>
      </c>
      <c r="I929" s="55">
        <v>0</v>
      </c>
      <c r="J929" s="55">
        <v>4.3290000000000004E-3</v>
      </c>
      <c r="K929" s="55">
        <v>0.93449782000000003</v>
      </c>
      <c r="L929" s="55">
        <v>0.93633540000000004</v>
      </c>
      <c r="M929" s="55">
        <v>1.0948909999999999E-2</v>
      </c>
      <c r="N929" s="55">
        <v>0.43137255000000002</v>
      </c>
      <c r="O929" s="55">
        <v>4.7619000000000003E-3</v>
      </c>
      <c r="P929" s="55">
        <v>0</v>
      </c>
      <c r="Q929" s="108">
        <v>0.16101694999999999</v>
      </c>
      <c r="R929" s="111">
        <v>0.1834016</v>
      </c>
      <c r="S929" s="55">
        <v>0.55782312999999994</v>
      </c>
      <c r="T929" s="135">
        <v>0</v>
      </c>
      <c r="U929" s="55">
        <v>0.94794953000000004</v>
      </c>
      <c r="V929" s="57">
        <v>28.125</v>
      </c>
      <c r="W929" s="57">
        <v>0</v>
      </c>
      <c r="X929" s="91" t="s">
        <v>73</v>
      </c>
      <c r="Y929" s="56" t="s">
        <v>23</v>
      </c>
      <c r="Z929" s="88">
        <v>0</v>
      </c>
      <c r="AA929" s="89">
        <v>1</v>
      </c>
      <c r="AB929" s="89">
        <v>0</v>
      </c>
      <c r="AC929" s="90">
        <v>33.333500000000001</v>
      </c>
      <c r="AD929" s="90">
        <v>28.125</v>
      </c>
      <c r="AE929" s="90">
        <v>-5.2085000000000008</v>
      </c>
      <c r="AF929" s="89">
        <v>0</v>
      </c>
      <c r="AG929" s="88">
        <v>0</v>
      </c>
      <c r="AH929" s="162">
        <v>0</v>
      </c>
      <c r="AI929" s="141">
        <v>0</v>
      </c>
      <c r="AJ929" s="158">
        <v>0</v>
      </c>
      <c r="AK929" s="141">
        <v>0</v>
      </c>
      <c r="AL929" s="158">
        <v>0</v>
      </c>
      <c r="AM929" s="141">
        <v>0</v>
      </c>
      <c r="AN929" s="165">
        <v>0</v>
      </c>
    </row>
    <row r="930" spans="1:40" x14ac:dyDescent="0.2">
      <c r="A930" s="85" t="s">
        <v>1950</v>
      </c>
      <c r="B930" s="54" t="s">
        <v>1951</v>
      </c>
      <c r="C930" s="85">
        <v>1033293436</v>
      </c>
      <c r="D930" s="85">
        <v>206190419</v>
      </c>
      <c r="E930" s="86">
        <v>1966</v>
      </c>
      <c r="F930" s="86">
        <v>9799</v>
      </c>
      <c r="G930" s="86">
        <v>13419</v>
      </c>
      <c r="H930" s="76">
        <v>25184</v>
      </c>
      <c r="I930" s="55">
        <v>0</v>
      </c>
      <c r="J930" s="55">
        <v>4.6728999999999998E-3</v>
      </c>
      <c r="K930" s="55">
        <v>0.96124030999999999</v>
      </c>
      <c r="L930" s="55">
        <v>0.93103448</v>
      </c>
      <c r="M930" s="55">
        <v>2.4647889999999999E-2</v>
      </c>
      <c r="N930" s="55">
        <v>0.26153845999999997</v>
      </c>
      <c r="O930" s="55">
        <v>9.7087400000000004E-3</v>
      </c>
      <c r="P930" s="55">
        <v>1.8072290000000001E-2</v>
      </c>
      <c r="Q930" s="108">
        <v>0.10303030000000001</v>
      </c>
      <c r="R930" s="111">
        <v>0.13147448</v>
      </c>
      <c r="S930" s="55">
        <v>0.62765957000000006</v>
      </c>
      <c r="T930" s="135">
        <v>1</v>
      </c>
      <c r="U930" s="55">
        <v>0.96283783999999994</v>
      </c>
      <c r="V930" s="57">
        <v>43.75</v>
      </c>
      <c r="W930" s="57">
        <v>43.75</v>
      </c>
      <c r="X930" s="91" t="s">
        <v>1230</v>
      </c>
      <c r="Y930" s="56">
        <v>1</v>
      </c>
      <c r="Z930" s="88">
        <v>0</v>
      </c>
      <c r="AA930" s="89">
        <v>1</v>
      </c>
      <c r="AB930" s="89">
        <v>1</v>
      </c>
      <c r="AC930" s="90">
        <v>36.110875</v>
      </c>
      <c r="AD930" s="90">
        <v>43.75</v>
      </c>
      <c r="AE930" s="90">
        <v>7.6391249999999999</v>
      </c>
      <c r="AF930" s="89">
        <v>0</v>
      </c>
      <c r="AG930" s="88">
        <v>0</v>
      </c>
      <c r="AH930" s="162">
        <v>0</v>
      </c>
      <c r="AI930" s="141">
        <v>224665.64956621794</v>
      </c>
      <c r="AJ930" s="158">
        <v>-224665.64956621794</v>
      </c>
      <c r="AK930" s="141">
        <v>54509.603976640668</v>
      </c>
      <c r="AL930" s="158">
        <v>-54509.603976640668</v>
      </c>
      <c r="AM930" s="141">
        <v>279175.25354285858</v>
      </c>
      <c r="AN930" s="165">
        <v>-279175.25354285858</v>
      </c>
    </row>
    <row r="931" spans="1:40" x14ac:dyDescent="0.2">
      <c r="A931" s="85" t="s">
        <v>1952</v>
      </c>
      <c r="B931" s="54" t="s">
        <v>1953</v>
      </c>
      <c r="C931" s="85">
        <v>1659424745</v>
      </c>
      <c r="D931" s="85">
        <v>206190420</v>
      </c>
      <c r="E931" s="86">
        <v>18974</v>
      </c>
      <c r="F931" s="86">
        <v>0</v>
      </c>
      <c r="G931" s="86">
        <v>32046</v>
      </c>
      <c r="H931" s="76">
        <v>51020</v>
      </c>
      <c r="I931" s="55">
        <v>3.6429870000000003E-2</v>
      </c>
      <c r="J931" s="55">
        <v>0.2987013</v>
      </c>
      <c r="K931" s="55">
        <v>0.71875</v>
      </c>
      <c r="L931" s="55">
        <v>0.61538462000000005</v>
      </c>
      <c r="M931" s="55">
        <v>5.4744499999999996E-3</v>
      </c>
      <c r="N931" s="55">
        <v>0.31439393999999998</v>
      </c>
      <c r="O931" s="55">
        <v>0</v>
      </c>
      <c r="P931" s="55">
        <v>0</v>
      </c>
      <c r="Q931" s="108">
        <v>4.1275800000000001E-2</v>
      </c>
      <c r="R931" s="111" t="s">
        <v>43</v>
      </c>
      <c r="S931" s="55">
        <v>0.84615384999999999</v>
      </c>
      <c r="T931" s="135">
        <v>0</v>
      </c>
      <c r="U931" s="55">
        <v>0.94347826000000001</v>
      </c>
      <c r="V931" s="57">
        <v>57.142899999999997</v>
      </c>
      <c r="W931" s="57">
        <v>0</v>
      </c>
      <c r="X931" s="91" t="s">
        <v>1230</v>
      </c>
      <c r="Y931" s="56" t="s">
        <v>23</v>
      </c>
      <c r="Z931" s="88">
        <v>0</v>
      </c>
      <c r="AA931" s="89">
        <v>1</v>
      </c>
      <c r="AB931" s="89">
        <v>0</v>
      </c>
      <c r="AC931" s="90">
        <v>55.555500000000002</v>
      </c>
      <c r="AD931" s="90">
        <v>57.142899999999997</v>
      </c>
      <c r="AE931" s="90">
        <v>1.5873999999999953</v>
      </c>
      <c r="AF931" s="89">
        <v>0</v>
      </c>
      <c r="AG931" s="88">
        <v>0</v>
      </c>
      <c r="AH931" s="162">
        <v>0</v>
      </c>
      <c r="AI931" s="141">
        <v>0</v>
      </c>
      <c r="AJ931" s="158">
        <v>0</v>
      </c>
      <c r="AK931" s="141">
        <v>0</v>
      </c>
      <c r="AL931" s="158">
        <v>0</v>
      </c>
      <c r="AM931" s="141">
        <v>0</v>
      </c>
      <c r="AN931" s="165">
        <v>0</v>
      </c>
    </row>
    <row r="932" spans="1:40" x14ac:dyDescent="0.2">
      <c r="A932" s="85" t="s">
        <v>1954</v>
      </c>
      <c r="B932" s="54" t="s">
        <v>1955</v>
      </c>
      <c r="C932" s="85">
        <v>1750380390</v>
      </c>
      <c r="D932" s="85">
        <v>206190615</v>
      </c>
      <c r="E932" s="86">
        <v>725</v>
      </c>
      <c r="F932" s="86">
        <v>0</v>
      </c>
      <c r="G932" s="86">
        <v>7612</v>
      </c>
      <c r="H932" s="76">
        <v>8337</v>
      </c>
      <c r="I932" s="55">
        <v>0</v>
      </c>
      <c r="J932" s="55">
        <v>0</v>
      </c>
      <c r="K932" s="55">
        <v>0.99583911000000003</v>
      </c>
      <c r="L932" s="55">
        <v>0.99780219999999997</v>
      </c>
      <c r="M932" s="55">
        <v>1.0101010000000001E-2</v>
      </c>
      <c r="N932" s="55">
        <v>0.28571428999999998</v>
      </c>
      <c r="O932" s="55">
        <v>0</v>
      </c>
      <c r="P932" s="55">
        <v>0</v>
      </c>
      <c r="Q932" s="108">
        <v>3.8095240000000002E-2</v>
      </c>
      <c r="R932" s="111">
        <v>0.19561602</v>
      </c>
      <c r="S932" s="55">
        <v>0.60256410000000005</v>
      </c>
      <c r="T932" s="135">
        <v>1</v>
      </c>
      <c r="U932" s="55">
        <v>0.98315467000000001</v>
      </c>
      <c r="V932" s="57">
        <v>65.625</v>
      </c>
      <c r="W932" s="57">
        <v>65.625</v>
      </c>
      <c r="X932" s="91" t="s">
        <v>1230</v>
      </c>
      <c r="Y932" s="56">
        <v>2</v>
      </c>
      <c r="Z932" s="88">
        <v>71127.25428540846</v>
      </c>
      <c r="AA932" s="89">
        <v>1</v>
      </c>
      <c r="AB932" s="89">
        <v>1</v>
      </c>
      <c r="AC932" s="90">
        <v>83.333500000000001</v>
      </c>
      <c r="AD932" s="90">
        <v>65.625</v>
      </c>
      <c r="AE932" s="90">
        <v>-17.708500000000001</v>
      </c>
      <c r="AF932" s="89">
        <v>0</v>
      </c>
      <c r="AG932" s="88">
        <v>0</v>
      </c>
      <c r="AH932" s="162">
        <v>71127.25428540846</v>
      </c>
      <c r="AI932" s="141">
        <v>74374.107386974225</v>
      </c>
      <c r="AJ932" s="158">
        <v>-3246.8531015657645</v>
      </c>
      <c r="AK932" s="141">
        <v>0</v>
      </c>
      <c r="AL932" s="158">
        <v>0</v>
      </c>
      <c r="AM932" s="141">
        <v>74374.107386974225</v>
      </c>
      <c r="AN932" s="165">
        <v>-3246.8531015657645</v>
      </c>
    </row>
    <row r="933" spans="1:40" x14ac:dyDescent="0.2">
      <c r="A933" s="85" t="s">
        <v>1956</v>
      </c>
      <c r="B933" s="54" t="s">
        <v>1957</v>
      </c>
      <c r="C933" s="85">
        <v>1760477558</v>
      </c>
      <c r="D933" s="85">
        <v>206190741</v>
      </c>
      <c r="E933" s="86">
        <v>2770</v>
      </c>
      <c r="F933" s="86">
        <v>0</v>
      </c>
      <c r="G933" s="86">
        <v>18982</v>
      </c>
      <c r="H933" s="76">
        <v>21752</v>
      </c>
      <c r="I933" s="55">
        <v>0</v>
      </c>
      <c r="J933" s="55">
        <v>0</v>
      </c>
      <c r="K933" s="55">
        <v>1</v>
      </c>
      <c r="L933" s="55">
        <v>1</v>
      </c>
      <c r="M933" s="55">
        <v>0</v>
      </c>
      <c r="N933" s="55">
        <v>1.162791E-2</v>
      </c>
      <c r="O933" s="55">
        <v>0</v>
      </c>
      <c r="P933" s="55">
        <v>0</v>
      </c>
      <c r="Q933" s="108">
        <v>4.5662100000000002E-3</v>
      </c>
      <c r="R933" s="111">
        <v>0.17228267999999999</v>
      </c>
      <c r="S933" s="55">
        <v>0.72727273000000003</v>
      </c>
      <c r="T933" s="135">
        <v>1</v>
      </c>
      <c r="U933" s="55">
        <v>0.99104477999999996</v>
      </c>
      <c r="V933" s="57">
        <v>81.25</v>
      </c>
      <c r="W933" s="57">
        <v>81.25</v>
      </c>
      <c r="X933" s="91" t="s">
        <v>1230</v>
      </c>
      <c r="Y933" s="56">
        <v>3</v>
      </c>
      <c r="Z933" s="88">
        <v>278366.32515584829</v>
      </c>
      <c r="AA933" s="89">
        <v>1</v>
      </c>
      <c r="AB933" s="89">
        <v>1</v>
      </c>
      <c r="AC933" s="90">
        <v>83.333500000000001</v>
      </c>
      <c r="AD933" s="90">
        <v>81.25</v>
      </c>
      <c r="AE933" s="90">
        <v>-2.0835000000000008</v>
      </c>
      <c r="AF933" s="89">
        <v>0</v>
      </c>
      <c r="AG933" s="88">
        <v>0</v>
      </c>
      <c r="AH933" s="162">
        <v>278366.32515584829</v>
      </c>
      <c r="AI933" s="141">
        <v>291073.33283221722</v>
      </c>
      <c r="AJ933" s="158">
        <v>-12707.007676368929</v>
      </c>
      <c r="AK933" s="141">
        <v>0</v>
      </c>
      <c r="AL933" s="158">
        <v>0</v>
      </c>
      <c r="AM933" s="141">
        <v>291073.33283221722</v>
      </c>
      <c r="AN933" s="165">
        <v>-12707.007676368929</v>
      </c>
    </row>
    <row r="934" spans="1:40" x14ac:dyDescent="0.2">
      <c r="A934" s="85" t="s">
        <v>1958</v>
      </c>
      <c r="B934" s="54" t="s">
        <v>1959</v>
      </c>
      <c r="C934" s="85">
        <v>1376516377</v>
      </c>
      <c r="D934" s="85">
        <v>206190828</v>
      </c>
      <c r="E934" s="86">
        <v>3006</v>
      </c>
      <c r="F934" s="86">
        <v>0</v>
      </c>
      <c r="G934" s="86">
        <v>21373</v>
      </c>
      <c r="H934" s="76">
        <v>24379</v>
      </c>
      <c r="I934" s="55">
        <v>0</v>
      </c>
      <c r="J934" s="55">
        <v>5.5555559999999997E-2</v>
      </c>
      <c r="K934" s="55">
        <v>0.96527777999999997</v>
      </c>
      <c r="L934" s="55">
        <v>0.97094431000000003</v>
      </c>
      <c r="M934" s="55">
        <v>3.84615E-3</v>
      </c>
      <c r="N934" s="55">
        <v>0.39849624</v>
      </c>
      <c r="O934" s="55">
        <v>4.4673539999999998E-2</v>
      </c>
      <c r="P934" s="55">
        <v>1.8779339999999999E-2</v>
      </c>
      <c r="Q934" s="108">
        <v>6.6037739999999998E-2</v>
      </c>
      <c r="R934" s="111">
        <v>0.12848112</v>
      </c>
      <c r="S934" s="55">
        <v>0.6875</v>
      </c>
      <c r="T934" s="135">
        <v>1</v>
      </c>
      <c r="U934" s="55">
        <v>0.95104895</v>
      </c>
      <c r="V934" s="57">
        <v>43.75</v>
      </c>
      <c r="W934" s="57">
        <v>43.75</v>
      </c>
      <c r="X934" s="91" t="s">
        <v>1230</v>
      </c>
      <c r="Y934" s="56">
        <v>1</v>
      </c>
      <c r="Z934" s="88">
        <v>0</v>
      </c>
      <c r="AA934" s="89">
        <v>1</v>
      </c>
      <c r="AB934" s="89">
        <v>1</v>
      </c>
      <c r="AC934" s="90">
        <v>19.444375000000001</v>
      </c>
      <c r="AD934" s="90">
        <v>43.75</v>
      </c>
      <c r="AE934" s="90">
        <v>24.305624999999999</v>
      </c>
      <c r="AF934" s="89">
        <v>1</v>
      </c>
      <c r="AG934" s="88">
        <v>51213.687111594489</v>
      </c>
      <c r="AH934" s="162">
        <v>51213.687111594489</v>
      </c>
      <c r="AI934" s="141">
        <v>0</v>
      </c>
      <c r="AJ934" s="158">
        <v>0</v>
      </c>
      <c r="AK934" s="141">
        <v>52767.218684344145</v>
      </c>
      <c r="AL934" s="158">
        <v>-1553.5315727496563</v>
      </c>
      <c r="AM934" s="141">
        <v>52767.218684344145</v>
      </c>
      <c r="AN934" s="165">
        <v>-1553.5315727496563</v>
      </c>
    </row>
    <row r="935" spans="1:40" x14ac:dyDescent="0.2">
      <c r="A935" s="85" t="s">
        <v>1960</v>
      </c>
      <c r="B935" s="54" t="s">
        <v>1961</v>
      </c>
      <c r="C935" s="85">
        <v>1366438129</v>
      </c>
      <c r="D935" s="85">
        <v>206190506</v>
      </c>
      <c r="E935" s="86">
        <v>4981</v>
      </c>
      <c r="F935" s="86">
        <v>0</v>
      </c>
      <c r="G935" s="86">
        <v>14954</v>
      </c>
      <c r="H935" s="76">
        <v>19935</v>
      </c>
      <c r="I935" s="55">
        <v>3.7036999999999999E-3</v>
      </c>
      <c r="J935" s="55">
        <v>2.7272729999999999E-2</v>
      </c>
      <c r="K935" s="55">
        <v>0.93613933000000005</v>
      </c>
      <c r="L935" s="55">
        <v>0.96969696999999999</v>
      </c>
      <c r="M935" s="55">
        <v>2.9629630000000001E-2</v>
      </c>
      <c r="N935" s="55">
        <v>0.57575757999999999</v>
      </c>
      <c r="O935" s="55">
        <v>0</v>
      </c>
      <c r="P935" s="55">
        <v>4.44444E-3</v>
      </c>
      <c r="Q935" s="108">
        <v>6.7510550000000003E-2</v>
      </c>
      <c r="R935" s="111">
        <v>0.14076891999999999</v>
      </c>
      <c r="S935" s="55">
        <v>0.65306122</v>
      </c>
      <c r="T935" s="135">
        <v>1</v>
      </c>
      <c r="U935" s="55">
        <v>0.97156397999999999</v>
      </c>
      <c r="V935" s="57">
        <v>34.375</v>
      </c>
      <c r="W935" s="57">
        <v>34.375</v>
      </c>
      <c r="X935" s="91" t="s">
        <v>1230</v>
      </c>
      <c r="Y935" s="56">
        <v>1</v>
      </c>
      <c r="Z935" s="88">
        <v>0</v>
      </c>
      <c r="AA935" s="89">
        <v>1</v>
      </c>
      <c r="AB935" s="89">
        <v>1</v>
      </c>
      <c r="AC935" s="90">
        <v>55.555500000000002</v>
      </c>
      <c r="AD935" s="90">
        <v>34.375</v>
      </c>
      <c r="AE935" s="90">
        <v>-21.180500000000002</v>
      </c>
      <c r="AF935" s="89">
        <v>0</v>
      </c>
      <c r="AG935" s="88">
        <v>0</v>
      </c>
      <c r="AH935" s="162">
        <v>0</v>
      </c>
      <c r="AI935" s="141">
        <v>0</v>
      </c>
      <c r="AJ935" s="158">
        <v>0</v>
      </c>
      <c r="AK935" s="141">
        <v>0</v>
      </c>
      <c r="AL935" s="158">
        <v>0</v>
      </c>
      <c r="AM935" s="141">
        <v>0</v>
      </c>
      <c r="AN935" s="165">
        <v>0</v>
      </c>
    </row>
    <row r="936" spans="1:40" x14ac:dyDescent="0.2">
      <c r="A936" s="85" t="s">
        <v>1962</v>
      </c>
      <c r="B936" s="54" t="s">
        <v>1963</v>
      </c>
      <c r="C936" s="85">
        <v>1265573778</v>
      </c>
      <c r="D936" s="85">
        <v>206190401</v>
      </c>
      <c r="E936" s="86">
        <v>3593</v>
      </c>
      <c r="F936" s="86">
        <v>0</v>
      </c>
      <c r="G936" s="86">
        <v>18932</v>
      </c>
      <c r="H936" s="76">
        <v>22525</v>
      </c>
      <c r="I936" s="55">
        <v>0</v>
      </c>
      <c r="J936" s="55">
        <v>0</v>
      </c>
      <c r="K936" s="55">
        <v>1</v>
      </c>
      <c r="L936" s="55">
        <v>1</v>
      </c>
      <c r="M936" s="55">
        <v>0</v>
      </c>
      <c r="N936" s="55">
        <v>0.22727273000000001</v>
      </c>
      <c r="O936" s="55">
        <v>0</v>
      </c>
      <c r="P936" s="55">
        <v>0</v>
      </c>
      <c r="Q936" s="108">
        <v>3.8461540000000002E-2</v>
      </c>
      <c r="R936" s="111">
        <v>0.14952135999999999</v>
      </c>
      <c r="S936" s="55">
        <v>0.76404494000000001</v>
      </c>
      <c r="T936" s="135">
        <v>1</v>
      </c>
      <c r="U936" s="55">
        <v>0.99764706000000003</v>
      </c>
      <c r="V936" s="57">
        <v>87.5</v>
      </c>
      <c r="W936" s="57">
        <v>87.5</v>
      </c>
      <c r="X936" s="91" t="s">
        <v>1230</v>
      </c>
      <c r="Y936" s="56">
        <v>3</v>
      </c>
      <c r="Z936" s="88">
        <v>288258.6187079571</v>
      </c>
      <c r="AA936" s="89">
        <v>1</v>
      </c>
      <c r="AB936" s="89">
        <v>1</v>
      </c>
      <c r="AC936" s="90">
        <v>88.888999999999996</v>
      </c>
      <c r="AD936" s="90">
        <v>87.5</v>
      </c>
      <c r="AE936" s="90">
        <v>-1.3889999999999958</v>
      </c>
      <c r="AF936" s="89">
        <v>0</v>
      </c>
      <c r="AG936" s="88">
        <v>0</v>
      </c>
      <c r="AH936" s="162">
        <v>288258.6187079571</v>
      </c>
      <c r="AI936" s="141">
        <v>301417.19483475969</v>
      </c>
      <c r="AJ936" s="158">
        <v>-13158.576126802596</v>
      </c>
      <c r="AK936" s="141">
        <v>0</v>
      </c>
      <c r="AL936" s="158">
        <v>0</v>
      </c>
      <c r="AM936" s="141">
        <v>301417.19483475969</v>
      </c>
      <c r="AN936" s="165">
        <v>-13158.576126802596</v>
      </c>
    </row>
    <row r="937" spans="1:40" x14ac:dyDescent="0.2">
      <c r="A937" s="85" t="s">
        <v>1964</v>
      </c>
      <c r="B937" s="54" t="s">
        <v>1965</v>
      </c>
      <c r="C937" s="85">
        <v>1083070239</v>
      </c>
      <c r="D937" s="85">
        <v>206190502</v>
      </c>
      <c r="E937" s="86">
        <v>6647</v>
      </c>
      <c r="F937" s="86">
        <v>0</v>
      </c>
      <c r="G937" s="86">
        <v>22358</v>
      </c>
      <c r="H937" s="76">
        <v>29005</v>
      </c>
      <c r="I937" s="55">
        <v>0</v>
      </c>
      <c r="J937" s="55">
        <v>1.5432100000000001E-2</v>
      </c>
      <c r="K937" s="55">
        <v>0.93564356000000004</v>
      </c>
      <c r="L937" s="55">
        <v>0.93971631</v>
      </c>
      <c r="M937" s="55">
        <v>1.324503E-2</v>
      </c>
      <c r="N937" s="55">
        <v>0.17551020000000001</v>
      </c>
      <c r="O937" s="55">
        <v>7.1942400000000002E-3</v>
      </c>
      <c r="P937" s="55">
        <v>0</v>
      </c>
      <c r="Q937" s="108">
        <v>0.1495098</v>
      </c>
      <c r="R937" s="111">
        <v>0.18122379999999999</v>
      </c>
      <c r="S937" s="55">
        <v>0.47619048000000003</v>
      </c>
      <c r="T937" s="135">
        <v>1</v>
      </c>
      <c r="U937" s="55">
        <v>0.81374046</v>
      </c>
      <c r="V937" s="57">
        <v>40.625</v>
      </c>
      <c r="W937" s="57">
        <v>0</v>
      </c>
      <c r="X937" s="91" t="s">
        <v>1230</v>
      </c>
      <c r="Y937" s="56" t="s">
        <v>23</v>
      </c>
      <c r="Z937" s="88">
        <v>0</v>
      </c>
      <c r="AA937" s="89">
        <v>1</v>
      </c>
      <c r="AB937" s="89">
        <v>0</v>
      </c>
      <c r="AC937" s="90">
        <v>38.888750000000002</v>
      </c>
      <c r="AD937" s="90">
        <v>40.625</v>
      </c>
      <c r="AE937" s="90">
        <v>1.7362499999999983</v>
      </c>
      <c r="AF937" s="89">
        <v>0</v>
      </c>
      <c r="AG937" s="88">
        <v>0</v>
      </c>
      <c r="AH937" s="162">
        <v>0</v>
      </c>
      <c r="AI937" s="141">
        <v>0</v>
      </c>
      <c r="AJ937" s="158">
        <v>0</v>
      </c>
      <c r="AK937" s="141">
        <v>0</v>
      </c>
      <c r="AL937" s="158">
        <v>0</v>
      </c>
      <c r="AM937" s="141">
        <v>0</v>
      </c>
      <c r="AN937" s="165">
        <v>0</v>
      </c>
    </row>
    <row r="938" spans="1:40" x14ac:dyDescent="0.2">
      <c r="A938" s="85" t="s">
        <v>1966</v>
      </c>
      <c r="B938" s="54" t="s">
        <v>1967</v>
      </c>
      <c r="C938" s="85">
        <v>1942298914</v>
      </c>
      <c r="D938" s="85">
        <v>206190157</v>
      </c>
      <c r="E938" s="86">
        <v>3882</v>
      </c>
      <c r="F938" s="86">
        <v>0</v>
      </c>
      <c r="G938" s="86">
        <v>14305</v>
      </c>
      <c r="H938" s="76">
        <v>18187</v>
      </c>
      <c r="I938" s="55">
        <v>0</v>
      </c>
      <c r="J938" s="55">
        <v>1.3215859999999999E-2</v>
      </c>
      <c r="K938" s="55">
        <v>0.98601399000000001</v>
      </c>
      <c r="L938" s="55">
        <v>0.97953964000000004</v>
      </c>
      <c r="M938" s="55">
        <v>1.37457E-2</v>
      </c>
      <c r="N938" s="55">
        <v>0.2866242</v>
      </c>
      <c r="O938" s="55">
        <v>1.0135140000000001E-2</v>
      </c>
      <c r="P938" s="55">
        <v>0.10267857</v>
      </c>
      <c r="Q938" s="108">
        <v>0.13553113999999999</v>
      </c>
      <c r="R938" s="111">
        <v>0.22119510000000001</v>
      </c>
      <c r="S938" s="55" t="s">
        <v>43</v>
      </c>
      <c r="T938" s="135">
        <v>1</v>
      </c>
      <c r="U938" s="55">
        <v>0.97810218999999998</v>
      </c>
      <c r="V938" s="57">
        <v>39.285699999999999</v>
      </c>
      <c r="W938" s="57">
        <v>39.285699999999999</v>
      </c>
      <c r="X938" s="91" t="s">
        <v>1230</v>
      </c>
      <c r="Y938" s="56">
        <v>1</v>
      </c>
      <c r="Z938" s="88">
        <v>0</v>
      </c>
      <c r="AA938" s="89">
        <v>1</v>
      </c>
      <c r="AB938" s="89">
        <v>1</v>
      </c>
      <c r="AC938" s="90">
        <v>83.333250000000007</v>
      </c>
      <c r="AD938" s="90">
        <v>39.285699999999999</v>
      </c>
      <c r="AE938" s="90">
        <v>-44.047550000000008</v>
      </c>
      <c r="AF938" s="89">
        <v>0</v>
      </c>
      <c r="AG938" s="88">
        <v>0</v>
      </c>
      <c r="AH938" s="162">
        <v>0</v>
      </c>
      <c r="AI938" s="141">
        <v>0</v>
      </c>
      <c r="AJ938" s="158">
        <v>0</v>
      </c>
      <c r="AK938" s="141">
        <v>0</v>
      </c>
      <c r="AL938" s="158">
        <v>0</v>
      </c>
      <c r="AM938" s="141">
        <v>0</v>
      </c>
      <c r="AN938" s="165">
        <v>0</v>
      </c>
    </row>
    <row r="939" spans="1:40" x14ac:dyDescent="0.2">
      <c r="A939" s="85" t="s">
        <v>1968</v>
      </c>
      <c r="B939" s="54" t="s">
        <v>1969</v>
      </c>
      <c r="C939" s="85">
        <v>1407241318</v>
      </c>
      <c r="D939" s="85">
        <v>206190238</v>
      </c>
      <c r="E939" s="86">
        <v>1687</v>
      </c>
      <c r="F939" s="86">
        <v>0</v>
      </c>
      <c r="G939" s="86">
        <v>6333</v>
      </c>
      <c r="H939" s="76">
        <v>8020</v>
      </c>
      <c r="I939" s="55">
        <v>0</v>
      </c>
      <c r="J939" s="55" t="s">
        <v>43</v>
      </c>
      <c r="K939" s="55">
        <v>0.96153845999999998</v>
      </c>
      <c r="L939" s="55">
        <v>0.97037037000000004</v>
      </c>
      <c r="M939" s="55">
        <v>1.052632E-2</v>
      </c>
      <c r="N939" s="55">
        <v>0.24489796</v>
      </c>
      <c r="O939" s="55">
        <v>1.123596E-2</v>
      </c>
      <c r="P939" s="55">
        <v>0</v>
      </c>
      <c r="Q939" s="108">
        <v>4.7058820000000001E-2</v>
      </c>
      <c r="R939" s="111">
        <v>0.25983110999999998</v>
      </c>
      <c r="S939" s="55">
        <v>0.78260870000000005</v>
      </c>
      <c r="T939" s="135">
        <v>1</v>
      </c>
      <c r="U939" s="55">
        <v>1</v>
      </c>
      <c r="V939" s="57">
        <v>60.714300000000001</v>
      </c>
      <c r="W939" s="57">
        <v>60.714300000000001</v>
      </c>
      <c r="X939" s="91" t="s">
        <v>1230</v>
      </c>
      <c r="Y939" s="56">
        <v>2</v>
      </c>
      <c r="Z939" s="88">
        <v>68422.763508333432</v>
      </c>
      <c r="AA939" s="89">
        <v>1</v>
      </c>
      <c r="AB939" s="89">
        <v>1</v>
      </c>
      <c r="AC939" s="90">
        <v>47.221874999999997</v>
      </c>
      <c r="AD939" s="90">
        <v>60.714300000000001</v>
      </c>
      <c r="AE939" s="90">
        <v>13.492425000000004</v>
      </c>
      <c r="AF939" s="89">
        <v>1</v>
      </c>
      <c r="AG939" s="88">
        <v>16847.851455555512</v>
      </c>
      <c r="AH939" s="162">
        <v>85270.614963888947</v>
      </c>
      <c r="AI939" s="141">
        <v>71546.160638543035</v>
      </c>
      <c r="AJ939" s="158">
        <v>-3123.3971302096033</v>
      </c>
      <c r="AK939" s="141">
        <v>17358.91930958776</v>
      </c>
      <c r="AL939" s="158">
        <v>-511.06785403224785</v>
      </c>
      <c r="AM939" s="141">
        <v>88905.079948130791</v>
      </c>
      <c r="AN939" s="165">
        <v>-3634.4649842418439</v>
      </c>
    </row>
    <row r="940" spans="1:40" x14ac:dyDescent="0.2">
      <c r="A940" s="85" t="s">
        <v>1970</v>
      </c>
      <c r="B940" s="54" t="s">
        <v>1971</v>
      </c>
      <c r="C940" s="85">
        <v>1790772465</v>
      </c>
      <c r="D940" s="85">
        <v>206190764</v>
      </c>
      <c r="E940" s="86">
        <v>2218</v>
      </c>
      <c r="F940" s="86">
        <v>0</v>
      </c>
      <c r="G940" s="86">
        <v>23575</v>
      </c>
      <c r="H940" s="76">
        <v>25793</v>
      </c>
      <c r="I940" s="55">
        <v>0</v>
      </c>
      <c r="J940" s="55">
        <v>4.2194099999999998E-3</v>
      </c>
      <c r="K940" s="55">
        <v>0.98104265000000002</v>
      </c>
      <c r="L940" s="55">
        <v>0.99326599000000004</v>
      </c>
      <c r="M940" s="55">
        <v>1.2618300000000001E-2</v>
      </c>
      <c r="N940" s="55">
        <v>0.15602837</v>
      </c>
      <c r="O940" s="55">
        <v>4.716981E-2</v>
      </c>
      <c r="P940" s="55">
        <v>0</v>
      </c>
      <c r="Q940" s="108">
        <v>4.054054E-2</v>
      </c>
      <c r="R940" s="111">
        <v>0.17808328000000001</v>
      </c>
      <c r="S940" s="55">
        <v>0.92424242000000001</v>
      </c>
      <c r="T940" s="135">
        <v>1</v>
      </c>
      <c r="U940" s="55">
        <v>0.96594427000000005</v>
      </c>
      <c r="V940" s="57">
        <v>62.5</v>
      </c>
      <c r="W940" s="57">
        <v>62.5</v>
      </c>
      <c r="X940" s="91" t="s">
        <v>1230</v>
      </c>
      <c r="Y940" s="56">
        <v>2</v>
      </c>
      <c r="Z940" s="88">
        <v>220053.40887412021</v>
      </c>
      <c r="AA940" s="89">
        <v>1</v>
      </c>
      <c r="AB940" s="89">
        <v>1</v>
      </c>
      <c r="AC940" s="90">
        <v>55.555250000000001</v>
      </c>
      <c r="AD940" s="90">
        <v>62.5</v>
      </c>
      <c r="AE940" s="90">
        <v>6.9447499999999991</v>
      </c>
      <c r="AF940" s="89">
        <v>0</v>
      </c>
      <c r="AG940" s="88">
        <v>0</v>
      </c>
      <c r="AH940" s="162">
        <v>220053.40887412021</v>
      </c>
      <c r="AI940" s="141">
        <v>345147.77830734552</v>
      </c>
      <c r="AJ940" s="158">
        <v>-125094.36943322531</v>
      </c>
      <c r="AK940" s="141">
        <v>55827.75632820413</v>
      </c>
      <c r="AL940" s="158">
        <v>-55827.75632820413</v>
      </c>
      <c r="AM940" s="141">
        <v>400975.53463554964</v>
      </c>
      <c r="AN940" s="165">
        <v>-180922.12576142943</v>
      </c>
    </row>
    <row r="941" spans="1:40" x14ac:dyDescent="0.2">
      <c r="A941" s="85" t="s">
        <v>1972</v>
      </c>
      <c r="B941" s="54" t="s">
        <v>1973</v>
      </c>
      <c r="C941" s="85">
        <v>1528148020</v>
      </c>
      <c r="D941" s="85">
        <v>206190761</v>
      </c>
      <c r="E941" s="86">
        <v>985</v>
      </c>
      <c r="F941" s="86">
        <v>0</v>
      </c>
      <c r="G941" s="86">
        <v>26749</v>
      </c>
      <c r="H941" s="76">
        <v>27734</v>
      </c>
      <c r="I941" s="55">
        <v>2.077151E-2</v>
      </c>
      <c r="J941" s="55">
        <v>5.6034479999999998E-2</v>
      </c>
      <c r="K941" s="55">
        <v>0.94214876000000003</v>
      </c>
      <c r="L941" s="55">
        <v>0.86111110999999996</v>
      </c>
      <c r="M941" s="55">
        <v>2.1021020000000001E-2</v>
      </c>
      <c r="N941" s="55">
        <v>0.33009708999999998</v>
      </c>
      <c r="O941" s="55">
        <v>5.9322029999999998E-2</v>
      </c>
      <c r="P941" s="55">
        <v>9.0047390000000005E-2</v>
      </c>
      <c r="Q941" s="108">
        <v>6.4377680000000007E-2</v>
      </c>
      <c r="R941" s="111">
        <v>0.23031375000000001</v>
      </c>
      <c r="S941" s="55">
        <v>0.76388889000000004</v>
      </c>
      <c r="T941" s="135">
        <v>1</v>
      </c>
      <c r="U941" s="55">
        <v>0.98124999999999996</v>
      </c>
      <c r="V941" s="57">
        <v>21.875</v>
      </c>
      <c r="W941" s="57">
        <v>21.875</v>
      </c>
      <c r="X941" s="91" t="s">
        <v>1230</v>
      </c>
      <c r="Y941" s="56">
        <v>1</v>
      </c>
      <c r="Z941" s="88">
        <v>0</v>
      </c>
      <c r="AA941" s="89">
        <v>1</v>
      </c>
      <c r="AB941" s="89">
        <v>1</v>
      </c>
      <c r="AC941" s="90">
        <v>27.777750000000001</v>
      </c>
      <c r="AD941" s="90">
        <v>21.875</v>
      </c>
      <c r="AE941" s="90">
        <v>-5.9027500000000011</v>
      </c>
      <c r="AF941" s="89">
        <v>0</v>
      </c>
      <c r="AG941" s="88">
        <v>0</v>
      </c>
      <c r="AH941" s="162">
        <v>0</v>
      </c>
      <c r="AI941" s="141">
        <v>0</v>
      </c>
      <c r="AJ941" s="158">
        <v>0</v>
      </c>
      <c r="AK941" s="141">
        <v>0</v>
      </c>
      <c r="AL941" s="158">
        <v>0</v>
      </c>
      <c r="AM941" s="141">
        <v>0</v>
      </c>
      <c r="AN941" s="165">
        <v>0</v>
      </c>
    </row>
    <row r="942" spans="1:40" x14ac:dyDescent="0.2">
      <c r="A942" s="85" t="s">
        <v>1974</v>
      </c>
      <c r="B942" s="54" t="s">
        <v>1975</v>
      </c>
      <c r="C942" s="85">
        <v>1518954122</v>
      </c>
      <c r="D942" s="85">
        <v>206190593</v>
      </c>
      <c r="E942" s="86">
        <v>3197</v>
      </c>
      <c r="F942" s="86">
        <v>9426</v>
      </c>
      <c r="G942" s="86">
        <v>12130</v>
      </c>
      <c r="H942" s="76">
        <v>24753</v>
      </c>
      <c r="I942" s="55">
        <v>2.3102310000000001E-2</v>
      </c>
      <c r="J942" s="55">
        <v>0</v>
      </c>
      <c r="K942" s="55">
        <v>0.98813055999999999</v>
      </c>
      <c r="L942" s="55">
        <v>0.97206703999999999</v>
      </c>
      <c r="M942" s="55">
        <v>0</v>
      </c>
      <c r="N942" s="55">
        <v>0.16666666999999999</v>
      </c>
      <c r="O942" s="55">
        <v>0</v>
      </c>
      <c r="P942" s="55">
        <v>0</v>
      </c>
      <c r="Q942" s="108">
        <v>5.9880200000000001E-3</v>
      </c>
      <c r="R942" s="111">
        <v>0.12678858000000001</v>
      </c>
      <c r="S942" s="55">
        <v>0.73846153999999997</v>
      </c>
      <c r="T942" s="135">
        <v>0</v>
      </c>
      <c r="U942" s="55">
        <v>0.96891192000000004</v>
      </c>
      <c r="V942" s="57">
        <v>87.5</v>
      </c>
      <c r="W942" s="57">
        <v>0</v>
      </c>
      <c r="X942" s="91" t="s">
        <v>1230</v>
      </c>
      <c r="Y942" s="56" t="s">
        <v>23</v>
      </c>
      <c r="Z942" s="88">
        <v>0</v>
      </c>
      <c r="AA942" s="89">
        <v>1</v>
      </c>
      <c r="AB942" s="89">
        <v>0</v>
      </c>
      <c r="AC942" s="90">
        <v>55.555750000000003</v>
      </c>
      <c r="AD942" s="90">
        <v>87.5</v>
      </c>
      <c r="AE942" s="90">
        <v>31.944249999999997</v>
      </c>
      <c r="AF942" s="89">
        <v>1</v>
      </c>
      <c r="AG942" s="88">
        <v>0</v>
      </c>
      <c r="AH942" s="162">
        <v>0</v>
      </c>
      <c r="AI942" s="141">
        <v>0</v>
      </c>
      <c r="AJ942" s="158">
        <v>0</v>
      </c>
      <c r="AK942" s="141">
        <v>0</v>
      </c>
      <c r="AL942" s="158">
        <v>0</v>
      </c>
      <c r="AM942" s="141">
        <v>0</v>
      </c>
      <c r="AN942" s="165">
        <v>0</v>
      </c>
    </row>
    <row r="943" spans="1:40" x14ac:dyDescent="0.2">
      <c r="A943" s="85" t="s">
        <v>1976</v>
      </c>
      <c r="B943" s="54" t="s">
        <v>1977</v>
      </c>
      <c r="C943" s="85">
        <v>1447656566</v>
      </c>
      <c r="D943" s="85">
        <v>206190594</v>
      </c>
      <c r="E943" s="86">
        <v>1796</v>
      </c>
      <c r="F943" s="86">
        <v>0</v>
      </c>
      <c r="G943" s="86">
        <v>21403</v>
      </c>
      <c r="H943" s="76">
        <v>23199</v>
      </c>
      <c r="I943" s="55">
        <v>0</v>
      </c>
      <c r="J943" s="55">
        <v>0</v>
      </c>
      <c r="K943" s="55">
        <v>0.96078430999999997</v>
      </c>
      <c r="L943" s="55">
        <v>0.97058823999999999</v>
      </c>
      <c r="M943" s="55">
        <v>1.7857140000000001E-2</v>
      </c>
      <c r="N943" s="55">
        <v>0.54017857000000002</v>
      </c>
      <c r="O943" s="55">
        <v>0.10256410000000001</v>
      </c>
      <c r="P943" s="55">
        <v>4.379562E-2</v>
      </c>
      <c r="Q943" s="108">
        <v>0.14457830999999999</v>
      </c>
      <c r="R943" s="111">
        <v>0.11459843</v>
      </c>
      <c r="S943" s="55">
        <v>0.65555556000000004</v>
      </c>
      <c r="T943" s="135">
        <v>1</v>
      </c>
      <c r="U943" s="55">
        <v>0.96345515000000004</v>
      </c>
      <c r="V943" s="57">
        <v>31.25</v>
      </c>
      <c r="W943" s="57">
        <v>31.25</v>
      </c>
      <c r="X943" s="91" t="s">
        <v>1230</v>
      </c>
      <c r="Y943" s="56">
        <v>1</v>
      </c>
      <c r="Z943" s="88">
        <v>0</v>
      </c>
      <c r="AA943" s="89">
        <v>1</v>
      </c>
      <c r="AB943" s="89">
        <v>1</v>
      </c>
      <c r="AC943" s="90">
        <v>30.555375000000002</v>
      </c>
      <c r="AD943" s="90">
        <v>31.25</v>
      </c>
      <c r="AE943" s="90">
        <v>0.69462499999999849</v>
      </c>
      <c r="AF943" s="89">
        <v>0</v>
      </c>
      <c r="AG943" s="88">
        <v>0</v>
      </c>
      <c r="AH943" s="162">
        <v>0</v>
      </c>
      <c r="AI943" s="141">
        <v>0</v>
      </c>
      <c r="AJ943" s="158">
        <v>0</v>
      </c>
      <c r="AK943" s="141">
        <v>0</v>
      </c>
      <c r="AL943" s="158">
        <v>0</v>
      </c>
      <c r="AM943" s="141">
        <v>0</v>
      </c>
      <c r="AN943" s="165">
        <v>0</v>
      </c>
    </row>
    <row r="944" spans="1:40" x14ac:dyDescent="0.2">
      <c r="A944" s="85" t="s">
        <v>1978</v>
      </c>
      <c r="B944" s="54" t="s">
        <v>1979</v>
      </c>
      <c r="C944" s="85">
        <v>1346346277</v>
      </c>
      <c r="D944" s="85">
        <v>206190598</v>
      </c>
      <c r="E944" s="86">
        <v>1859</v>
      </c>
      <c r="F944" s="86">
        <v>0</v>
      </c>
      <c r="G944" s="86">
        <v>14037</v>
      </c>
      <c r="H944" s="76">
        <v>15896</v>
      </c>
      <c r="I944" s="55">
        <v>0</v>
      </c>
      <c r="J944" s="55">
        <v>2.3668640000000001E-2</v>
      </c>
      <c r="K944" s="55">
        <v>1</v>
      </c>
      <c r="L944" s="55">
        <v>1</v>
      </c>
      <c r="M944" s="55">
        <v>0</v>
      </c>
      <c r="N944" s="55" t="s">
        <v>43</v>
      </c>
      <c r="O944" s="55">
        <v>0</v>
      </c>
      <c r="P944" s="55">
        <v>0</v>
      </c>
      <c r="Q944" s="108">
        <v>7.5342469999999995E-2</v>
      </c>
      <c r="R944" s="111">
        <v>0.13401104999999999</v>
      </c>
      <c r="S944" s="55">
        <v>0.8125</v>
      </c>
      <c r="T944" s="135">
        <v>1</v>
      </c>
      <c r="U944" s="55">
        <v>0.98305085000000003</v>
      </c>
      <c r="V944" s="57">
        <v>85.714299999999994</v>
      </c>
      <c r="W944" s="57">
        <v>85.714299999999994</v>
      </c>
      <c r="X944" s="91" t="s">
        <v>1230</v>
      </c>
      <c r="Y944" s="56">
        <v>3</v>
      </c>
      <c r="Z944" s="88">
        <v>203425.48292926466</v>
      </c>
      <c r="AA944" s="89">
        <v>1</v>
      </c>
      <c r="AB944" s="89">
        <v>1</v>
      </c>
      <c r="AC944" s="90">
        <v>93.750062499999999</v>
      </c>
      <c r="AD944" s="90">
        <v>85.714299999999994</v>
      </c>
      <c r="AE944" s="90">
        <v>-8.0357625000000041</v>
      </c>
      <c r="AF944" s="89">
        <v>0</v>
      </c>
      <c r="AG944" s="88">
        <v>0</v>
      </c>
      <c r="AH944" s="162">
        <v>203425.48292926466</v>
      </c>
      <c r="AI944" s="141">
        <v>212711.55290092522</v>
      </c>
      <c r="AJ944" s="158">
        <v>-9286.0699716605595</v>
      </c>
      <c r="AK944" s="141">
        <v>0</v>
      </c>
      <c r="AL944" s="158">
        <v>0</v>
      </c>
      <c r="AM944" s="141">
        <v>212711.55290092522</v>
      </c>
      <c r="AN944" s="165">
        <v>-9286.0699716605595</v>
      </c>
    </row>
    <row r="945" spans="1:40" x14ac:dyDescent="0.2">
      <c r="A945" s="85" t="s">
        <v>1980</v>
      </c>
      <c r="B945" s="54" t="s">
        <v>1981</v>
      </c>
      <c r="C945" s="85">
        <v>1972744837</v>
      </c>
      <c r="D945" s="85">
        <v>206190510</v>
      </c>
      <c r="E945" s="86">
        <v>3902</v>
      </c>
      <c r="F945" s="86">
        <v>0</v>
      </c>
      <c r="G945" s="86">
        <v>24599</v>
      </c>
      <c r="H945" s="76">
        <v>28501</v>
      </c>
      <c r="I945" s="55">
        <v>0</v>
      </c>
      <c r="J945" s="55">
        <v>0</v>
      </c>
      <c r="K945" s="55">
        <v>0.98809524000000004</v>
      </c>
      <c r="L945" s="55">
        <v>1</v>
      </c>
      <c r="M945" s="55">
        <v>2.1929800000000002E-3</v>
      </c>
      <c r="N945" s="55">
        <v>0.32916666999999999</v>
      </c>
      <c r="O945" s="55">
        <v>0</v>
      </c>
      <c r="P945" s="55">
        <v>0</v>
      </c>
      <c r="Q945" s="108">
        <v>0.17281105999999999</v>
      </c>
      <c r="R945" s="111">
        <v>0.13953602000000001</v>
      </c>
      <c r="S945" s="55">
        <v>0.77165353999999997</v>
      </c>
      <c r="T945" s="135">
        <v>1</v>
      </c>
      <c r="U945" s="55">
        <v>0.99395160999999999</v>
      </c>
      <c r="V945" s="57">
        <v>65.625</v>
      </c>
      <c r="W945" s="57">
        <v>65.625</v>
      </c>
      <c r="X945" s="91" t="s">
        <v>1230</v>
      </c>
      <c r="Y945" s="56">
        <v>2</v>
      </c>
      <c r="Z945" s="88">
        <v>243156.75595399141</v>
      </c>
      <c r="AA945" s="89">
        <v>1</v>
      </c>
      <c r="AB945" s="89">
        <v>1</v>
      </c>
      <c r="AC945" s="90">
        <v>58.333125000000003</v>
      </c>
      <c r="AD945" s="90">
        <v>65.625</v>
      </c>
      <c r="AE945" s="90">
        <v>7.2918749999999974</v>
      </c>
      <c r="AF945" s="89">
        <v>0</v>
      </c>
      <c r="AG945" s="88">
        <v>0</v>
      </c>
      <c r="AH945" s="162">
        <v>243156.75595399141</v>
      </c>
      <c r="AI945" s="141">
        <v>254256.49929664776</v>
      </c>
      <c r="AJ945" s="158">
        <v>-11099.743342656351</v>
      </c>
      <c r="AK945" s="141">
        <v>0</v>
      </c>
      <c r="AL945" s="158">
        <v>0</v>
      </c>
      <c r="AM945" s="141">
        <v>254256.49929664776</v>
      </c>
      <c r="AN945" s="165">
        <v>-11099.743342656351</v>
      </c>
    </row>
    <row r="946" spans="1:40" x14ac:dyDescent="0.2">
      <c r="A946" s="85" t="s">
        <v>1982</v>
      </c>
      <c r="B946" s="54" t="s">
        <v>1983</v>
      </c>
      <c r="C946" s="85">
        <v>1164508180</v>
      </c>
      <c r="D946" s="85">
        <v>206190618</v>
      </c>
      <c r="E946" s="86">
        <v>2417</v>
      </c>
      <c r="F946" s="86">
        <v>0</v>
      </c>
      <c r="G946" s="86">
        <v>4813</v>
      </c>
      <c r="H946" s="76">
        <v>7230</v>
      </c>
      <c r="I946" s="55">
        <v>0</v>
      </c>
      <c r="J946" s="55">
        <v>0.12195122</v>
      </c>
      <c r="K946" s="55">
        <v>1</v>
      </c>
      <c r="L946" s="55">
        <v>1</v>
      </c>
      <c r="M946" s="55">
        <v>4.0358739999999997E-2</v>
      </c>
      <c r="N946" s="55">
        <v>0.77358490999999996</v>
      </c>
      <c r="O946" s="55">
        <v>5.1020410000000002E-2</v>
      </c>
      <c r="P946" s="55">
        <v>2.4390240000000001E-2</v>
      </c>
      <c r="Q946" s="108">
        <v>4.9261079999999999E-2</v>
      </c>
      <c r="R946" s="111">
        <v>0.14205978999999999</v>
      </c>
      <c r="S946" s="55">
        <v>0.91935484000000001</v>
      </c>
      <c r="T946" s="135">
        <v>1</v>
      </c>
      <c r="U946" s="55">
        <v>0.98816568000000005</v>
      </c>
      <c r="V946" s="57">
        <v>46.875</v>
      </c>
      <c r="W946" s="57">
        <v>46.875</v>
      </c>
      <c r="X946" s="91" t="s">
        <v>1230</v>
      </c>
      <c r="Y946" s="56">
        <v>1</v>
      </c>
      <c r="Z946" s="88">
        <v>0</v>
      </c>
      <c r="AA946" s="89">
        <v>1</v>
      </c>
      <c r="AB946" s="89">
        <v>1</v>
      </c>
      <c r="AC946" s="90">
        <v>61.110999999999997</v>
      </c>
      <c r="AD946" s="90">
        <v>46.875</v>
      </c>
      <c r="AE946" s="90">
        <v>-14.235999999999997</v>
      </c>
      <c r="AF946" s="89">
        <v>0</v>
      </c>
      <c r="AG946" s="88">
        <v>0</v>
      </c>
      <c r="AH946" s="162">
        <v>0</v>
      </c>
      <c r="AI946" s="141">
        <v>0</v>
      </c>
      <c r="AJ946" s="158">
        <v>0</v>
      </c>
      <c r="AK946" s="141">
        <v>0</v>
      </c>
      <c r="AL946" s="158">
        <v>0</v>
      </c>
      <c r="AM946" s="141">
        <v>0</v>
      </c>
      <c r="AN946" s="165">
        <v>0</v>
      </c>
    </row>
    <row r="947" spans="1:40" x14ac:dyDescent="0.2">
      <c r="A947" s="85" t="s">
        <v>1984</v>
      </c>
      <c r="B947" s="54" t="s">
        <v>1985</v>
      </c>
      <c r="C947" s="85">
        <v>1902896301</v>
      </c>
      <c r="D947" s="85">
        <v>206190650</v>
      </c>
      <c r="E947" s="86">
        <v>5675</v>
      </c>
      <c r="F947" s="86">
        <v>6286</v>
      </c>
      <c r="G947" s="86">
        <v>36643</v>
      </c>
      <c r="H947" s="76">
        <v>48604</v>
      </c>
      <c r="I947" s="55">
        <v>1.75439E-3</v>
      </c>
      <c r="J947" s="55">
        <v>1.465201E-2</v>
      </c>
      <c r="K947" s="55">
        <v>0.96707818999999995</v>
      </c>
      <c r="L947" s="55">
        <v>0.93327479999999996</v>
      </c>
      <c r="M947" s="55">
        <v>0</v>
      </c>
      <c r="N947" s="55">
        <v>0.65560165999999997</v>
      </c>
      <c r="O947" s="55">
        <v>2.2767079999999999E-2</v>
      </c>
      <c r="P947" s="55">
        <v>2.7624309999999999E-2</v>
      </c>
      <c r="Q947" s="108">
        <v>5.1918739999999998E-2</v>
      </c>
      <c r="R947" s="111">
        <v>0.19051018</v>
      </c>
      <c r="S947" s="55">
        <v>0.78362573000000002</v>
      </c>
      <c r="T947" s="135">
        <v>1</v>
      </c>
      <c r="U947" s="55">
        <v>0.99723247000000004</v>
      </c>
      <c r="V947" s="57">
        <v>40.625</v>
      </c>
      <c r="W947" s="57">
        <v>40.625</v>
      </c>
      <c r="X947" s="91" t="s">
        <v>1230</v>
      </c>
      <c r="Y947" s="56">
        <v>1</v>
      </c>
      <c r="Z947" s="88">
        <v>0</v>
      </c>
      <c r="AA947" s="89">
        <v>1</v>
      </c>
      <c r="AB947" s="89">
        <v>1</v>
      </c>
      <c r="AC947" s="90">
        <v>50</v>
      </c>
      <c r="AD947" s="90">
        <v>40.625</v>
      </c>
      <c r="AE947" s="90">
        <v>-9.375</v>
      </c>
      <c r="AF947" s="89">
        <v>0</v>
      </c>
      <c r="AG947" s="88">
        <v>0</v>
      </c>
      <c r="AH947" s="162">
        <v>0</v>
      </c>
      <c r="AI947" s="141">
        <v>0</v>
      </c>
      <c r="AJ947" s="158">
        <v>0</v>
      </c>
      <c r="AK947" s="141">
        <v>0</v>
      </c>
      <c r="AL947" s="158">
        <v>0</v>
      </c>
      <c r="AM947" s="141">
        <v>0</v>
      </c>
      <c r="AN947" s="165">
        <v>0</v>
      </c>
    </row>
    <row r="948" spans="1:40" x14ac:dyDescent="0.2">
      <c r="A948" s="85" t="s">
        <v>1986</v>
      </c>
      <c r="B948" s="54" t="s">
        <v>1987</v>
      </c>
      <c r="C948" s="85">
        <v>1407831118</v>
      </c>
      <c r="D948" s="85">
        <v>206190656</v>
      </c>
      <c r="E948" s="86">
        <v>3566</v>
      </c>
      <c r="F948" s="86">
        <v>0</v>
      </c>
      <c r="G948" s="86">
        <v>33675</v>
      </c>
      <c r="H948" s="76">
        <v>37241</v>
      </c>
      <c r="I948" s="55">
        <v>0</v>
      </c>
      <c r="J948" s="55">
        <v>2.8168999999999998E-3</v>
      </c>
      <c r="K948" s="55">
        <v>0.95121951000000005</v>
      </c>
      <c r="L948" s="55">
        <v>0.93673110999999998</v>
      </c>
      <c r="M948" s="55">
        <v>2.713987E-2</v>
      </c>
      <c r="N948" s="55">
        <v>0.5</v>
      </c>
      <c r="O948" s="55">
        <v>6.4788730000000003E-2</v>
      </c>
      <c r="P948" s="55">
        <v>1.428571E-2</v>
      </c>
      <c r="Q948" s="108">
        <v>7.7720209999999998E-2</v>
      </c>
      <c r="R948" s="111">
        <v>0.20492168999999999</v>
      </c>
      <c r="S948" s="55">
        <v>0.8</v>
      </c>
      <c r="T948" s="135">
        <v>1</v>
      </c>
      <c r="U948" s="55">
        <v>0.99704141999999996</v>
      </c>
      <c r="V948" s="57">
        <v>28.125</v>
      </c>
      <c r="W948" s="57">
        <v>28.125</v>
      </c>
      <c r="X948" s="91" t="s">
        <v>73</v>
      </c>
      <c r="Y948" s="56" t="s">
        <v>23</v>
      </c>
      <c r="Z948" s="88">
        <v>0</v>
      </c>
      <c r="AA948" s="89">
        <v>1</v>
      </c>
      <c r="AB948" s="89">
        <v>0</v>
      </c>
      <c r="AC948" s="90">
        <v>16.666499999999999</v>
      </c>
      <c r="AD948" s="90">
        <v>28.125</v>
      </c>
      <c r="AE948" s="90">
        <v>11.458500000000001</v>
      </c>
      <c r="AF948" s="89">
        <v>1</v>
      </c>
      <c r="AG948" s="88">
        <v>0</v>
      </c>
      <c r="AH948" s="162">
        <v>0</v>
      </c>
      <c r="AI948" s="141">
        <v>0</v>
      </c>
      <c r="AJ948" s="158">
        <v>0</v>
      </c>
      <c r="AK948" s="141">
        <v>0</v>
      </c>
      <c r="AL948" s="158">
        <v>0</v>
      </c>
      <c r="AM948" s="141">
        <v>0</v>
      </c>
      <c r="AN948" s="165">
        <v>0</v>
      </c>
    </row>
    <row r="949" spans="1:40" x14ac:dyDescent="0.2">
      <c r="A949" s="85" t="s">
        <v>1988</v>
      </c>
      <c r="B949" s="54" t="s">
        <v>1989</v>
      </c>
      <c r="C949" s="85">
        <v>1053453902</v>
      </c>
      <c r="D949" s="85">
        <v>206190663</v>
      </c>
      <c r="E949" s="86">
        <v>3081</v>
      </c>
      <c r="F949" s="86">
        <v>0</v>
      </c>
      <c r="G949" s="86">
        <v>17841</v>
      </c>
      <c r="H949" s="76">
        <v>20922</v>
      </c>
      <c r="I949" s="55">
        <v>0</v>
      </c>
      <c r="J949" s="55">
        <v>5.4347800000000002E-3</v>
      </c>
      <c r="K949" s="55">
        <v>0.96116504999999997</v>
      </c>
      <c r="L949" s="55">
        <v>0.96311475000000002</v>
      </c>
      <c r="M949" s="55">
        <v>9.2592600000000001E-3</v>
      </c>
      <c r="N949" s="55">
        <v>0.49315068000000001</v>
      </c>
      <c r="O949" s="55">
        <v>1.438849E-2</v>
      </c>
      <c r="P949" s="55">
        <v>0</v>
      </c>
      <c r="Q949" s="108">
        <v>2.912621E-2</v>
      </c>
      <c r="R949" s="111">
        <v>0.14528824000000001</v>
      </c>
      <c r="S949" s="55">
        <v>0.82051282000000003</v>
      </c>
      <c r="T949" s="135">
        <v>1</v>
      </c>
      <c r="U949" s="55">
        <v>0.98171845999999996</v>
      </c>
      <c r="V949" s="57">
        <v>59.375</v>
      </c>
      <c r="W949" s="57">
        <v>59.375</v>
      </c>
      <c r="X949" s="91" t="s">
        <v>1230</v>
      </c>
      <c r="Y949" s="56">
        <v>2</v>
      </c>
      <c r="Z949" s="88">
        <v>178496.39128695164</v>
      </c>
      <c r="AA949" s="89">
        <v>1</v>
      </c>
      <c r="AB949" s="89">
        <v>1</v>
      </c>
      <c r="AC949" s="90">
        <v>69.444374999999994</v>
      </c>
      <c r="AD949" s="90">
        <v>59.375</v>
      </c>
      <c r="AE949" s="90">
        <v>-10.069374999999994</v>
      </c>
      <c r="AF949" s="89">
        <v>0</v>
      </c>
      <c r="AG949" s="88">
        <v>0</v>
      </c>
      <c r="AH949" s="162">
        <v>178496.39128695164</v>
      </c>
      <c r="AI949" s="141">
        <v>186644.48539645853</v>
      </c>
      <c r="AJ949" s="158">
        <v>-8148.0941095068993</v>
      </c>
      <c r="AK949" s="141">
        <v>0</v>
      </c>
      <c r="AL949" s="158">
        <v>0</v>
      </c>
      <c r="AM949" s="141">
        <v>186644.48539645853</v>
      </c>
      <c r="AN949" s="165">
        <v>-8148.0941095068993</v>
      </c>
    </row>
    <row r="950" spans="1:40" x14ac:dyDescent="0.2">
      <c r="A950" s="85" t="s">
        <v>1990</v>
      </c>
      <c r="B950" s="54" t="s">
        <v>1991</v>
      </c>
      <c r="C950" s="85">
        <v>1225025836</v>
      </c>
      <c r="D950" s="85">
        <v>206190683</v>
      </c>
      <c r="E950" s="86">
        <v>3677</v>
      </c>
      <c r="F950" s="86">
        <v>0</v>
      </c>
      <c r="G950" s="86">
        <v>16773</v>
      </c>
      <c r="H950" s="76">
        <v>20450</v>
      </c>
      <c r="I950" s="55">
        <v>0</v>
      </c>
      <c r="J950" s="55">
        <v>0</v>
      </c>
      <c r="K950" s="55">
        <v>0.99428570999999999</v>
      </c>
      <c r="L950" s="55">
        <v>0.99572649999999996</v>
      </c>
      <c r="M950" s="55">
        <v>1.0067110000000001E-2</v>
      </c>
      <c r="N950" s="55">
        <v>0.16528925999999999</v>
      </c>
      <c r="O950" s="55">
        <v>0</v>
      </c>
      <c r="P950" s="55">
        <v>0</v>
      </c>
      <c r="Q950" s="108">
        <v>7.8260869999999996E-2</v>
      </c>
      <c r="R950" s="111">
        <v>0.15378807</v>
      </c>
      <c r="S950" s="55">
        <v>0.73170732000000005</v>
      </c>
      <c r="T950" s="135">
        <v>1</v>
      </c>
      <c r="U950" s="55">
        <v>0.95846644999999997</v>
      </c>
      <c r="V950" s="57">
        <v>68.75</v>
      </c>
      <c r="W950" s="57">
        <v>68.75</v>
      </c>
      <c r="X950" s="91" t="s">
        <v>1230</v>
      </c>
      <c r="Y950" s="56">
        <v>3</v>
      </c>
      <c r="Z950" s="88">
        <v>261704.27314440502</v>
      </c>
      <c r="AA950" s="89">
        <v>1</v>
      </c>
      <c r="AB950" s="89">
        <v>1</v>
      </c>
      <c r="AC950" s="90">
        <v>74.999875000000003</v>
      </c>
      <c r="AD950" s="90">
        <v>68.75</v>
      </c>
      <c r="AE950" s="90">
        <v>-6.249875000000003</v>
      </c>
      <c r="AF950" s="89">
        <v>0</v>
      </c>
      <c r="AG950" s="88">
        <v>0</v>
      </c>
      <c r="AH950" s="162">
        <v>261704.27314440502</v>
      </c>
      <c r="AI950" s="141">
        <v>273650.6829909361</v>
      </c>
      <c r="AJ950" s="158">
        <v>-11946.409846531082</v>
      </c>
      <c r="AK950" s="141">
        <v>0</v>
      </c>
      <c r="AL950" s="158">
        <v>0</v>
      </c>
      <c r="AM950" s="141">
        <v>273650.6829909361</v>
      </c>
      <c r="AN950" s="165">
        <v>-11946.409846531082</v>
      </c>
    </row>
    <row r="951" spans="1:40" x14ac:dyDescent="0.2">
      <c r="A951" s="85" t="s">
        <v>1992</v>
      </c>
      <c r="B951" s="54" t="s">
        <v>1993</v>
      </c>
      <c r="C951" s="85">
        <v>1942285440</v>
      </c>
      <c r="D951" s="85">
        <v>206190751</v>
      </c>
      <c r="E951" s="86">
        <v>1131</v>
      </c>
      <c r="F951" s="86">
        <v>0</v>
      </c>
      <c r="G951" s="86">
        <v>9066</v>
      </c>
      <c r="H951" s="76">
        <v>10197</v>
      </c>
      <c r="I951" s="55">
        <v>0</v>
      </c>
      <c r="J951" s="55">
        <v>5.46875E-2</v>
      </c>
      <c r="K951" s="55">
        <v>0.93655588999999995</v>
      </c>
      <c r="L951" s="55">
        <v>0.96596859000000002</v>
      </c>
      <c r="M951" s="55">
        <v>0.04</v>
      </c>
      <c r="N951" s="55">
        <v>0.67164179000000002</v>
      </c>
      <c r="O951" s="55">
        <v>0</v>
      </c>
      <c r="P951" s="55">
        <v>0</v>
      </c>
      <c r="Q951" s="108">
        <v>8.0882350000000006E-2</v>
      </c>
      <c r="R951" s="111">
        <v>0.21162776999999999</v>
      </c>
      <c r="S951" s="55">
        <v>0.77272726999999997</v>
      </c>
      <c r="T951" s="135">
        <v>1</v>
      </c>
      <c r="U951" s="55">
        <v>0.99047618999999998</v>
      </c>
      <c r="V951" s="57">
        <v>31.25</v>
      </c>
      <c r="W951" s="57">
        <v>31.25</v>
      </c>
      <c r="X951" s="91" t="s">
        <v>1230</v>
      </c>
      <c r="Y951" s="56">
        <v>1</v>
      </c>
      <c r="Z951" s="88">
        <v>0</v>
      </c>
      <c r="AA951" s="89">
        <v>1</v>
      </c>
      <c r="AB951" s="89">
        <v>1</v>
      </c>
      <c r="AC951" s="90">
        <v>36.111375000000002</v>
      </c>
      <c r="AD951" s="90">
        <v>31.25</v>
      </c>
      <c r="AE951" s="90">
        <v>-4.8613750000000024</v>
      </c>
      <c r="AF951" s="89">
        <v>0</v>
      </c>
      <c r="AG951" s="88">
        <v>0</v>
      </c>
      <c r="AH951" s="162">
        <v>0</v>
      </c>
      <c r="AI951" s="141">
        <v>0</v>
      </c>
      <c r="AJ951" s="158">
        <v>0</v>
      </c>
      <c r="AK951" s="141">
        <v>0</v>
      </c>
      <c r="AL951" s="158">
        <v>0</v>
      </c>
      <c r="AM951" s="141">
        <v>0</v>
      </c>
      <c r="AN951" s="165">
        <v>0</v>
      </c>
    </row>
    <row r="952" spans="1:40" x14ac:dyDescent="0.2">
      <c r="A952" s="85" t="s">
        <v>1994</v>
      </c>
      <c r="B952" s="54" t="s">
        <v>1995</v>
      </c>
      <c r="C952" s="85">
        <v>1619121092</v>
      </c>
      <c r="D952" s="85">
        <v>206190287</v>
      </c>
      <c r="E952" s="86">
        <v>9243</v>
      </c>
      <c r="F952" s="86">
        <v>0</v>
      </c>
      <c r="G952" s="86">
        <v>36630</v>
      </c>
      <c r="H952" s="76">
        <v>45873</v>
      </c>
      <c r="I952" s="55">
        <v>1.67224E-3</v>
      </c>
      <c r="J952" s="55">
        <v>3.90625E-3</v>
      </c>
      <c r="K952" s="55">
        <v>0.94331394999999996</v>
      </c>
      <c r="L952" s="55">
        <v>0.77146172000000002</v>
      </c>
      <c r="M952" s="55">
        <v>1.6863399999999999E-3</v>
      </c>
      <c r="N952" s="55">
        <v>0.42105262999999998</v>
      </c>
      <c r="O952" s="55">
        <v>0.11157025</v>
      </c>
      <c r="P952" s="55">
        <v>1.822323E-2</v>
      </c>
      <c r="Q952" s="108">
        <v>7.5435199999999994E-2</v>
      </c>
      <c r="R952" s="111">
        <v>0.13353081999999999</v>
      </c>
      <c r="S952" s="55">
        <v>0.60714285999999995</v>
      </c>
      <c r="T952" s="135">
        <v>1</v>
      </c>
      <c r="U952" s="55">
        <v>0.99737533</v>
      </c>
      <c r="V952" s="57">
        <v>50</v>
      </c>
      <c r="W952" s="57">
        <v>50</v>
      </c>
      <c r="X952" s="91" t="s">
        <v>1230</v>
      </c>
      <c r="Y952" s="56">
        <v>2</v>
      </c>
      <c r="Z952" s="88">
        <v>391366.26314436155</v>
      </c>
      <c r="AA952" s="89">
        <v>1</v>
      </c>
      <c r="AB952" s="89">
        <v>1</v>
      </c>
      <c r="AC952" s="90">
        <v>36.110875</v>
      </c>
      <c r="AD952" s="90">
        <v>50</v>
      </c>
      <c r="AE952" s="90">
        <v>13.889125</v>
      </c>
      <c r="AF952" s="89">
        <v>1</v>
      </c>
      <c r="AG952" s="88">
        <v>96366.76930432643</v>
      </c>
      <c r="AH952" s="162">
        <v>487733.032448688</v>
      </c>
      <c r="AI952" s="141">
        <v>0</v>
      </c>
      <c r="AJ952" s="158">
        <v>391366.26314436155</v>
      </c>
      <c r="AK952" s="141">
        <v>99289.988215551042</v>
      </c>
      <c r="AL952" s="158">
        <v>-2923.2189112246124</v>
      </c>
      <c r="AM952" s="141">
        <v>99289.988215551042</v>
      </c>
      <c r="AN952" s="165">
        <v>388443.04423313693</v>
      </c>
    </row>
    <row r="953" spans="1:40" x14ac:dyDescent="0.2">
      <c r="A953" s="85" t="s">
        <v>1996</v>
      </c>
      <c r="B953" s="54" t="s">
        <v>1997</v>
      </c>
      <c r="C953" s="85">
        <v>1811390693</v>
      </c>
      <c r="D953" s="85">
        <v>206190845</v>
      </c>
      <c r="E953" s="86">
        <v>2376</v>
      </c>
      <c r="F953" s="86">
        <v>0</v>
      </c>
      <c r="G953" s="86">
        <v>11275</v>
      </c>
      <c r="H953" s="76">
        <v>13651</v>
      </c>
      <c r="I953" s="55">
        <v>0</v>
      </c>
      <c r="J953" s="55" t="s">
        <v>43</v>
      </c>
      <c r="K953" s="55">
        <v>1</v>
      </c>
      <c r="L953" s="55">
        <v>1</v>
      </c>
      <c r="M953" s="55">
        <v>9.8522200000000001E-3</v>
      </c>
      <c r="N953" s="55">
        <v>0.13714286000000001</v>
      </c>
      <c r="O953" s="55">
        <v>2.430556E-2</v>
      </c>
      <c r="P953" s="55">
        <v>0</v>
      </c>
      <c r="Q953" s="108">
        <v>6.6326529999999995E-2</v>
      </c>
      <c r="R953" s="111">
        <v>0.12782344000000001</v>
      </c>
      <c r="S953" s="55">
        <v>0.73913043</v>
      </c>
      <c r="T953" s="135">
        <v>1</v>
      </c>
      <c r="U953" s="55">
        <v>0.97798742000000005</v>
      </c>
      <c r="V953" s="57">
        <v>75</v>
      </c>
      <c r="W953" s="57">
        <v>75</v>
      </c>
      <c r="X953" s="91" t="s">
        <v>1230</v>
      </c>
      <c r="Y953" s="56">
        <v>3</v>
      </c>
      <c r="Z953" s="88">
        <v>174695.60062074685</v>
      </c>
      <c r="AA953" s="89">
        <v>1</v>
      </c>
      <c r="AB953" s="89">
        <v>1</v>
      </c>
      <c r="AC953" s="90">
        <v>77.777749999999997</v>
      </c>
      <c r="AD953" s="90">
        <v>75</v>
      </c>
      <c r="AE953" s="90">
        <v>-2.7777499999999975</v>
      </c>
      <c r="AF953" s="89">
        <v>0</v>
      </c>
      <c r="AG953" s="88">
        <v>0</v>
      </c>
      <c r="AH953" s="162">
        <v>174695.60062074685</v>
      </c>
      <c r="AI953" s="141">
        <v>182670.19430363172</v>
      </c>
      <c r="AJ953" s="158">
        <v>-7974.5936828848789</v>
      </c>
      <c r="AK953" s="141">
        <v>0</v>
      </c>
      <c r="AL953" s="158">
        <v>0</v>
      </c>
      <c r="AM953" s="141">
        <v>182670.19430363172</v>
      </c>
      <c r="AN953" s="165">
        <v>-7974.5936828848789</v>
      </c>
    </row>
    <row r="954" spans="1:40" x14ac:dyDescent="0.2">
      <c r="A954" s="85" t="s">
        <v>1998</v>
      </c>
      <c r="B954" s="54" t="s">
        <v>1999</v>
      </c>
      <c r="C954" s="85">
        <v>1043305782</v>
      </c>
      <c r="D954" s="85">
        <v>206190884</v>
      </c>
      <c r="E954" s="86">
        <v>6756</v>
      </c>
      <c r="F954" s="86">
        <v>0</v>
      </c>
      <c r="G954" s="86">
        <v>35193</v>
      </c>
      <c r="H954" s="76">
        <v>41949</v>
      </c>
      <c r="I954" s="55">
        <v>0</v>
      </c>
      <c r="J954" s="55">
        <v>0</v>
      </c>
      <c r="K954" s="55">
        <v>0.78358209000000001</v>
      </c>
      <c r="L954" s="55">
        <v>0.89361701999999998</v>
      </c>
      <c r="M954" s="55">
        <v>1.9642860000000002E-2</v>
      </c>
      <c r="N954" s="55">
        <v>0.47169811</v>
      </c>
      <c r="O954" s="55">
        <v>2.205882E-2</v>
      </c>
      <c r="P954" s="55">
        <v>1.7429190000000001E-2</v>
      </c>
      <c r="Q954" s="108">
        <v>3.8461540000000002E-2</v>
      </c>
      <c r="R954" s="111">
        <v>0.13503694999999999</v>
      </c>
      <c r="S954" s="55">
        <v>0.61842105000000003</v>
      </c>
      <c r="T954" s="135">
        <v>0</v>
      </c>
      <c r="U954" s="55">
        <v>0.98007968000000001</v>
      </c>
      <c r="V954" s="57">
        <v>43.75</v>
      </c>
      <c r="W954" s="57">
        <v>0</v>
      </c>
      <c r="X954" s="91" t="s">
        <v>73</v>
      </c>
      <c r="Y954" s="56" t="s">
        <v>23</v>
      </c>
      <c r="Z954" s="88">
        <v>0</v>
      </c>
      <c r="AA954" s="89">
        <v>1</v>
      </c>
      <c r="AB954" s="89">
        <v>0</v>
      </c>
      <c r="AC954" s="90">
        <v>30.555375000000002</v>
      </c>
      <c r="AD954" s="90">
        <v>43.75</v>
      </c>
      <c r="AE954" s="90">
        <v>13.194624999999998</v>
      </c>
      <c r="AF954" s="89">
        <v>1</v>
      </c>
      <c r="AG954" s="88">
        <v>0</v>
      </c>
      <c r="AH954" s="162">
        <v>0</v>
      </c>
      <c r="AI954" s="141">
        <v>0</v>
      </c>
      <c r="AJ954" s="158">
        <v>0</v>
      </c>
      <c r="AK954" s="141">
        <v>0</v>
      </c>
      <c r="AL954" s="158">
        <v>0</v>
      </c>
      <c r="AM954" s="141">
        <v>0</v>
      </c>
      <c r="AN954" s="165">
        <v>0</v>
      </c>
    </row>
    <row r="955" spans="1:40" x14ac:dyDescent="0.2">
      <c r="A955" s="85" t="s">
        <v>2000</v>
      </c>
      <c r="B955" s="54" t="s">
        <v>2001</v>
      </c>
      <c r="C955" s="85">
        <v>1447225438</v>
      </c>
      <c r="D955" s="85">
        <v>206190545</v>
      </c>
      <c r="E955" s="86">
        <v>2789</v>
      </c>
      <c r="F955" s="86">
        <v>0</v>
      </c>
      <c r="G955" s="86">
        <v>21117</v>
      </c>
      <c r="H955" s="76">
        <v>23906</v>
      </c>
      <c r="I955" s="55">
        <v>0</v>
      </c>
      <c r="J955" s="55">
        <v>0</v>
      </c>
      <c r="K955" s="55">
        <v>0.98308271000000003</v>
      </c>
      <c r="L955" s="55">
        <v>0.92391303999999996</v>
      </c>
      <c r="M955" s="55">
        <v>1.4134280000000001E-2</v>
      </c>
      <c r="N955" s="55">
        <v>0.76433121000000004</v>
      </c>
      <c r="O955" s="55">
        <v>9.3023299999999993E-3</v>
      </c>
      <c r="P955" s="55">
        <v>9.7087400000000004E-3</v>
      </c>
      <c r="Q955" s="108">
        <v>4.4280439999999997E-2</v>
      </c>
      <c r="R955" s="111">
        <v>0.23525335</v>
      </c>
      <c r="S955" s="55">
        <v>0.55714286000000002</v>
      </c>
      <c r="T955" s="135">
        <v>1</v>
      </c>
      <c r="U955" s="55">
        <v>0.98756661000000001</v>
      </c>
      <c r="V955" s="57">
        <v>43.75</v>
      </c>
      <c r="W955" s="57">
        <v>43.75</v>
      </c>
      <c r="X955" s="91" t="s">
        <v>73</v>
      </c>
      <c r="Y955" s="56" t="s">
        <v>23</v>
      </c>
      <c r="Z955" s="88">
        <v>0</v>
      </c>
      <c r="AA955" s="89">
        <v>1</v>
      </c>
      <c r="AB955" s="89">
        <v>0</v>
      </c>
      <c r="AC955" s="90">
        <v>33.333500000000001</v>
      </c>
      <c r="AD955" s="90">
        <v>43.75</v>
      </c>
      <c r="AE955" s="90">
        <v>10.416499999999999</v>
      </c>
      <c r="AF955" s="89">
        <v>1</v>
      </c>
      <c r="AG955" s="88">
        <v>0</v>
      </c>
      <c r="AH955" s="162">
        <v>0</v>
      </c>
      <c r="AI955" s="141">
        <v>0</v>
      </c>
      <c r="AJ955" s="158">
        <v>0</v>
      </c>
      <c r="AK955" s="141">
        <v>0</v>
      </c>
      <c r="AL955" s="158">
        <v>0</v>
      </c>
      <c r="AM955" s="141">
        <v>0</v>
      </c>
      <c r="AN955" s="165">
        <v>0</v>
      </c>
    </row>
    <row r="956" spans="1:40" x14ac:dyDescent="0.2">
      <c r="A956" s="85" t="s">
        <v>2002</v>
      </c>
      <c r="B956" s="54" t="s">
        <v>2003</v>
      </c>
      <c r="C956" s="85">
        <v>1467481630</v>
      </c>
      <c r="D956" s="85">
        <v>206190795</v>
      </c>
      <c r="E956" s="86">
        <v>15409</v>
      </c>
      <c r="F956" s="86">
        <v>0</v>
      </c>
      <c r="G956" s="86">
        <v>67115</v>
      </c>
      <c r="H956" s="76">
        <v>82524</v>
      </c>
      <c r="I956" s="55">
        <v>0</v>
      </c>
      <c r="J956" s="55">
        <v>7.8602619999999998E-2</v>
      </c>
      <c r="K956" s="55">
        <v>0.63203463000000004</v>
      </c>
      <c r="L956" s="55">
        <v>0.55849057000000002</v>
      </c>
      <c r="M956" s="55">
        <v>4.0186920000000001E-2</v>
      </c>
      <c r="N956" s="55">
        <v>0.38195776999999997</v>
      </c>
      <c r="O956" s="55">
        <v>8.1632650000000001E-2</v>
      </c>
      <c r="P956" s="55">
        <v>1.47651E-2</v>
      </c>
      <c r="Q956" s="108">
        <v>0.11065574</v>
      </c>
      <c r="R956" s="111">
        <v>0.15612789999999999</v>
      </c>
      <c r="S956" s="55">
        <v>0.77876106</v>
      </c>
      <c r="T956" s="135">
        <v>1</v>
      </c>
      <c r="U956" s="55">
        <v>0.99358150999999995</v>
      </c>
      <c r="V956" s="57">
        <v>21.875</v>
      </c>
      <c r="W956" s="57">
        <v>21.875</v>
      </c>
      <c r="X956" s="91" t="s">
        <v>1230</v>
      </c>
      <c r="Y956" s="56">
        <v>1</v>
      </c>
      <c r="Z956" s="88">
        <v>0</v>
      </c>
      <c r="AA956" s="89">
        <v>1</v>
      </c>
      <c r="AB956" s="89">
        <v>1</v>
      </c>
      <c r="AC956" s="90">
        <v>30.555375000000002</v>
      </c>
      <c r="AD956" s="90">
        <v>21.875</v>
      </c>
      <c r="AE956" s="90">
        <v>-8.6803750000000015</v>
      </c>
      <c r="AF956" s="89">
        <v>0</v>
      </c>
      <c r="AG956" s="88">
        <v>0</v>
      </c>
      <c r="AH956" s="162">
        <v>0</v>
      </c>
      <c r="AI956" s="141">
        <v>0</v>
      </c>
      <c r="AJ956" s="158">
        <v>0</v>
      </c>
      <c r="AK956" s="141">
        <v>0</v>
      </c>
      <c r="AL956" s="158">
        <v>0</v>
      </c>
      <c r="AM956" s="141">
        <v>0</v>
      </c>
      <c r="AN956" s="165">
        <v>0</v>
      </c>
    </row>
    <row r="957" spans="1:40" x14ac:dyDescent="0.2">
      <c r="A957" s="85" t="s">
        <v>2004</v>
      </c>
      <c r="B957" s="54" t="s">
        <v>2005</v>
      </c>
      <c r="C957" s="85">
        <v>1932273976</v>
      </c>
      <c r="D957" s="85">
        <v>206190892</v>
      </c>
      <c r="E957" s="86">
        <v>10745</v>
      </c>
      <c r="F957" s="86">
        <v>0</v>
      </c>
      <c r="G957" s="86">
        <v>18755</v>
      </c>
      <c r="H957" s="76">
        <v>29500</v>
      </c>
      <c r="I957" s="55">
        <v>0</v>
      </c>
      <c r="J957" s="55">
        <v>1.7142859999999999E-2</v>
      </c>
      <c r="K957" s="55">
        <v>0.95693779999999995</v>
      </c>
      <c r="L957" s="55">
        <v>0.97358491000000003</v>
      </c>
      <c r="M957" s="55">
        <v>1.0309280000000001E-2</v>
      </c>
      <c r="N957" s="55">
        <v>0.43881857000000002</v>
      </c>
      <c r="O957" s="55">
        <v>1.111111E-2</v>
      </c>
      <c r="P957" s="55">
        <v>3.6585369999999999E-2</v>
      </c>
      <c r="Q957" s="108">
        <v>8.947368E-2</v>
      </c>
      <c r="R957" s="111">
        <v>0.16150086999999999</v>
      </c>
      <c r="S957" s="55" t="s">
        <v>43</v>
      </c>
      <c r="T957" s="135">
        <v>1</v>
      </c>
      <c r="U957" s="55">
        <v>0.98333333000000001</v>
      </c>
      <c r="V957" s="57">
        <v>39.285699999999999</v>
      </c>
      <c r="W957" s="57">
        <v>39.285699999999999</v>
      </c>
      <c r="X957" s="91" t="s">
        <v>1230</v>
      </c>
      <c r="Y957" s="56">
        <v>1</v>
      </c>
      <c r="Z957" s="88">
        <v>0</v>
      </c>
      <c r="AA957" s="89">
        <v>1</v>
      </c>
      <c r="AB957" s="89">
        <v>1</v>
      </c>
      <c r="AC957" s="90">
        <v>19.444375000000001</v>
      </c>
      <c r="AD957" s="90">
        <v>39.285699999999999</v>
      </c>
      <c r="AE957" s="90">
        <v>19.841324999999998</v>
      </c>
      <c r="AF957" s="89">
        <v>1</v>
      </c>
      <c r="AG957" s="88">
        <v>61971.523433776507</v>
      </c>
      <c r="AH957" s="162">
        <v>61971.523433776507</v>
      </c>
      <c r="AI957" s="141">
        <v>0</v>
      </c>
      <c r="AJ957" s="158">
        <v>0</v>
      </c>
      <c r="AK957" s="141">
        <v>63851.386487885153</v>
      </c>
      <c r="AL957" s="158">
        <v>-1879.8630541086459</v>
      </c>
      <c r="AM957" s="141">
        <v>63851.386487885153</v>
      </c>
      <c r="AN957" s="165">
        <v>-1879.8630541086459</v>
      </c>
    </row>
    <row r="958" spans="1:40" x14ac:dyDescent="0.2">
      <c r="A958" s="85" t="s">
        <v>2006</v>
      </c>
      <c r="B958" s="54" t="s">
        <v>2007</v>
      </c>
      <c r="C958" s="85">
        <v>1255742904</v>
      </c>
      <c r="D958" s="85">
        <v>206190404</v>
      </c>
      <c r="E958" s="86">
        <v>4261</v>
      </c>
      <c r="F958" s="86">
        <v>0</v>
      </c>
      <c r="G958" s="86">
        <v>19666</v>
      </c>
      <c r="H958" s="76">
        <v>23927</v>
      </c>
      <c r="I958" s="55">
        <v>0</v>
      </c>
      <c r="J958" s="55">
        <v>0</v>
      </c>
      <c r="K958" s="55">
        <v>1</v>
      </c>
      <c r="L958" s="55">
        <v>1</v>
      </c>
      <c r="M958" s="55">
        <v>0</v>
      </c>
      <c r="N958" s="55">
        <v>0.46666667000000001</v>
      </c>
      <c r="O958" s="55">
        <v>0</v>
      </c>
      <c r="P958" s="55">
        <v>0</v>
      </c>
      <c r="Q958" s="108">
        <v>3.1372549999999999E-2</v>
      </c>
      <c r="R958" s="111">
        <v>0.21980938999999999</v>
      </c>
      <c r="S958" s="55">
        <v>0.88311687999999999</v>
      </c>
      <c r="T958" s="135">
        <v>1</v>
      </c>
      <c r="U958" s="55">
        <v>0.99092970999999996</v>
      </c>
      <c r="V958" s="57">
        <v>75</v>
      </c>
      <c r="W958" s="57">
        <v>75</v>
      </c>
      <c r="X958" s="91" t="s">
        <v>1230</v>
      </c>
      <c r="Y958" s="56">
        <v>3</v>
      </c>
      <c r="Z958" s="88">
        <v>306200.39821643906</v>
      </c>
      <c r="AA958" s="89">
        <v>1</v>
      </c>
      <c r="AB958" s="89">
        <v>1</v>
      </c>
      <c r="AC958" s="90">
        <v>52.778125000000003</v>
      </c>
      <c r="AD958" s="90">
        <v>75</v>
      </c>
      <c r="AE958" s="90">
        <v>22.221874999999997</v>
      </c>
      <c r="AF958" s="89">
        <v>1</v>
      </c>
      <c r="AG958" s="88">
        <v>50264.157328812558</v>
      </c>
      <c r="AH958" s="162">
        <v>356464.55554525164</v>
      </c>
      <c r="AI958" s="141">
        <v>320177.98982514074</v>
      </c>
      <c r="AJ958" s="158">
        <v>-13977.591608701681</v>
      </c>
      <c r="AK958" s="141">
        <v>51788.885576122986</v>
      </c>
      <c r="AL958" s="158">
        <v>-1524.7282473104278</v>
      </c>
      <c r="AM958" s="141">
        <v>371966.87540126371</v>
      </c>
      <c r="AN958" s="165">
        <v>-15502.319856012065</v>
      </c>
    </row>
    <row r="959" spans="1:40" x14ac:dyDescent="0.2">
      <c r="A959" s="85" t="s">
        <v>2008</v>
      </c>
      <c r="B959" s="54" t="s">
        <v>2009</v>
      </c>
      <c r="C959" s="85">
        <v>1679657993</v>
      </c>
      <c r="D959" s="85">
        <v>206190703</v>
      </c>
      <c r="E959" s="86">
        <v>2674</v>
      </c>
      <c r="F959" s="86">
        <v>12130</v>
      </c>
      <c r="G959" s="86">
        <v>14705</v>
      </c>
      <c r="H959" s="76">
        <v>29509</v>
      </c>
      <c r="I959" s="55">
        <v>5.5865899999999998E-3</v>
      </c>
      <c r="J959" s="55">
        <v>0</v>
      </c>
      <c r="K959" s="55">
        <v>0.95833332999999998</v>
      </c>
      <c r="L959" s="55">
        <v>0.61352656999999999</v>
      </c>
      <c r="M959" s="55">
        <v>2.8089889999999999E-2</v>
      </c>
      <c r="N959" s="55">
        <v>0.50666666999999999</v>
      </c>
      <c r="O959" s="55">
        <v>9.0090099999999996E-3</v>
      </c>
      <c r="P959" s="55">
        <v>9.3023299999999993E-3</v>
      </c>
      <c r="Q959" s="108">
        <v>6.2146890000000003E-2</v>
      </c>
      <c r="R959" s="111">
        <v>0.13581533000000001</v>
      </c>
      <c r="S959" s="55">
        <v>0.75961537999999995</v>
      </c>
      <c r="T959" s="135">
        <v>1</v>
      </c>
      <c r="U959" s="55">
        <v>0.99109791999999997</v>
      </c>
      <c r="V959" s="57">
        <v>46.875</v>
      </c>
      <c r="W959" s="57">
        <v>46.875</v>
      </c>
      <c r="X959" s="91" t="s">
        <v>1230</v>
      </c>
      <c r="Y959" s="56">
        <v>1</v>
      </c>
      <c r="Z959" s="88">
        <v>0</v>
      </c>
      <c r="AA959" s="89">
        <v>1</v>
      </c>
      <c r="AB959" s="89">
        <v>1</v>
      </c>
      <c r="AC959" s="90">
        <v>33.33325</v>
      </c>
      <c r="AD959" s="90">
        <v>46.875</v>
      </c>
      <c r="AE959" s="90">
        <v>13.54175</v>
      </c>
      <c r="AF959" s="89">
        <v>1</v>
      </c>
      <c r="AG959" s="88">
        <v>61990.430000247827</v>
      </c>
      <c r="AH959" s="162">
        <v>61990.430000247827</v>
      </c>
      <c r="AI959" s="141">
        <v>0</v>
      </c>
      <c r="AJ959" s="158">
        <v>0</v>
      </c>
      <c r="AK959" s="141">
        <v>0</v>
      </c>
      <c r="AL959" s="158">
        <v>61990.430000247827</v>
      </c>
      <c r="AM959" s="141">
        <v>0</v>
      </c>
      <c r="AN959" s="165">
        <v>61990.430000247827</v>
      </c>
    </row>
    <row r="960" spans="1:40" x14ac:dyDescent="0.2">
      <c r="A960" s="85" t="s">
        <v>2010</v>
      </c>
      <c r="B960" s="54" t="s">
        <v>2011</v>
      </c>
      <c r="C960" s="85">
        <v>1891706487</v>
      </c>
      <c r="D960" s="85">
        <v>206190726</v>
      </c>
      <c r="E960" s="86">
        <v>1211</v>
      </c>
      <c r="F960" s="86">
        <v>0</v>
      </c>
      <c r="G960" s="86">
        <v>7427</v>
      </c>
      <c r="H960" s="76">
        <v>8638</v>
      </c>
      <c r="I960" s="55">
        <v>0</v>
      </c>
      <c r="J960" s="55">
        <v>6.5789500000000001E-3</v>
      </c>
      <c r="K960" s="55">
        <v>1</v>
      </c>
      <c r="L960" s="55">
        <v>0.99470899000000002</v>
      </c>
      <c r="M960" s="55">
        <v>0</v>
      </c>
      <c r="N960" s="55">
        <v>0.38157894999999997</v>
      </c>
      <c r="O960" s="55">
        <v>0</v>
      </c>
      <c r="P960" s="55">
        <v>0</v>
      </c>
      <c r="Q960" s="108">
        <v>9.1666670000000006E-2</v>
      </c>
      <c r="R960" s="111">
        <v>0.16722340999999999</v>
      </c>
      <c r="S960" s="55">
        <v>0.83333332999999998</v>
      </c>
      <c r="T960" s="135">
        <v>1</v>
      </c>
      <c r="U960" s="55">
        <v>0.88461537999999995</v>
      </c>
      <c r="V960" s="57">
        <v>59.375</v>
      </c>
      <c r="W960" s="57">
        <v>0</v>
      </c>
      <c r="X960" s="91" t="s">
        <v>1230</v>
      </c>
      <c r="Y960" s="56" t="s">
        <v>23</v>
      </c>
      <c r="Z960" s="88">
        <v>0</v>
      </c>
      <c r="AA960" s="89">
        <v>1</v>
      </c>
      <c r="AB960" s="89">
        <v>0</v>
      </c>
      <c r="AC960" s="90">
        <v>56.250437499999997</v>
      </c>
      <c r="AD960" s="90">
        <v>59.375</v>
      </c>
      <c r="AE960" s="90">
        <v>3.1245625000000032</v>
      </c>
      <c r="AF960" s="89">
        <v>0</v>
      </c>
      <c r="AG960" s="88">
        <v>0</v>
      </c>
      <c r="AH960" s="162">
        <v>0</v>
      </c>
      <c r="AI960" s="141">
        <v>0</v>
      </c>
      <c r="AJ960" s="158">
        <v>0</v>
      </c>
      <c r="AK960" s="141">
        <v>0</v>
      </c>
      <c r="AL960" s="158">
        <v>0</v>
      </c>
      <c r="AM960" s="141">
        <v>0</v>
      </c>
      <c r="AN960" s="165">
        <v>0</v>
      </c>
    </row>
    <row r="961" spans="1:40" x14ac:dyDescent="0.2">
      <c r="A961" s="85" t="s">
        <v>2012</v>
      </c>
      <c r="B961" s="54" t="s">
        <v>2013</v>
      </c>
      <c r="C961" s="85">
        <v>1013901313</v>
      </c>
      <c r="D961" s="85">
        <v>206190009</v>
      </c>
      <c r="E961" s="86">
        <v>9243</v>
      </c>
      <c r="F961" s="86">
        <v>6789</v>
      </c>
      <c r="G961" s="86">
        <v>3748</v>
      </c>
      <c r="H961" s="76">
        <v>19780</v>
      </c>
      <c r="I961" s="55">
        <v>1.5625E-2</v>
      </c>
      <c r="J961" s="55">
        <v>5.2117259999999999E-2</v>
      </c>
      <c r="K961" s="55">
        <v>0.60317460000000001</v>
      </c>
      <c r="L961" s="55">
        <v>0.61029412000000005</v>
      </c>
      <c r="M961" s="55">
        <v>1.3262599999999999E-2</v>
      </c>
      <c r="N961" s="55">
        <v>0.24761905000000001</v>
      </c>
      <c r="O961" s="55">
        <v>5.3892219999999998E-2</v>
      </c>
      <c r="P961" s="55">
        <v>3.3333330000000001E-2</v>
      </c>
      <c r="Q961" s="108">
        <v>8.837209E-2</v>
      </c>
      <c r="R961" s="111">
        <v>0.19392946</v>
      </c>
      <c r="S961" s="55">
        <v>0.78846154000000002</v>
      </c>
      <c r="T961" s="135">
        <v>1</v>
      </c>
      <c r="U961" s="55">
        <v>0.97368421000000005</v>
      </c>
      <c r="V961" s="57">
        <v>31.25</v>
      </c>
      <c r="W961" s="57">
        <v>31.25</v>
      </c>
      <c r="X961" s="91" t="s">
        <v>1230</v>
      </c>
      <c r="Y961" s="56">
        <v>1</v>
      </c>
      <c r="Z961" s="88">
        <v>0</v>
      </c>
      <c r="AA961" s="89">
        <v>1</v>
      </c>
      <c r="AB961" s="89">
        <v>1</v>
      </c>
      <c r="AC961" s="90">
        <v>49.999749999999999</v>
      </c>
      <c r="AD961" s="90">
        <v>31.25</v>
      </c>
      <c r="AE961" s="90">
        <v>-18.749749999999999</v>
      </c>
      <c r="AF961" s="89">
        <v>0</v>
      </c>
      <c r="AG961" s="88">
        <v>0</v>
      </c>
      <c r="AH961" s="162">
        <v>0</v>
      </c>
      <c r="AI961" s="141">
        <v>0</v>
      </c>
      <c r="AJ961" s="158">
        <v>0</v>
      </c>
      <c r="AK961" s="141">
        <v>0</v>
      </c>
      <c r="AL961" s="158">
        <v>0</v>
      </c>
      <c r="AM961" s="141">
        <v>0</v>
      </c>
      <c r="AN961" s="165">
        <v>0</v>
      </c>
    </row>
    <row r="962" spans="1:40" x14ac:dyDescent="0.2">
      <c r="A962" s="85" t="s">
        <v>2014</v>
      </c>
      <c r="B962" s="54" t="s">
        <v>2015</v>
      </c>
      <c r="C962" s="85">
        <v>1336148840</v>
      </c>
      <c r="D962" s="85">
        <v>206190140</v>
      </c>
      <c r="E962" s="86">
        <v>4064</v>
      </c>
      <c r="F962" s="86">
        <v>0</v>
      </c>
      <c r="G962" s="86">
        <v>16695</v>
      </c>
      <c r="H962" s="76">
        <v>20759</v>
      </c>
      <c r="I962" s="55">
        <v>0</v>
      </c>
      <c r="J962" s="55">
        <v>5.1813500000000004E-3</v>
      </c>
      <c r="K962" s="55">
        <v>1</v>
      </c>
      <c r="L962" s="55">
        <v>1</v>
      </c>
      <c r="M962" s="55">
        <v>2.702703E-2</v>
      </c>
      <c r="N962" s="55">
        <v>0.20353982000000001</v>
      </c>
      <c r="O962" s="55">
        <v>0</v>
      </c>
      <c r="P962" s="55">
        <v>0</v>
      </c>
      <c r="Q962" s="108">
        <v>3.2558139999999999E-2</v>
      </c>
      <c r="R962" s="111">
        <v>0.11263323</v>
      </c>
      <c r="S962" s="55">
        <v>0.75925925999999999</v>
      </c>
      <c r="T962" s="135">
        <v>1</v>
      </c>
      <c r="U962" s="55">
        <v>0.98895898999999998</v>
      </c>
      <c r="V962" s="57">
        <v>75</v>
      </c>
      <c r="W962" s="57">
        <v>75</v>
      </c>
      <c r="X962" s="91" t="s">
        <v>1230</v>
      </c>
      <c r="Y962" s="56">
        <v>3</v>
      </c>
      <c r="Z962" s="88">
        <v>265658.63111025444</v>
      </c>
      <c r="AA962" s="89">
        <v>1</v>
      </c>
      <c r="AB962" s="89">
        <v>1</v>
      </c>
      <c r="AC962" s="90">
        <v>80.555625000000006</v>
      </c>
      <c r="AD962" s="90">
        <v>75</v>
      </c>
      <c r="AE962" s="90">
        <v>-5.5556250000000063</v>
      </c>
      <c r="AF962" s="89">
        <v>0</v>
      </c>
      <c r="AG962" s="88">
        <v>0</v>
      </c>
      <c r="AH962" s="162">
        <v>265658.63111025444</v>
      </c>
      <c r="AI962" s="141">
        <v>277785.5515016549</v>
      </c>
      <c r="AJ962" s="158">
        <v>-12126.920391400461</v>
      </c>
      <c r="AK962" s="141">
        <v>0</v>
      </c>
      <c r="AL962" s="158">
        <v>0</v>
      </c>
      <c r="AM962" s="141">
        <v>277785.5515016549</v>
      </c>
      <c r="AN962" s="165">
        <v>-12126.920391400461</v>
      </c>
    </row>
    <row r="963" spans="1:40" x14ac:dyDescent="0.2">
      <c r="A963" s="85" t="s">
        <v>2016</v>
      </c>
      <c r="B963" s="54" t="s">
        <v>2017</v>
      </c>
      <c r="C963" s="85">
        <v>1215011556</v>
      </c>
      <c r="D963" s="85">
        <v>206190677</v>
      </c>
      <c r="E963" s="86">
        <v>1576</v>
      </c>
      <c r="F963" s="86">
        <v>0</v>
      </c>
      <c r="G963" s="86">
        <v>41725</v>
      </c>
      <c r="H963" s="76">
        <v>43301</v>
      </c>
      <c r="I963" s="55">
        <v>0</v>
      </c>
      <c r="J963" s="55">
        <v>0</v>
      </c>
      <c r="K963" s="55">
        <v>0.96815287000000005</v>
      </c>
      <c r="L963" s="55">
        <v>0.97674419000000001</v>
      </c>
      <c r="M963" s="55">
        <v>1.2019230000000001E-2</v>
      </c>
      <c r="N963" s="55">
        <v>0.22413793000000001</v>
      </c>
      <c r="O963" s="55">
        <v>3.1496059999999999E-2</v>
      </c>
      <c r="P963" s="55">
        <v>1.140684E-2</v>
      </c>
      <c r="Q963" s="108">
        <v>4.7368420000000001E-2</v>
      </c>
      <c r="R963" s="111">
        <v>0.15554766</v>
      </c>
      <c r="S963" s="55">
        <v>0.81818181999999995</v>
      </c>
      <c r="T963" s="135">
        <v>1</v>
      </c>
      <c r="U963" s="55">
        <v>0.9852071</v>
      </c>
      <c r="V963" s="57">
        <v>75</v>
      </c>
      <c r="W963" s="57">
        <v>75</v>
      </c>
      <c r="X963" s="91" t="s">
        <v>1230</v>
      </c>
      <c r="Y963" s="56">
        <v>3</v>
      </c>
      <c r="Z963" s="88">
        <v>554134.80349270813</v>
      </c>
      <c r="AA963" s="89">
        <v>1</v>
      </c>
      <c r="AB963" s="89">
        <v>1</v>
      </c>
      <c r="AC963" s="90">
        <v>61.111249999999998</v>
      </c>
      <c r="AD963" s="90">
        <v>75</v>
      </c>
      <c r="AE963" s="90">
        <v>13.888750000000002</v>
      </c>
      <c r="AF963" s="89">
        <v>1</v>
      </c>
      <c r="AG963" s="88">
        <v>90963.692752744289</v>
      </c>
      <c r="AH963" s="162">
        <v>645098.49624545244</v>
      </c>
      <c r="AI963" s="141">
        <v>579430.23101176159</v>
      </c>
      <c r="AJ963" s="158">
        <v>-25295.427519053454</v>
      </c>
      <c r="AK963" s="141">
        <v>93723.013095319155</v>
      </c>
      <c r="AL963" s="158">
        <v>-2759.3203425748652</v>
      </c>
      <c r="AM963" s="141">
        <v>673153.24410708074</v>
      </c>
      <c r="AN963" s="165">
        <v>-28054.747861628304</v>
      </c>
    </row>
    <row r="964" spans="1:40" x14ac:dyDescent="0.2">
      <c r="A964" s="85" t="s">
        <v>2018</v>
      </c>
      <c r="B964" s="54" t="s">
        <v>2019</v>
      </c>
      <c r="C964" s="85">
        <v>1194898205</v>
      </c>
      <c r="D964" s="85">
        <v>206190879</v>
      </c>
      <c r="E964" s="86">
        <v>4933</v>
      </c>
      <c r="F964" s="86">
        <v>0</v>
      </c>
      <c r="G964" s="86">
        <v>0</v>
      </c>
      <c r="H964" s="76">
        <v>4933</v>
      </c>
      <c r="I964" s="55">
        <v>0</v>
      </c>
      <c r="J964" s="55">
        <v>4.1420119999999998E-2</v>
      </c>
      <c r="K964" s="55">
        <v>0.4</v>
      </c>
      <c r="L964" s="55">
        <v>0.40625</v>
      </c>
      <c r="M964" s="55">
        <v>1.37457E-2</v>
      </c>
      <c r="N964" s="55">
        <v>0.29655172000000002</v>
      </c>
      <c r="O964" s="55">
        <v>4.054054E-2</v>
      </c>
      <c r="P964" s="55">
        <v>0.10222222</v>
      </c>
      <c r="Q964" s="108">
        <v>8.9219329999999999E-2</v>
      </c>
      <c r="R964" s="111">
        <v>0.16550956</v>
      </c>
      <c r="S964" s="55">
        <v>0.90909090999999997</v>
      </c>
      <c r="T964" s="135">
        <v>1</v>
      </c>
      <c r="U964" s="55">
        <v>0.98023715</v>
      </c>
      <c r="V964" s="57">
        <v>46.875</v>
      </c>
      <c r="W964" s="57">
        <v>46.875</v>
      </c>
      <c r="X964" s="91" t="s">
        <v>1230</v>
      </c>
      <c r="Y964" s="56">
        <v>1</v>
      </c>
      <c r="Z964" s="88">
        <v>0</v>
      </c>
      <c r="AA964" s="89">
        <v>1</v>
      </c>
      <c r="AB964" s="89">
        <v>1</v>
      </c>
      <c r="AC964" s="90">
        <v>27.7775</v>
      </c>
      <c r="AD964" s="90">
        <v>46.875</v>
      </c>
      <c r="AE964" s="90">
        <v>19.0975</v>
      </c>
      <c r="AF964" s="89">
        <v>1</v>
      </c>
      <c r="AG964" s="88">
        <v>10362.899155892186</v>
      </c>
      <c r="AH964" s="162">
        <v>10362.899155892186</v>
      </c>
      <c r="AI964" s="141">
        <v>0</v>
      </c>
      <c r="AJ964" s="158">
        <v>0</v>
      </c>
      <c r="AK964" s="141">
        <v>10677.250493041947</v>
      </c>
      <c r="AL964" s="158">
        <v>-314.35133714976109</v>
      </c>
      <c r="AM964" s="141">
        <v>10677.250493041947</v>
      </c>
      <c r="AN964" s="165">
        <v>-314.35133714976109</v>
      </c>
    </row>
    <row r="965" spans="1:40" x14ac:dyDescent="0.2">
      <c r="A965" s="85" t="s">
        <v>2020</v>
      </c>
      <c r="B965" s="54" t="s">
        <v>2021</v>
      </c>
      <c r="C965" s="85">
        <v>1497730998</v>
      </c>
      <c r="D965" s="85">
        <v>206190268</v>
      </c>
      <c r="E965" s="86">
        <v>2743</v>
      </c>
      <c r="F965" s="86">
        <v>0</v>
      </c>
      <c r="G965" s="86">
        <v>29589</v>
      </c>
      <c r="H965" s="76">
        <v>32332</v>
      </c>
      <c r="I965" s="55">
        <v>2.3419199999999999E-3</v>
      </c>
      <c r="J965" s="55">
        <v>0.1147541</v>
      </c>
      <c r="K965" s="55">
        <v>0.89686098999999997</v>
      </c>
      <c r="L965" s="55">
        <v>0.87299269999999995</v>
      </c>
      <c r="M965" s="55">
        <v>9.6153799999999998E-3</v>
      </c>
      <c r="N965" s="55">
        <v>0.54143646000000001</v>
      </c>
      <c r="O965" s="55">
        <v>6.100796E-2</v>
      </c>
      <c r="P965" s="55">
        <v>1.3333329999999999E-2</v>
      </c>
      <c r="Q965" s="108">
        <v>9.5717880000000005E-2</v>
      </c>
      <c r="R965" s="111">
        <v>0.23583697000000001</v>
      </c>
      <c r="S965" s="55">
        <v>0.66666667000000002</v>
      </c>
      <c r="T965" s="135">
        <v>1</v>
      </c>
      <c r="U965" s="55">
        <v>0.98463902000000003</v>
      </c>
      <c r="V965" s="57">
        <v>9.375</v>
      </c>
      <c r="W965" s="57">
        <v>9.375</v>
      </c>
      <c r="X965" s="91" t="s">
        <v>1230</v>
      </c>
      <c r="Y965" s="56">
        <v>1</v>
      </c>
      <c r="Z965" s="88">
        <v>0</v>
      </c>
      <c r="AA965" s="89">
        <v>1</v>
      </c>
      <c r="AB965" s="89">
        <v>1</v>
      </c>
      <c r="AC965" s="90">
        <v>25.000125000000001</v>
      </c>
      <c r="AD965" s="90">
        <v>9.375</v>
      </c>
      <c r="AE965" s="90">
        <v>-15.625125000000001</v>
      </c>
      <c r="AF965" s="89">
        <v>0</v>
      </c>
      <c r="AG965" s="88">
        <v>0</v>
      </c>
      <c r="AH965" s="162">
        <v>0</v>
      </c>
      <c r="AI965" s="141">
        <v>0</v>
      </c>
      <c r="AJ965" s="158">
        <v>0</v>
      </c>
      <c r="AK965" s="141">
        <v>0</v>
      </c>
      <c r="AL965" s="158">
        <v>0</v>
      </c>
      <c r="AM965" s="141">
        <v>0</v>
      </c>
      <c r="AN965" s="165">
        <v>0</v>
      </c>
    </row>
    <row r="966" spans="1:40" x14ac:dyDescent="0.2">
      <c r="A966" s="85" t="s">
        <v>2022</v>
      </c>
      <c r="B966" s="54" t="s">
        <v>2023</v>
      </c>
      <c r="C966" s="85">
        <v>1497077739</v>
      </c>
      <c r="D966" s="85">
        <v>206190573</v>
      </c>
      <c r="E966" s="86">
        <v>23692</v>
      </c>
      <c r="F966" s="86">
        <v>0</v>
      </c>
      <c r="G966" s="86">
        <v>69649</v>
      </c>
      <c r="H966" s="76">
        <v>93341</v>
      </c>
      <c r="I966" s="55">
        <v>0</v>
      </c>
      <c r="J966" s="55">
        <v>6.07903E-3</v>
      </c>
      <c r="K966" s="55">
        <v>0.63803681000000001</v>
      </c>
      <c r="L966" s="55">
        <v>0.63076922999999996</v>
      </c>
      <c r="M966" s="55">
        <v>3.8907280000000002E-2</v>
      </c>
      <c r="N966" s="55">
        <v>0.17817014</v>
      </c>
      <c r="O966" s="55">
        <v>1.538462E-2</v>
      </c>
      <c r="P966" s="55">
        <v>1.1033100000000001E-2</v>
      </c>
      <c r="Q966" s="108">
        <v>0.13910760999999999</v>
      </c>
      <c r="R966" s="111">
        <v>8.172981E-2</v>
      </c>
      <c r="S966" s="55">
        <v>0.88940092000000004</v>
      </c>
      <c r="T966" s="135">
        <v>1</v>
      </c>
      <c r="U966" s="55">
        <v>0.99070632000000003</v>
      </c>
      <c r="V966" s="57">
        <v>50</v>
      </c>
      <c r="W966" s="57">
        <v>50</v>
      </c>
      <c r="X966" s="91" t="s">
        <v>73</v>
      </c>
      <c r="Y966" s="56" t="s">
        <v>23</v>
      </c>
      <c r="Z966" s="88">
        <v>0</v>
      </c>
      <c r="AA966" s="89">
        <v>1</v>
      </c>
      <c r="AB966" s="89">
        <v>0</v>
      </c>
      <c r="AC966" s="90">
        <v>44.444249999999997</v>
      </c>
      <c r="AD966" s="90">
        <v>50</v>
      </c>
      <c r="AE966" s="90">
        <v>5.5557500000000033</v>
      </c>
      <c r="AF966" s="89">
        <v>0</v>
      </c>
      <c r="AG966" s="88">
        <v>0</v>
      </c>
      <c r="AH966" s="162">
        <v>0</v>
      </c>
      <c r="AI966" s="141">
        <v>0</v>
      </c>
      <c r="AJ966" s="158">
        <v>0</v>
      </c>
      <c r="AK966" s="141">
        <v>0</v>
      </c>
      <c r="AL966" s="158">
        <v>0</v>
      </c>
      <c r="AM966" s="141">
        <v>0</v>
      </c>
      <c r="AN966" s="165">
        <v>0</v>
      </c>
    </row>
    <row r="967" spans="1:40" x14ac:dyDescent="0.2">
      <c r="A967" s="85" t="s">
        <v>2024</v>
      </c>
      <c r="B967" s="54" t="s">
        <v>2025</v>
      </c>
      <c r="C967" s="85">
        <v>1376538256</v>
      </c>
      <c r="D967" s="85">
        <v>206190112</v>
      </c>
      <c r="E967" s="86">
        <v>1577</v>
      </c>
      <c r="F967" s="86">
        <v>0</v>
      </c>
      <c r="G967" s="86">
        <v>13162</v>
      </c>
      <c r="H967" s="76">
        <v>14739</v>
      </c>
      <c r="I967" s="55">
        <v>0</v>
      </c>
      <c r="J967" s="55">
        <v>4.6082900000000001E-3</v>
      </c>
      <c r="K967" s="55">
        <v>0.98857143000000003</v>
      </c>
      <c r="L967" s="55">
        <v>0.97959183999999999</v>
      </c>
      <c r="M967" s="55">
        <v>3.2258059999999998E-2</v>
      </c>
      <c r="N967" s="55">
        <v>0.31147541000000001</v>
      </c>
      <c r="O967" s="55">
        <v>0</v>
      </c>
      <c r="P967" s="55">
        <v>0</v>
      </c>
      <c r="Q967" s="108">
        <v>7.9545450000000004E-2</v>
      </c>
      <c r="R967" s="111">
        <v>0.18233414000000001</v>
      </c>
      <c r="S967" s="55">
        <v>0.78431373000000004</v>
      </c>
      <c r="T967" s="135">
        <v>1</v>
      </c>
      <c r="U967" s="55">
        <v>0.97787610999999997</v>
      </c>
      <c r="V967" s="57">
        <v>43.75</v>
      </c>
      <c r="W967" s="57">
        <v>43.75</v>
      </c>
      <c r="X967" s="91" t="s">
        <v>1230</v>
      </c>
      <c r="Y967" s="56">
        <v>1</v>
      </c>
      <c r="Z967" s="88">
        <v>0</v>
      </c>
      <c r="AA967" s="89">
        <v>1</v>
      </c>
      <c r="AB967" s="89">
        <v>1</v>
      </c>
      <c r="AC967" s="90">
        <v>41.667124999999999</v>
      </c>
      <c r="AD967" s="90">
        <v>43.75</v>
      </c>
      <c r="AE967" s="90">
        <v>2.0828750000000014</v>
      </c>
      <c r="AF967" s="89">
        <v>0</v>
      </c>
      <c r="AG967" s="88">
        <v>0</v>
      </c>
      <c r="AH967" s="162">
        <v>0</v>
      </c>
      <c r="AI967" s="141">
        <v>131486.14235055933</v>
      </c>
      <c r="AJ967" s="158">
        <v>-131486.14235055933</v>
      </c>
      <c r="AK967" s="141">
        <v>0</v>
      </c>
      <c r="AL967" s="158">
        <v>0</v>
      </c>
      <c r="AM967" s="141">
        <v>131486.14235055933</v>
      </c>
      <c r="AN967" s="165">
        <v>-131486.14235055933</v>
      </c>
    </row>
    <row r="968" spans="1:40" x14ac:dyDescent="0.2">
      <c r="A968" s="85" t="s">
        <v>2026</v>
      </c>
      <c r="B968" s="54" t="s">
        <v>2027</v>
      </c>
      <c r="C968" s="85">
        <v>1497755144</v>
      </c>
      <c r="D968" s="85">
        <v>206190674</v>
      </c>
      <c r="E968" s="86">
        <v>4101</v>
      </c>
      <c r="F968" s="86">
        <v>0</v>
      </c>
      <c r="G968" s="86">
        <v>18036</v>
      </c>
      <c r="H968" s="76">
        <v>22137</v>
      </c>
      <c r="I968" s="55">
        <v>0</v>
      </c>
      <c r="J968" s="55">
        <v>0</v>
      </c>
      <c r="K968" s="55">
        <v>1</v>
      </c>
      <c r="L968" s="55">
        <v>1</v>
      </c>
      <c r="M968" s="55">
        <v>0</v>
      </c>
      <c r="N968" s="55">
        <v>0.36111111000000001</v>
      </c>
      <c r="O968" s="55">
        <v>1.495726E-2</v>
      </c>
      <c r="P968" s="55">
        <v>4.0697669999999998E-2</v>
      </c>
      <c r="Q968" s="108">
        <v>5.4726370000000003E-2</v>
      </c>
      <c r="R968" s="111">
        <v>0.13168426</v>
      </c>
      <c r="S968" s="55">
        <v>0.62385321000000005</v>
      </c>
      <c r="T968" s="135">
        <v>1</v>
      </c>
      <c r="U968" s="55">
        <v>0.99127182000000003</v>
      </c>
      <c r="V968" s="57">
        <v>65.625</v>
      </c>
      <c r="W968" s="57">
        <v>65.625</v>
      </c>
      <c r="X968" s="91" t="s">
        <v>1230</v>
      </c>
      <c r="Y968" s="56">
        <v>2</v>
      </c>
      <c r="Z968" s="88">
        <v>188862.18401296475</v>
      </c>
      <c r="AA968" s="89">
        <v>1</v>
      </c>
      <c r="AB968" s="89">
        <v>1</v>
      </c>
      <c r="AC968" s="90">
        <v>52.777625</v>
      </c>
      <c r="AD968" s="90">
        <v>65.625</v>
      </c>
      <c r="AE968" s="90">
        <v>12.847375</v>
      </c>
      <c r="AF968" s="89">
        <v>1</v>
      </c>
      <c r="AG968" s="88">
        <v>46503.851330627476</v>
      </c>
      <c r="AH968" s="162">
        <v>235366.03534359223</v>
      </c>
      <c r="AI968" s="141">
        <v>0</v>
      </c>
      <c r="AJ968" s="158">
        <v>188862.18401296475</v>
      </c>
      <c r="AK968" s="141">
        <v>0</v>
      </c>
      <c r="AL968" s="158">
        <v>46503.851330627476</v>
      </c>
      <c r="AM968" s="141">
        <v>0</v>
      </c>
      <c r="AN968" s="165">
        <v>235366.03534359223</v>
      </c>
    </row>
    <row r="969" spans="1:40" x14ac:dyDescent="0.2">
      <c r="A969" s="85" t="s">
        <v>2028</v>
      </c>
      <c r="B969" s="54" t="s">
        <v>2029</v>
      </c>
      <c r="C969" s="85">
        <v>1376593004</v>
      </c>
      <c r="D969" s="85">
        <v>206190662</v>
      </c>
      <c r="E969" s="86">
        <v>9841</v>
      </c>
      <c r="F969" s="86">
        <v>0</v>
      </c>
      <c r="G969" s="86">
        <v>16814</v>
      </c>
      <c r="H969" s="76">
        <v>26655</v>
      </c>
      <c r="I969" s="55">
        <v>0</v>
      </c>
      <c r="J969" s="55">
        <v>3.252033E-2</v>
      </c>
      <c r="K969" s="55">
        <v>0.91851852</v>
      </c>
      <c r="L969" s="55">
        <v>0.94444444000000005</v>
      </c>
      <c r="M969" s="55">
        <v>7.5471700000000003E-2</v>
      </c>
      <c r="N969" s="55">
        <v>0.43333333000000002</v>
      </c>
      <c r="O969" s="55">
        <v>6.6666669999999997E-2</v>
      </c>
      <c r="P969" s="55">
        <v>1.6528930000000001E-2</v>
      </c>
      <c r="Q969" s="108">
        <v>0.10289389</v>
      </c>
      <c r="R969" s="111">
        <v>0.18298128</v>
      </c>
      <c r="S969" s="55">
        <v>0.86315788999999998</v>
      </c>
      <c r="T969" s="135">
        <v>0</v>
      </c>
      <c r="U969" s="55">
        <v>0.99342105000000003</v>
      </c>
      <c r="V969" s="57">
        <v>25</v>
      </c>
      <c r="W969" s="57">
        <v>0</v>
      </c>
      <c r="X969" s="91" t="s">
        <v>1230</v>
      </c>
      <c r="Y969" s="56" t="s">
        <v>23</v>
      </c>
      <c r="Z969" s="88">
        <v>0</v>
      </c>
      <c r="AA969" s="89">
        <v>1</v>
      </c>
      <c r="AB969" s="89">
        <v>0</v>
      </c>
      <c r="AC969" s="90">
        <v>38.889000000000003</v>
      </c>
      <c r="AD969" s="90">
        <v>25</v>
      </c>
      <c r="AE969" s="90">
        <v>-13.889000000000003</v>
      </c>
      <c r="AF969" s="89">
        <v>0</v>
      </c>
      <c r="AG969" s="88">
        <v>0</v>
      </c>
      <c r="AH969" s="162">
        <v>0</v>
      </c>
      <c r="AI969" s="141">
        <v>0</v>
      </c>
      <c r="AJ969" s="158">
        <v>0</v>
      </c>
      <c r="AK969" s="141">
        <v>0</v>
      </c>
      <c r="AL969" s="158">
        <v>0</v>
      </c>
      <c r="AM969" s="141">
        <v>0</v>
      </c>
      <c r="AN969" s="165">
        <v>0</v>
      </c>
    </row>
    <row r="970" spans="1:40" x14ac:dyDescent="0.2">
      <c r="A970" s="85" t="s">
        <v>2030</v>
      </c>
      <c r="B970" s="54" t="s">
        <v>2031</v>
      </c>
      <c r="C970" s="85">
        <v>1992885958</v>
      </c>
      <c r="D970" s="85">
        <v>206190329</v>
      </c>
      <c r="E970" s="86">
        <v>2586</v>
      </c>
      <c r="F970" s="86">
        <v>7479</v>
      </c>
      <c r="G970" s="86">
        <v>17736</v>
      </c>
      <c r="H970" s="76">
        <v>27801</v>
      </c>
      <c r="I970" s="55">
        <v>0</v>
      </c>
      <c r="J970" s="55">
        <v>1.0676160000000001E-2</v>
      </c>
      <c r="K970" s="55">
        <v>0.66071429000000004</v>
      </c>
      <c r="L970" s="55">
        <v>0.56617647000000004</v>
      </c>
      <c r="M970" s="55">
        <v>1.4245010000000001E-2</v>
      </c>
      <c r="N970" s="55">
        <v>0.50450450000000002</v>
      </c>
      <c r="O970" s="55">
        <v>0.15306122</v>
      </c>
      <c r="P970" s="55">
        <v>8.2949309999999998E-2</v>
      </c>
      <c r="Q970" s="108">
        <v>0.12970710999999999</v>
      </c>
      <c r="R970" s="111">
        <v>0.11858977</v>
      </c>
      <c r="S970" s="55">
        <v>0.81443299000000002</v>
      </c>
      <c r="T970" s="135">
        <v>1</v>
      </c>
      <c r="U970" s="55">
        <v>0.98058252000000001</v>
      </c>
      <c r="V970" s="57">
        <v>37.5</v>
      </c>
      <c r="W970" s="57">
        <v>37.5</v>
      </c>
      <c r="X970" s="91" t="s">
        <v>1230</v>
      </c>
      <c r="Y970" s="56">
        <v>1</v>
      </c>
      <c r="Z970" s="88">
        <v>0</v>
      </c>
      <c r="AA970" s="89">
        <v>1</v>
      </c>
      <c r="AB970" s="89">
        <v>1</v>
      </c>
      <c r="AC970" s="90">
        <v>27.7775</v>
      </c>
      <c r="AD970" s="90">
        <v>37.5</v>
      </c>
      <c r="AE970" s="90">
        <v>9.7225000000000001</v>
      </c>
      <c r="AF970" s="89">
        <v>0</v>
      </c>
      <c r="AG970" s="88">
        <v>0</v>
      </c>
      <c r="AH970" s="162">
        <v>0</v>
      </c>
      <c r="AI970" s="141">
        <v>0</v>
      </c>
      <c r="AJ970" s="158">
        <v>0</v>
      </c>
      <c r="AK970" s="141">
        <v>60173.979516938816</v>
      </c>
      <c r="AL970" s="158">
        <v>-60173.979516938816</v>
      </c>
      <c r="AM970" s="141">
        <v>60173.979516938816</v>
      </c>
      <c r="AN970" s="165">
        <v>-60173.979516938816</v>
      </c>
    </row>
    <row r="971" spans="1:40" x14ac:dyDescent="0.2">
      <c r="A971" s="85" t="s">
        <v>2032</v>
      </c>
      <c r="B971" s="54" t="s">
        <v>2033</v>
      </c>
      <c r="C971" s="85">
        <v>1396806998</v>
      </c>
      <c r="D971" s="85">
        <v>206190285</v>
      </c>
      <c r="E971" s="86">
        <v>1384</v>
      </c>
      <c r="F971" s="86">
        <v>0</v>
      </c>
      <c r="G971" s="86">
        <v>15125</v>
      </c>
      <c r="H971" s="76">
        <v>16509</v>
      </c>
      <c r="I971" s="55">
        <v>0</v>
      </c>
      <c r="J971" s="55">
        <v>2.0979020000000001E-2</v>
      </c>
      <c r="K971" s="55">
        <v>0.96062992000000003</v>
      </c>
      <c r="L971" s="55">
        <v>0.9453125</v>
      </c>
      <c r="M971" s="55">
        <v>4.9019609999999998E-2</v>
      </c>
      <c r="N971" s="55">
        <v>0.61111110999999996</v>
      </c>
      <c r="O971" s="55">
        <v>7.8947370000000003E-2</v>
      </c>
      <c r="P971" s="55">
        <v>7.8125E-3</v>
      </c>
      <c r="Q971" s="108">
        <v>0.14569536</v>
      </c>
      <c r="R971" s="111">
        <v>0.16993997999999999</v>
      </c>
      <c r="S971" s="55">
        <v>0.73846153999999997</v>
      </c>
      <c r="T971" s="135">
        <v>1</v>
      </c>
      <c r="U971" s="55">
        <v>0.99545455000000005</v>
      </c>
      <c r="V971" s="57">
        <v>21.875</v>
      </c>
      <c r="W971" s="57">
        <v>21.875</v>
      </c>
      <c r="X971" s="91" t="s">
        <v>1230</v>
      </c>
      <c r="Y971" s="56">
        <v>1</v>
      </c>
      <c r="Z971" s="88">
        <v>0</v>
      </c>
      <c r="AA971" s="89">
        <v>1</v>
      </c>
      <c r="AB971" s="89">
        <v>1</v>
      </c>
      <c r="AC971" s="90">
        <v>47.221874999999997</v>
      </c>
      <c r="AD971" s="90">
        <v>21.875</v>
      </c>
      <c r="AE971" s="90">
        <v>-25.346874999999997</v>
      </c>
      <c r="AF971" s="89">
        <v>0</v>
      </c>
      <c r="AG971" s="88">
        <v>0</v>
      </c>
      <c r="AH971" s="162">
        <v>0</v>
      </c>
      <c r="AI971" s="141">
        <v>0</v>
      </c>
      <c r="AJ971" s="158">
        <v>0</v>
      </c>
      <c r="AK971" s="141">
        <v>0</v>
      </c>
      <c r="AL971" s="158">
        <v>0</v>
      </c>
      <c r="AM971" s="141">
        <v>0</v>
      </c>
      <c r="AN971" s="165">
        <v>0</v>
      </c>
    </row>
    <row r="972" spans="1:40" x14ac:dyDescent="0.2">
      <c r="A972" s="85" t="s">
        <v>2034</v>
      </c>
      <c r="B972" s="54" t="s">
        <v>2035</v>
      </c>
      <c r="C972" s="85">
        <v>1356506729</v>
      </c>
      <c r="D972" s="85">
        <v>206190537</v>
      </c>
      <c r="E972" s="86">
        <v>4744</v>
      </c>
      <c r="F972" s="86">
        <v>0</v>
      </c>
      <c r="G972" s="86">
        <v>19609</v>
      </c>
      <c r="H972" s="76">
        <v>24353</v>
      </c>
      <c r="I972" s="55">
        <v>0</v>
      </c>
      <c r="J972" s="55">
        <v>4.6511599999999997E-3</v>
      </c>
      <c r="K972" s="55">
        <v>0.99579832000000001</v>
      </c>
      <c r="L972" s="55">
        <v>1</v>
      </c>
      <c r="M972" s="55">
        <v>1.219512E-2</v>
      </c>
      <c r="N972" s="55">
        <v>0.19791666999999999</v>
      </c>
      <c r="O972" s="55">
        <v>0</v>
      </c>
      <c r="P972" s="55">
        <v>0</v>
      </c>
      <c r="Q972" s="108">
        <v>7.3800740000000004E-2</v>
      </c>
      <c r="R972" s="111">
        <v>0.15726002</v>
      </c>
      <c r="S972" s="55">
        <v>0.80459769999999997</v>
      </c>
      <c r="T972" s="135">
        <v>1</v>
      </c>
      <c r="U972" s="55">
        <v>0.98427673000000004</v>
      </c>
      <c r="V972" s="57">
        <v>65.625</v>
      </c>
      <c r="W972" s="57">
        <v>65.625</v>
      </c>
      <c r="X972" s="91" t="s">
        <v>73</v>
      </c>
      <c r="Y972" s="56" t="s">
        <v>23</v>
      </c>
      <c r="Z972" s="88">
        <v>0</v>
      </c>
      <c r="AA972" s="89">
        <v>1</v>
      </c>
      <c r="AB972" s="89">
        <v>0</v>
      </c>
      <c r="AC972" s="90">
        <v>72.222499999999997</v>
      </c>
      <c r="AD972" s="90">
        <v>65.625</v>
      </c>
      <c r="AE972" s="90">
        <v>-6.5974999999999966</v>
      </c>
      <c r="AF972" s="89">
        <v>0</v>
      </c>
      <c r="AG972" s="88">
        <v>0</v>
      </c>
      <c r="AH972" s="162">
        <v>0</v>
      </c>
      <c r="AI972" s="141">
        <v>0</v>
      </c>
      <c r="AJ972" s="158">
        <v>0</v>
      </c>
      <c r="AK972" s="141">
        <v>0</v>
      </c>
      <c r="AL972" s="158">
        <v>0</v>
      </c>
      <c r="AM972" s="141">
        <v>0</v>
      </c>
      <c r="AN972" s="165">
        <v>0</v>
      </c>
    </row>
    <row r="973" spans="1:40" x14ac:dyDescent="0.2">
      <c r="A973" s="85" t="s">
        <v>2036</v>
      </c>
      <c r="B973" s="54" t="s">
        <v>2037</v>
      </c>
      <c r="C973" s="85">
        <v>1770083990</v>
      </c>
      <c r="D973" s="85">
        <v>206190540</v>
      </c>
      <c r="E973" s="86">
        <v>5524</v>
      </c>
      <c r="F973" s="86">
        <v>0</v>
      </c>
      <c r="G973" s="86">
        <v>13772</v>
      </c>
      <c r="H973" s="76">
        <v>19296</v>
      </c>
      <c r="I973" s="55">
        <v>0</v>
      </c>
      <c r="J973" s="55">
        <v>3.9370100000000003E-3</v>
      </c>
      <c r="K973" s="55">
        <v>0.95969773000000003</v>
      </c>
      <c r="L973" s="55">
        <v>0.84184513999999999</v>
      </c>
      <c r="M973" s="55">
        <v>7.4074099999999997E-3</v>
      </c>
      <c r="N973" s="55">
        <v>0.43421052999999998</v>
      </c>
      <c r="O973" s="55">
        <v>1.6091950000000001E-2</v>
      </c>
      <c r="P973" s="55">
        <v>2.2522520000000001E-2</v>
      </c>
      <c r="Q973" s="108">
        <v>8.4112149999999997E-2</v>
      </c>
      <c r="R973" s="111">
        <v>0.19284258000000001</v>
      </c>
      <c r="S973" s="55">
        <v>0.62857143000000004</v>
      </c>
      <c r="T973" s="135">
        <v>1</v>
      </c>
      <c r="U973" s="55">
        <v>0.99801587000000003</v>
      </c>
      <c r="V973" s="57">
        <v>28.125</v>
      </c>
      <c r="W973" s="57">
        <v>28.125</v>
      </c>
      <c r="X973" s="91" t="s">
        <v>1230</v>
      </c>
      <c r="Y973" s="56">
        <v>1</v>
      </c>
      <c r="Z973" s="88">
        <v>0</v>
      </c>
      <c r="AA973" s="89">
        <v>1</v>
      </c>
      <c r="AB973" s="89">
        <v>1</v>
      </c>
      <c r="AC973" s="90">
        <v>49.999749999999999</v>
      </c>
      <c r="AD973" s="90">
        <v>28.125</v>
      </c>
      <c r="AE973" s="90">
        <v>-21.874749999999999</v>
      </c>
      <c r="AF973" s="89">
        <v>0</v>
      </c>
      <c r="AG973" s="88">
        <v>0</v>
      </c>
      <c r="AH973" s="162">
        <v>0</v>
      </c>
      <c r="AI973" s="141">
        <v>0</v>
      </c>
      <c r="AJ973" s="158">
        <v>0</v>
      </c>
      <c r="AK973" s="141">
        <v>0</v>
      </c>
      <c r="AL973" s="158">
        <v>0</v>
      </c>
      <c r="AM973" s="141">
        <v>0</v>
      </c>
      <c r="AN973" s="165">
        <v>0</v>
      </c>
    </row>
    <row r="974" spans="1:40" x14ac:dyDescent="0.2">
      <c r="A974" s="85" t="s">
        <v>2038</v>
      </c>
      <c r="B974" s="54" t="s">
        <v>2039</v>
      </c>
      <c r="C974" s="85">
        <v>1124003629</v>
      </c>
      <c r="D974" s="85">
        <v>206190792</v>
      </c>
      <c r="E974" s="86">
        <v>2117</v>
      </c>
      <c r="F974" s="86">
        <v>0</v>
      </c>
      <c r="G974" s="86">
        <v>14539</v>
      </c>
      <c r="H974" s="76">
        <v>16656</v>
      </c>
      <c r="I974" s="55">
        <v>0</v>
      </c>
      <c r="J974" s="55">
        <v>0.13278007999999999</v>
      </c>
      <c r="K974" s="55">
        <v>0.90225564000000003</v>
      </c>
      <c r="L974" s="55">
        <v>0.88709676999999998</v>
      </c>
      <c r="M974" s="55">
        <v>7.57576E-3</v>
      </c>
      <c r="N974" s="55">
        <v>0.640625</v>
      </c>
      <c r="O974" s="55">
        <v>5.0167219999999998E-2</v>
      </c>
      <c r="P974" s="55">
        <v>1.8099549999999999E-2</v>
      </c>
      <c r="Q974" s="108">
        <v>6.9672129999999999E-2</v>
      </c>
      <c r="R974" s="111">
        <v>0.21344439000000001</v>
      </c>
      <c r="S974" s="55">
        <v>0.60240963999999997</v>
      </c>
      <c r="T974" s="135">
        <v>1</v>
      </c>
      <c r="U974" s="55">
        <v>0.98706897000000005</v>
      </c>
      <c r="V974" s="57">
        <v>15.625</v>
      </c>
      <c r="W974" s="57">
        <v>15.625</v>
      </c>
      <c r="X974" s="91" t="s">
        <v>1230</v>
      </c>
      <c r="Y974" s="56">
        <v>1</v>
      </c>
      <c r="Z974" s="88">
        <v>0</v>
      </c>
      <c r="AA974" s="89">
        <v>1</v>
      </c>
      <c r="AB974" s="89">
        <v>1</v>
      </c>
      <c r="AC974" s="90">
        <v>33.33325</v>
      </c>
      <c r="AD974" s="90">
        <v>15.625</v>
      </c>
      <c r="AE974" s="90">
        <v>-17.70825</v>
      </c>
      <c r="AF974" s="89">
        <v>0</v>
      </c>
      <c r="AG974" s="88">
        <v>0</v>
      </c>
      <c r="AH974" s="162">
        <v>0</v>
      </c>
      <c r="AI974" s="141">
        <v>0</v>
      </c>
      <c r="AJ974" s="158">
        <v>0</v>
      </c>
      <c r="AK974" s="141">
        <v>0</v>
      </c>
      <c r="AL974" s="158">
        <v>0</v>
      </c>
      <c r="AM974" s="141">
        <v>0</v>
      </c>
      <c r="AN974" s="165">
        <v>0</v>
      </c>
    </row>
    <row r="975" spans="1:40" x14ac:dyDescent="0.2">
      <c r="A975" s="85" t="s">
        <v>2040</v>
      </c>
      <c r="B975" s="54" t="s">
        <v>2041</v>
      </c>
      <c r="C975" s="85">
        <v>1750670469</v>
      </c>
      <c r="D975" s="85">
        <v>206190679</v>
      </c>
      <c r="E975" s="86">
        <v>1835</v>
      </c>
      <c r="F975" s="86">
        <v>0</v>
      </c>
      <c r="G975" s="86">
        <v>15889</v>
      </c>
      <c r="H975" s="76">
        <v>17724</v>
      </c>
      <c r="I975" s="55">
        <v>4.5454500000000004E-3</v>
      </c>
      <c r="J975" s="55">
        <v>0.17741935</v>
      </c>
      <c r="K975" s="55" t="s">
        <v>43</v>
      </c>
      <c r="L975" s="55" t="s">
        <v>43</v>
      </c>
      <c r="M975" s="55">
        <v>9.3896699999999993E-3</v>
      </c>
      <c r="N975" s="55">
        <v>2.2727270000000001E-2</v>
      </c>
      <c r="O975" s="55" t="s">
        <v>43</v>
      </c>
      <c r="P975" s="55" t="s">
        <v>43</v>
      </c>
      <c r="Q975" s="108">
        <v>0.20725389</v>
      </c>
      <c r="R975" s="111" t="s">
        <v>43</v>
      </c>
      <c r="S975" s="55">
        <v>0.62745097999999999</v>
      </c>
      <c r="T975" s="135">
        <v>1</v>
      </c>
      <c r="U975" s="55">
        <v>0.98924730999999999</v>
      </c>
      <c r="V975" s="57">
        <v>30</v>
      </c>
      <c r="W975" s="57">
        <v>30</v>
      </c>
      <c r="X975" s="91" t="s">
        <v>1230</v>
      </c>
      <c r="Y975" s="56">
        <v>1</v>
      </c>
      <c r="Z975" s="88">
        <v>0</v>
      </c>
      <c r="AA975" s="89">
        <v>1</v>
      </c>
      <c r="AB975" s="89">
        <v>1</v>
      </c>
      <c r="AC975" s="90">
        <v>31.2496875</v>
      </c>
      <c r="AD975" s="90">
        <v>30</v>
      </c>
      <c r="AE975" s="90">
        <v>-1.2496875000000003</v>
      </c>
      <c r="AF975" s="89">
        <v>0</v>
      </c>
      <c r="AG975" s="88">
        <v>0</v>
      </c>
      <c r="AH975" s="162">
        <v>0</v>
      </c>
      <c r="AI975" s="141">
        <v>0</v>
      </c>
      <c r="AJ975" s="158">
        <v>0</v>
      </c>
      <c r="AK975" s="141">
        <v>0</v>
      </c>
      <c r="AL975" s="158">
        <v>0</v>
      </c>
      <c r="AM975" s="141">
        <v>0</v>
      </c>
      <c r="AN975" s="165">
        <v>0</v>
      </c>
    </row>
    <row r="976" spans="1:40" x14ac:dyDescent="0.2">
      <c r="A976" s="85" t="s">
        <v>2042</v>
      </c>
      <c r="B976" s="54" t="s">
        <v>2043</v>
      </c>
      <c r="C976" s="85">
        <v>1851763908</v>
      </c>
      <c r="D976" s="85">
        <v>206190167</v>
      </c>
      <c r="E976" s="86">
        <v>1391</v>
      </c>
      <c r="F976" s="86">
        <v>0</v>
      </c>
      <c r="G976" s="86">
        <v>13694</v>
      </c>
      <c r="H976" s="76">
        <v>15085</v>
      </c>
      <c r="I976" s="55">
        <v>5.6497199999999996E-3</v>
      </c>
      <c r="J976" s="55" t="s">
        <v>43</v>
      </c>
      <c r="K976" s="55">
        <v>0.38636364000000001</v>
      </c>
      <c r="L976" s="55">
        <v>0.36363635999999999</v>
      </c>
      <c r="M976" s="55">
        <v>5.7803500000000001E-3</v>
      </c>
      <c r="N976" s="55">
        <v>0.25</v>
      </c>
      <c r="O976" s="55">
        <v>0</v>
      </c>
      <c r="P976" s="55">
        <v>0</v>
      </c>
      <c r="Q976" s="108">
        <v>0.11931818</v>
      </c>
      <c r="R976" s="111">
        <v>0.20260207999999999</v>
      </c>
      <c r="S976" s="55">
        <v>0.81578947000000002</v>
      </c>
      <c r="T976" s="135">
        <v>1</v>
      </c>
      <c r="U976" s="55">
        <v>0.96428570999999996</v>
      </c>
      <c r="V976" s="57">
        <v>50</v>
      </c>
      <c r="W976" s="57">
        <v>50</v>
      </c>
      <c r="X976" s="91" t="s">
        <v>1230</v>
      </c>
      <c r="Y976" s="56">
        <v>2</v>
      </c>
      <c r="Z976" s="88">
        <v>128697.9286188541</v>
      </c>
      <c r="AA976" s="89">
        <v>1</v>
      </c>
      <c r="AB976" s="89">
        <v>1</v>
      </c>
      <c r="AC976" s="90">
        <v>49.999749999999999</v>
      </c>
      <c r="AD976" s="90">
        <v>50</v>
      </c>
      <c r="AE976" s="90">
        <v>2.5000000000119371E-4</v>
      </c>
      <c r="AF976" s="89">
        <v>0</v>
      </c>
      <c r="AG976" s="88">
        <v>0</v>
      </c>
      <c r="AH976" s="162">
        <v>128697.9286188541</v>
      </c>
      <c r="AI976" s="141">
        <v>134572.79716114985</v>
      </c>
      <c r="AJ976" s="158">
        <v>-5874.8685422957496</v>
      </c>
      <c r="AK976" s="141">
        <v>0</v>
      </c>
      <c r="AL976" s="158">
        <v>0</v>
      </c>
      <c r="AM976" s="141">
        <v>134572.79716114985</v>
      </c>
      <c r="AN976" s="165">
        <v>-5874.8685422957496</v>
      </c>
    </row>
    <row r="977" spans="1:40" x14ac:dyDescent="0.2">
      <c r="A977" s="85" t="s">
        <v>2044</v>
      </c>
      <c r="B977" s="54" t="s">
        <v>2045</v>
      </c>
      <c r="C977" s="85">
        <v>1225090947</v>
      </c>
      <c r="D977" s="85">
        <v>206190275</v>
      </c>
      <c r="E977" s="86">
        <v>4461</v>
      </c>
      <c r="F977" s="86">
        <v>0</v>
      </c>
      <c r="G977" s="86">
        <v>17460</v>
      </c>
      <c r="H977" s="76">
        <v>21921</v>
      </c>
      <c r="I977" s="55">
        <v>0</v>
      </c>
      <c r="J977" s="55">
        <v>0</v>
      </c>
      <c r="K977" s="55">
        <v>1</v>
      </c>
      <c r="L977" s="55">
        <v>1</v>
      </c>
      <c r="M977" s="55">
        <v>0</v>
      </c>
      <c r="N977" s="55">
        <v>0.23423422999999999</v>
      </c>
      <c r="O977" s="55">
        <v>4.5454550000000003E-2</v>
      </c>
      <c r="P977" s="55">
        <v>1.069519E-2</v>
      </c>
      <c r="Q977" s="108">
        <v>3.2558139999999999E-2</v>
      </c>
      <c r="R977" s="111">
        <v>0.17959528</v>
      </c>
      <c r="S977" s="55">
        <v>0.82432432</v>
      </c>
      <c r="T977" s="135">
        <v>1</v>
      </c>
      <c r="U977" s="55">
        <v>0.99763033000000001</v>
      </c>
      <c r="V977" s="57">
        <v>81.25</v>
      </c>
      <c r="W977" s="57">
        <v>81.25</v>
      </c>
      <c r="X977" s="91" t="s">
        <v>73</v>
      </c>
      <c r="Y977" s="56" t="s">
        <v>23</v>
      </c>
      <c r="Z977" s="88">
        <v>0</v>
      </c>
      <c r="AA977" s="89">
        <v>1</v>
      </c>
      <c r="AB977" s="89">
        <v>0</v>
      </c>
      <c r="AC977" s="90">
        <v>83.333250000000007</v>
      </c>
      <c r="AD977" s="90">
        <v>81.25</v>
      </c>
      <c r="AE977" s="90">
        <v>-2.0832500000000067</v>
      </c>
      <c r="AF977" s="89">
        <v>0</v>
      </c>
      <c r="AG977" s="88">
        <v>0</v>
      </c>
      <c r="AH977" s="162">
        <v>0</v>
      </c>
      <c r="AI977" s="141">
        <v>0</v>
      </c>
      <c r="AJ977" s="158">
        <v>0</v>
      </c>
      <c r="AK977" s="141">
        <v>0</v>
      </c>
      <c r="AL977" s="158">
        <v>0</v>
      </c>
      <c r="AM977" s="141">
        <v>0</v>
      </c>
      <c r="AN977" s="165">
        <v>0</v>
      </c>
    </row>
    <row r="978" spans="1:40" x14ac:dyDescent="0.2">
      <c r="A978" s="85" t="s">
        <v>2046</v>
      </c>
      <c r="B978" s="54" t="s">
        <v>2047</v>
      </c>
      <c r="C978" s="85">
        <v>1477547024</v>
      </c>
      <c r="D978" s="85">
        <v>206190109</v>
      </c>
      <c r="E978" s="86">
        <v>2093</v>
      </c>
      <c r="F978" s="86">
        <v>0</v>
      </c>
      <c r="G978" s="86">
        <v>14759</v>
      </c>
      <c r="H978" s="76">
        <v>16852</v>
      </c>
      <c r="I978" s="55">
        <v>0</v>
      </c>
      <c r="J978" s="55">
        <v>0</v>
      </c>
      <c r="K978" s="55">
        <v>1</v>
      </c>
      <c r="L978" s="55">
        <v>0.98857143000000003</v>
      </c>
      <c r="M978" s="55">
        <v>0</v>
      </c>
      <c r="N978" s="55">
        <v>0.57142857000000002</v>
      </c>
      <c r="O978" s="55">
        <v>7.8947370000000003E-2</v>
      </c>
      <c r="P978" s="55">
        <v>3.5971219999999998E-2</v>
      </c>
      <c r="Q978" s="108">
        <v>9.9337750000000002E-2</v>
      </c>
      <c r="R978" s="111">
        <v>0.17867000999999999</v>
      </c>
      <c r="S978" s="55">
        <v>0.71428570999999996</v>
      </c>
      <c r="T978" s="135">
        <v>1</v>
      </c>
      <c r="U978" s="55">
        <v>0.99122807000000002</v>
      </c>
      <c r="V978" s="57">
        <v>40.625</v>
      </c>
      <c r="W978" s="57">
        <v>40.625</v>
      </c>
      <c r="X978" s="91" t="s">
        <v>1230</v>
      </c>
      <c r="Y978" s="56">
        <v>1</v>
      </c>
      <c r="Z978" s="88">
        <v>0</v>
      </c>
      <c r="AA978" s="89">
        <v>1</v>
      </c>
      <c r="AB978" s="89">
        <v>1</v>
      </c>
      <c r="AC978" s="90">
        <v>38.888750000000002</v>
      </c>
      <c r="AD978" s="90">
        <v>40.625</v>
      </c>
      <c r="AE978" s="90">
        <v>1.7362499999999983</v>
      </c>
      <c r="AF978" s="89">
        <v>0</v>
      </c>
      <c r="AG978" s="88">
        <v>0</v>
      </c>
      <c r="AH978" s="162">
        <v>0</v>
      </c>
      <c r="AI978" s="141">
        <v>0</v>
      </c>
      <c r="AJ978" s="158">
        <v>0</v>
      </c>
      <c r="AK978" s="141">
        <v>0</v>
      </c>
      <c r="AL978" s="158">
        <v>0</v>
      </c>
      <c r="AM978" s="141">
        <v>0</v>
      </c>
      <c r="AN978" s="165">
        <v>0</v>
      </c>
    </row>
    <row r="979" spans="1:40" x14ac:dyDescent="0.2">
      <c r="A979" s="85" t="s">
        <v>2048</v>
      </c>
      <c r="B979" s="54" t="s">
        <v>2049</v>
      </c>
      <c r="C979" s="85">
        <v>1194805630</v>
      </c>
      <c r="D979" s="85">
        <v>206190194</v>
      </c>
      <c r="E979" s="86">
        <v>1570</v>
      </c>
      <c r="F979" s="86">
        <v>0</v>
      </c>
      <c r="G979" s="86">
        <v>24542</v>
      </c>
      <c r="H979" s="76">
        <v>26112</v>
      </c>
      <c r="I979" s="55">
        <v>0</v>
      </c>
      <c r="J979" s="55">
        <v>3.8759699999999998E-3</v>
      </c>
      <c r="K979" s="55">
        <v>0.83098592000000004</v>
      </c>
      <c r="L979" s="55">
        <v>0.72246695999999999</v>
      </c>
      <c r="M979" s="55">
        <v>5.3731340000000002E-2</v>
      </c>
      <c r="N979" s="55">
        <v>0.38333333000000003</v>
      </c>
      <c r="O979" s="55">
        <v>8.0536910000000003E-2</v>
      </c>
      <c r="P979" s="55">
        <v>1.55642E-2</v>
      </c>
      <c r="Q979" s="108">
        <v>0.10727969</v>
      </c>
      <c r="R979" s="111">
        <v>0.17468249999999999</v>
      </c>
      <c r="S979" s="55">
        <v>0.81481481</v>
      </c>
      <c r="T979" s="135">
        <v>1</v>
      </c>
      <c r="U979" s="55">
        <v>0.98299320000000001</v>
      </c>
      <c r="V979" s="57">
        <v>28.125</v>
      </c>
      <c r="W979" s="57">
        <v>28.125</v>
      </c>
      <c r="X979" s="91" t="s">
        <v>1230</v>
      </c>
      <c r="Y979" s="56">
        <v>1</v>
      </c>
      <c r="Z979" s="88">
        <v>0</v>
      </c>
      <c r="AA979" s="89">
        <v>1</v>
      </c>
      <c r="AB979" s="89">
        <v>1</v>
      </c>
      <c r="AC979" s="90">
        <v>44.444000000000003</v>
      </c>
      <c r="AD979" s="90">
        <v>28.125</v>
      </c>
      <c r="AE979" s="90">
        <v>-16.319000000000003</v>
      </c>
      <c r="AF979" s="89">
        <v>0</v>
      </c>
      <c r="AG979" s="88">
        <v>0</v>
      </c>
      <c r="AH979" s="162">
        <v>0</v>
      </c>
      <c r="AI979" s="141">
        <v>0</v>
      </c>
      <c r="AJ979" s="158">
        <v>0</v>
      </c>
      <c r="AK979" s="141">
        <v>0</v>
      </c>
      <c r="AL979" s="158">
        <v>0</v>
      </c>
      <c r="AM979" s="141">
        <v>0</v>
      </c>
      <c r="AN979" s="165">
        <v>0</v>
      </c>
    </row>
    <row r="980" spans="1:40" x14ac:dyDescent="0.2">
      <c r="A980" s="85" t="s">
        <v>2050</v>
      </c>
      <c r="B980" s="54" t="s">
        <v>2051</v>
      </c>
      <c r="C980" s="85">
        <v>1932215100</v>
      </c>
      <c r="D980" s="85">
        <v>206190193</v>
      </c>
      <c r="E980" s="86">
        <v>6775</v>
      </c>
      <c r="F980" s="86">
        <v>0</v>
      </c>
      <c r="G980" s="86">
        <v>15749</v>
      </c>
      <c r="H980" s="76">
        <v>22524</v>
      </c>
      <c r="I980" s="55">
        <v>0</v>
      </c>
      <c r="J980" s="55">
        <v>9.0497700000000004E-3</v>
      </c>
      <c r="K980" s="55">
        <v>0.90662651000000005</v>
      </c>
      <c r="L980" s="55">
        <v>0.92600422999999998</v>
      </c>
      <c r="M980" s="55">
        <v>1.454545E-2</v>
      </c>
      <c r="N980" s="55">
        <v>0.48148148000000002</v>
      </c>
      <c r="O980" s="55">
        <v>0</v>
      </c>
      <c r="P980" s="55">
        <v>0</v>
      </c>
      <c r="Q980" s="108">
        <v>6.0240960000000003E-2</v>
      </c>
      <c r="R980" s="111">
        <v>0.15474843999999999</v>
      </c>
      <c r="S980" s="55">
        <v>0.66265059999999998</v>
      </c>
      <c r="T980" s="135">
        <v>0</v>
      </c>
      <c r="U980" s="55">
        <v>0.91346154000000002</v>
      </c>
      <c r="V980" s="57">
        <v>40.625</v>
      </c>
      <c r="W980" s="57">
        <v>0</v>
      </c>
      <c r="X980" s="91" t="s">
        <v>1230</v>
      </c>
      <c r="Y980" s="56" t="s">
        <v>23</v>
      </c>
      <c r="Z980" s="88">
        <v>0</v>
      </c>
      <c r="AA980" s="89">
        <v>1</v>
      </c>
      <c r="AB980" s="89">
        <v>0</v>
      </c>
      <c r="AC980" s="90">
        <v>38.889000000000003</v>
      </c>
      <c r="AD980" s="90">
        <v>40.625</v>
      </c>
      <c r="AE980" s="90">
        <v>1.7359999999999971</v>
      </c>
      <c r="AF980" s="89">
        <v>0</v>
      </c>
      <c r="AG980" s="88">
        <v>0</v>
      </c>
      <c r="AH980" s="162">
        <v>0</v>
      </c>
      <c r="AI980" s="141">
        <v>0</v>
      </c>
      <c r="AJ980" s="158">
        <v>0</v>
      </c>
      <c r="AK980" s="141">
        <v>0</v>
      </c>
      <c r="AL980" s="158">
        <v>0</v>
      </c>
      <c r="AM980" s="141">
        <v>0</v>
      </c>
      <c r="AN980" s="165">
        <v>0</v>
      </c>
    </row>
    <row r="981" spans="1:40" x14ac:dyDescent="0.2">
      <c r="A981" s="85" t="s">
        <v>2052</v>
      </c>
      <c r="B981" s="54" t="s">
        <v>2053</v>
      </c>
      <c r="C981" s="85">
        <v>1558441022</v>
      </c>
      <c r="D981" s="85">
        <v>206190790</v>
      </c>
      <c r="E981" s="86">
        <v>2781</v>
      </c>
      <c r="F981" s="86">
        <v>0</v>
      </c>
      <c r="G981" s="86">
        <v>21742</v>
      </c>
      <c r="H981" s="76">
        <v>24523</v>
      </c>
      <c r="I981" s="55">
        <v>0</v>
      </c>
      <c r="J981" s="55">
        <v>0</v>
      </c>
      <c r="K981" s="55">
        <v>0.72357724000000001</v>
      </c>
      <c r="L981" s="55">
        <v>0.95783132999999998</v>
      </c>
      <c r="M981" s="55">
        <v>1.6348769999999999E-2</v>
      </c>
      <c r="N981" s="55">
        <v>0.36637931000000001</v>
      </c>
      <c r="O981" s="55">
        <v>2.34375E-2</v>
      </c>
      <c r="P981" s="55">
        <v>3.2679699999999998E-3</v>
      </c>
      <c r="Q981" s="108">
        <v>0.11953353</v>
      </c>
      <c r="R981" s="111">
        <v>8.0846879999999996E-2</v>
      </c>
      <c r="S981" s="55">
        <v>0.69863014000000001</v>
      </c>
      <c r="T981" s="135">
        <v>1</v>
      </c>
      <c r="U981" s="55">
        <v>0.98412697999999998</v>
      </c>
      <c r="V981" s="57">
        <v>40.625</v>
      </c>
      <c r="W981" s="57">
        <v>40.625</v>
      </c>
      <c r="X981" s="91" t="s">
        <v>1230</v>
      </c>
      <c r="Y981" s="56">
        <v>1</v>
      </c>
      <c r="Z981" s="88">
        <v>0</v>
      </c>
      <c r="AA981" s="89">
        <v>1</v>
      </c>
      <c r="AB981" s="89">
        <v>1</v>
      </c>
      <c r="AC981" s="90">
        <v>55.555750000000003</v>
      </c>
      <c r="AD981" s="90">
        <v>40.625</v>
      </c>
      <c r="AE981" s="90">
        <v>-14.930750000000003</v>
      </c>
      <c r="AF981" s="89">
        <v>0</v>
      </c>
      <c r="AG981" s="88">
        <v>0</v>
      </c>
      <c r="AH981" s="162">
        <v>0</v>
      </c>
      <c r="AI981" s="141">
        <v>0</v>
      </c>
      <c r="AJ981" s="158">
        <v>0</v>
      </c>
      <c r="AK981" s="141">
        <v>0</v>
      </c>
      <c r="AL981" s="158">
        <v>0</v>
      </c>
      <c r="AM981" s="141">
        <v>0</v>
      </c>
      <c r="AN981" s="165">
        <v>0</v>
      </c>
    </row>
    <row r="982" spans="1:40" x14ac:dyDescent="0.2">
      <c r="A982" s="85" t="s">
        <v>2054</v>
      </c>
      <c r="B982" s="54" t="s">
        <v>2055</v>
      </c>
      <c r="C982" s="85">
        <v>1972506327</v>
      </c>
      <c r="D982" s="85">
        <v>206190267</v>
      </c>
      <c r="E982" s="86">
        <v>2710</v>
      </c>
      <c r="F982" s="86">
        <v>0</v>
      </c>
      <c r="G982" s="86">
        <v>26612</v>
      </c>
      <c r="H982" s="76">
        <v>29322</v>
      </c>
      <c r="I982" s="55">
        <v>3.0211499999999998E-3</v>
      </c>
      <c r="J982" s="55">
        <v>1.0033439999999999E-2</v>
      </c>
      <c r="K982" s="55" t="s">
        <v>43</v>
      </c>
      <c r="L982" s="55">
        <v>1</v>
      </c>
      <c r="M982" s="55">
        <v>3.0487799999999999E-2</v>
      </c>
      <c r="N982" s="55">
        <v>0.54945054999999998</v>
      </c>
      <c r="O982" s="55">
        <v>0</v>
      </c>
      <c r="P982" s="55">
        <v>0</v>
      </c>
      <c r="Q982" s="108">
        <v>9.9616860000000002E-2</v>
      </c>
      <c r="R982" s="111" t="s">
        <v>43</v>
      </c>
      <c r="S982" s="55">
        <v>0.77464789000000001</v>
      </c>
      <c r="T982" s="135">
        <v>1</v>
      </c>
      <c r="U982" s="55">
        <v>0.98657718000000005</v>
      </c>
      <c r="V982" s="57">
        <v>42.857100000000003</v>
      </c>
      <c r="W982" s="57">
        <v>42.857100000000003</v>
      </c>
      <c r="X982" s="91" t="s">
        <v>1230</v>
      </c>
      <c r="Y982" s="56">
        <v>1</v>
      </c>
      <c r="Z982" s="88">
        <v>0</v>
      </c>
      <c r="AA982" s="89">
        <v>1</v>
      </c>
      <c r="AB982" s="89">
        <v>1</v>
      </c>
      <c r="AC982" s="90">
        <v>50.000250000000001</v>
      </c>
      <c r="AD982" s="90">
        <v>42.857100000000003</v>
      </c>
      <c r="AE982" s="90">
        <v>-7.1431499999999986</v>
      </c>
      <c r="AF982" s="89">
        <v>0</v>
      </c>
      <c r="AG982" s="88">
        <v>0</v>
      </c>
      <c r="AH982" s="162">
        <v>0</v>
      </c>
      <c r="AI982" s="141">
        <v>0</v>
      </c>
      <c r="AJ982" s="158">
        <v>0</v>
      </c>
      <c r="AK982" s="141">
        <v>0</v>
      </c>
      <c r="AL982" s="158">
        <v>0</v>
      </c>
      <c r="AM982" s="141">
        <v>0</v>
      </c>
      <c r="AN982" s="165">
        <v>0</v>
      </c>
    </row>
    <row r="983" spans="1:40" x14ac:dyDescent="0.2">
      <c r="A983" s="85" t="s">
        <v>2056</v>
      </c>
      <c r="B983" s="54" t="s">
        <v>2057</v>
      </c>
      <c r="C983" s="85">
        <v>1528049954</v>
      </c>
      <c r="D983" s="85">
        <v>206190858</v>
      </c>
      <c r="E983" s="86">
        <v>2969</v>
      </c>
      <c r="F983" s="86">
        <v>0</v>
      </c>
      <c r="G983" s="86">
        <v>8385</v>
      </c>
      <c r="H983" s="76">
        <v>11354</v>
      </c>
      <c r="I983" s="55">
        <v>0</v>
      </c>
      <c r="J983" s="55">
        <v>1.0489510000000001E-2</v>
      </c>
      <c r="K983" s="55">
        <v>0.55555555999999995</v>
      </c>
      <c r="L983" s="55">
        <v>0.46118721000000001</v>
      </c>
      <c r="M983" s="55">
        <v>4.8632219999999997E-2</v>
      </c>
      <c r="N983" s="55">
        <v>0.53043477999999999</v>
      </c>
      <c r="O983" s="55">
        <v>6.4516130000000005E-2</v>
      </c>
      <c r="P983" s="55">
        <v>3.3670000000000002E-3</v>
      </c>
      <c r="Q983" s="108">
        <v>0.29452054999999999</v>
      </c>
      <c r="R983" s="111">
        <v>0.13108623</v>
      </c>
      <c r="S983" s="55">
        <v>0.78048779999999995</v>
      </c>
      <c r="T983" s="135">
        <v>1</v>
      </c>
      <c r="U983" s="55">
        <v>0.99647887000000002</v>
      </c>
      <c r="V983" s="57">
        <v>28.125</v>
      </c>
      <c r="W983" s="57">
        <v>28.125</v>
      </c>
      <c r="X983" s="91" t="s">
        <v>1230</v>
      </c>
      <c r="Y983" s="56">
        <v>1</v>
      </c>
      <c r="Z983" s="88">
        <v>0</v>
      </c>
      <c r="AA983" s="89">
        <v>1</v>
      </c>
      <c r="AB983" s="89">
        <v>1</v>
      </c>
      <c r="AC983" s="90">
        <v>36.110875</v>
      </c>
      <c r="AD983" s="90">
        <v>28.125</v>
      </c>
      <c r="AE983" s="90">
        <v>-7.9858750000000001</v>
      </c>
      <c r="AF983" s="89">
        <v>0</v>
      </c>
      <c r="AG983" s="88">
        <v>0</v>
      </c>
      <c r="AH983" s="162">
        <v>0</v>
      </c>
      <c r="AI983" s="141">
        <v>0</v>
      </c>
      <c r="AJ983" s="158">
        <v>0</v>
      </c>
      <c r="AK983" s="141">
        <v>0</v>
      </c>
      <c r="AL983" s="158">
        <v>0</v>
      </c>
      <c r="AM983" s="141">
        <v>0</v>
      </c>
      <c r="AN983" s="165">
        <v>0</v>
      </c>
    </row>
    <row r="984" spans="1:40" x14ac:dyDescent="0.2">
      <c r="A984" s="85" t="s">
        <v>2058</v>
      </c>
      <c r="B984" s="54" t="s">
        <v>2059</v>
      </c>
      <c r="C984" s="85">
        <v>1992960363</v>
      </c>
      <c r="D984" s="85">
        <v>206190627</v>
      </c>
      <c r="E984" s="86">
        <v>2404</v>
      </c>
      <c r="F984" s="86">
        <v>11501</v>
      </c>
      <c r="G984" s="86">
        <v>6526</v>
      </c>
      <c r="H984" s="76">
        <v>20431</v>
      </c>
      <c r="I984" s="55">
        <v>3.1620549999999997E-2</v>
      </c>
      <c r="J984" s="55">
        <v>0</v>
      </c>
      <c r="K984" s="55">
        <v>0.99638989</v>
      </c>
      <c r="L984" s="55">
        <v>0.99361021999999999</v>
      </c>
      <c r="M984" s="55">
        <v>3.9525699999999999E-3</v>
      </c>
      <c r="N984" s="55">
        <v>0</v>
      </c>
      <c r="O984" s="55">
        <v>0</v>
      </c>
      <c r="P984" s="55">
        <v>0</v>
      </c>
      <c r="Q984" s="108">
        <v>3.4090910000000002E-2</v>
      </c>
      <c r="R984" s="111">
        <v>0.13384525999999999</v>
      </c>
      <c r="S984" s="55">
        <v>0.74358974</v>
      </c>
      <c r="T984" s="135">
        <v>1</v>
      </c>
      <c r="U984" s="55">
        <v>0.96467391000000002</v>
      </c>
      <c r="V984" s="57">
        <v>84.375</v>
      </c>
      <c r="W984" s="57">
        <v>84.375</v>
      </c>
      <c r="X984" s="91" t="s">
        <v>1230</v>
      </c>
      <c r="Y984" s="56">
        <v>3</v>
      </c>
      <c r="Z984" s="88">
        <v>261461.12491996767</v>
      </c>
      <c r="AA984" s="89">
        <v>1</v>
      </c>
      <c r="AB984" s="89">
        <v>1</v>
      </c>
      <c r="AC984" s="90">
        <v>58.333624999999998</v>
      </c>
      <c r="AD984" s="90">
        <v>84.375</v>
      </c>
      <c r="AE984" s="90">
        <v>26.041375000000002</v>
      </c>
      <c r="AF984" s="89">
        <v>1</v>
      </c>
      <c r="AG984" s="88">
        <v>42920.006619508065</v>
      </c>
      <c r="AH984" s="162">
        <v>304381.13153947575</v>
      </c>
      <c r="AI984" s="141">
        <v>273396.43541260716</v>
      </c>
      <c r="AJ984" s="158">
        <v>-11935.310492639488</v>
      </c>
      <c r="AK984" s="141">
        <v>44221.955163863786</v>
      </c>
      <c r="AL984" s="158">
        <v>-1301.9485443557205</v>
      </c>
      <c r="AM984" s="141">
        <v>317618.39057647093</v>
      </c>
      <c r="AN984" s="165">
        <v>-13237.259036995179</v>
      </c>
    </row>
    <row r="985" spans="1:40" x14ac:dyDescent="0.2">
      <c r="A985" s="85" t="s">
        <v>2060</v>
      </c>
      <c r="B985" s="54" t="s">
        <v>2061</v>
      </c>
      <c r="C985" s="85">
        <v>1639334006</v>
      </c>
      <c r="D985" s="85">
        <v>206190626</v>
      </c>
      <c r="E985" s="86">
        <v>1655</v>
      </c>
      <c r="F985" s="86">
        <v>0</v>
      </c>
      <c r="G985" s="86">
        <v>12965</v>
      </c>
      <c r="H985" s="76">
        <v>14620</v>
      </c>
      <c r="I985" s="55">
        <v>0</v>
      </c>
      <c r="J985" s="55">
        <v>0</v>
      </c>
      <c r="K985" s="55">
        <v>1</v>
      </c>
      <c r="L985" s="55">
        <v>1</v>
      </c>
      <c r="M985" s="55">
        <v>0</v>
      </c>
      <c r="N985" s="55" t="s">
        <v>43</v>
      </c>
      <c r="O985" s="55">
        <v>0</v>
      </c>
      <c r="P985" s="55">
        <v>0</v>
      </c>
      <c r="Q985" s="108">
        <v>5.7851239999999998E-2</v>
      </c>
      <c r="R985" s="111">
        <v>0.17228672</v>
      </c>
      <c r="S985" s="55">
        <v>0.80392156999999997</v>
      </c>
      <c r="T985" s="135">
        <v>1</v>
      </c>
      <c r="U985" s="55">
        <v>0.98859315999999997</v>
      </c>
      <c r="V985" s="57">
        <v>71.428600000000003</v>
      </c>
      <c r="W985" s="57">
        <v>71.428600000000003</v>
      </c>
      <c r="X985" s="91" t="s">
        <v>1230</v>
      </c>
      <c r="Y985" s="56">
        <v>3</v>
      </c>
      <c r="Z985" s="88">
        <v>187096.16006705142</v>
      </c>
      <c r="AA985" s="89">
        <v>1</v>
      </c>
      <c r="AB985" s="89">
        <v>1</v>
      </c>
      <c r="AC985" s="90">
        <v>59.37528125</v>
      </c>
      <c r="AD985" s="90">
        <v>71.428600000000003</v>
      </c>
      <c r="AE985" s="90">
        <v>12.053318750000003</v>
      </c>
      <c r="AF985" s="89">
        <v>1</v>
      </c>
      <c r="AG985" s="88">
        <v>30712.666867858054</v>
      </c>
      <c r="AH985" s="162">
        <v>217808.82693490948</v>
      </c>
      <c r="AI985" s="141">
        <v>130424.54719894005</v>
      </c>
      <c r="AJ985" s="158">
        <v>56671.612868111362</v>
      </c>
      <c r="AK985" s="141">
        <v>0</v>
      </c>
      <c r="AL985" s="158">
        <v>30712.666867858054</v>
      </c>
      <c r="AM985" s="141">
        <v>130424.54719894005</v>
      </c>
      <c r="AN985" s="165">
        <v>87384.279735969423</v>
      </c>
    </row>
    <row r="986" spans="1:40" x14ac:dyDescent="0.2">
      <c r="A986" s="85" t="s">
        <v>2062</v>
      </c>
      <c r="B986" s="54" t="s">
        <v>2063</v>
      </c>
      <c r="C986" s="85">
        <v>1982698882</v>
      </c>
      <c r="D986" s="85">
        <v>206190373</v>
      </c>
      <c r="E986" s="86">
        <v>27036</v>
      </c>
      <c r="F986" s="86">
        <v>0</v>
      </c>
      <c r="G986" s="86">
        <v>0</v>
      </c>
      <c r="H986" s="76">
        <v>27036</v>
      </c>
      <c r="I986" s="55">
        <v>0</v>
      </c>
      <c r="J986" s="55">
        <v>7.4906399999999998E-3</v>
      </c>
      <c r="K986" s="55">
        <v>0.97628457999999996</v>
      </c>
      <c r="L986" s="55">
        <v>0.97142857000000005</v>
      </c>
      <c r="M986" s="55">
        <v>1.5873020000000002E-2</v>
      </c>
      <c r="N986" s="55">
        <v>0.30434782999999999</v>
      </c>
      <c r="O986" s="55">
        <v>0</v>
      </c>
      <c r="P986" s="55">
        <v>0</v>
      </c>
      <c r="Q986" s="108">
        <v>5.8620690000000003E-2</v>
      </c>
      <c r="R986" s="111">
        <v>0.15210241999999999</v>
      </c>
      <c r="S986" s="55">
        <v>0.67948717999999997</v>
      </c>
      <c r="T986" s="135">
        <v>1</v>
      </c>
      <c r="U986" s="55">
        <v>0.95952380999999998</v>
      </c>
      <c r="V986" s="57">
        <v>43.75</v>
      </c>
      <c r="W986" s="57">
        <v>43.75</v>
      </c>
      <c r="X986" s="91"/>
      <c r="Y986" s="56">
        <v>1</v>
      </c>
      <c r="Z986" s="88">
        <v>0</v>
      </c>
      <c r="AA986" s="89">
        <v>1</v>
      </c>
      <c r="AB986" s="89">
        <v>1</v>
      </c>
      <c r="AC986" s="90">
        <v>55.555999999999997</v>
      </c>
      <c r="AD986" s="90">
        <v>43.75</v>
      </c>
      <c r="AE986" s="90">
        <v>-11.805999999999997</v>
      </c>
      <c r="AF986" s="89">
        <v>0</v>
      </c>
      <c r="AG986" s="88">
        <v>0</v>
      </c>
      <c r="AH986" s="162">
        <v>0</v>
      </c>
      <c r="AI986" s="141">
        <v>241187.28167377177</v>
      </c>
      <c r="AJ986" s="158">
        <v>-241187.28167377177</v>
      </c>
      <c r="AK986" s="141">
        <v>0</v>
      </c>
      <c r="AL986" s="158">
        <v>0</v>
      </c>
      <c r="AM986" s="141">
        <v>241187.28167377177</v>
      </c>
      <c r="AN986" s="165">
        <v>-241187.28167377177</v>
      </c>
    </row>
    <row r="987" spans="1:40" x14ac:dyDescent="0.2">
      <c r="A987" s="85" t="s">
        <v>2064</v>
      </c>
      <c r="B987" s="54" t="s">
        <v>2065</v>
      </c>
      <c r="C987" s="85">
        <v>1912134263</v>
      </c>
      <c r="D987" s="85">
        <v>206190027</v>
      </c>
      <c r="E987" s="86">
        <v>3491</v>
      </c>
      <c r="F987" s="86">
        <v>0</v>
      </c>
      <c r="G987" s="86">
        <v>23488</v>
      </c>
      <c r="H987" s="76">
        <v>26979</v>
      </c>
      <c r="I987" s="55">
        <v>0</v>
      </c>
      <c r="J987" s="55">
        <v>5.8558560000000003E-2</v>
      </c>
      <c r="K987" s="55">
        <v>0.99065420999999998</v>
      </c>
      <c r="L987" s="55">
        <v>0.99074074000000001</v>
      </c>
      <c r="M987" s="55">
        <v>2.9325499999999999E-3</v>
      </c>
      <c r="N987" s="55">
        <v>0.24806201999999999</v>
      </c>
      <c r="O987" s="55">
        <v>0</v>
      </c>
      <c r="P987" s="55">
        <v>6.9444399999999996E-3</v>
      </c>
      <c r="Q987" s="108">
        <v>0.10526315999999999</v>
      </c>
      <c r="R987" s="111">
        <v>8.9474520000000002E-2</v>
      </c>
      <c r="S987" s="55">
        <v>0.6</v>
      </c>
      <c r="T987" s="135">
        <v>1</v>
      </c>
      <c r="U987" s="55">
        <v>1</v>
      </c>
      <c r="V987" s="57">
        <v>46.875</v>
      </c>
      <c r="W987" s="57">
        <v>46.875</v>
      </c>
      <c r="X987" s="91" t="s">
        <v>1230</v>
      </c>
      <c r="Y987" s="56">
        <v>1</v>
      </c>
      <c r="Z987" s="88">
        <v>0</v>
      </c>
      <c r="AA987" s="89">
        <v>1</v>
      </c>
      <c r="AB987" s="89">
        <v>1</v>
      </c>
      <c r="AC987" s="90">
        <v>66.666250000000005</v>
      </c>
      <c r="AD987" s="90">
        <v>46.875</v>
      </c>
      <c r="AE987" s="90">
        <v>-19.791250000000005</v>
      </c>
      <c r="AF987" s="89">
        <v>0</v>
      </c>
      <c r="AG987" s="88">
        <v>0</v>
      </c>
      <c r="AH987" s="162">
        <v>0</v>
      </c>
      <c r="AI987" s="141">
        <v>240678.7865171138</v>
      </c>
      <c r="AJ987" s="158">
        <v>-240678.7865171138</v>
      </c>
      <c r="AK987" s="141">
        <v>0</v>
      </c>
      <c r="AL987" s="158">
        <v>0</v>
      </c>
      <c r="AM987" s="141">
        <v>240678.7865171138</v>
      </c>
      <c r="AN987" s="165">
        <v>-240678.7865171138</v>
      </c>
    </row>
    <row r="988" spans="1:40" x14ac:dyDescent="0.2">
      <c r="A988" s="85" t="s">
        <v>2066</v>
      </c>
      <c r="B988" s="54" t="s">
        <v>2067</v>
      </c>
      <c r="C988" s="85">
        <v>1780677088</v>
      </c>
      <c r="D988" s="85">
        <v>206190036</v>
      </c>
      <c r="E988" s="86">
        <v>5523</v>
      </c>
      <c r="F988" s="86">
        <v>0</v>
      </c>
      <c r="G988" s="86">
        <v>20754</v>
      </c>
      <c r="H988" s="76">
        <v>26277</v>
      </c>
      <c r="I988" s="55">
        <v>0</v>
      </c>
      <c r="J988" s="55">
        <v>9.9071210000000007E-2</v>
      </c>
      <c r="K988" s="55">
        <v>1</v>
      </c>
      <c r="L988" s="55">
        <v>1</v>
      </c>
      <c r="M988" s="55">
        <v>9.1463399999999993E-3</v>
      </c>
      <c r="N988" s="55">
        <v>0.3908046</v>
      </c>
      <c r="O988" s="55">
        <v>3.0612239999999999E-2</v>
      </c>
      <c r="P988" s="55">
        <v>0</v>
      </c>
      <c r="Q988" s="108">
        <v>3.3333330000000001E-2</v>
      </c>
      <c r="R988" s="111">
        <v>0.16372154999999999</v>
      </c>
      <c r="S988" s="55">
        <v>0.64935065000000003</v>
      </c>
      <c r="T988" s="135">
        <v>1</v>
      </c>
      <c r="U988" s="55">
        <v>0.99576271000000005</v>
      </c>
      <c r="V988" s="57">
        <v>53.125</v>
      </c>
      <c r="W988" s="57">
        <v>53.125</v>
      </c>
      <c r="X988" s="91" t="s">
        <v>1230</v>
      </c>
      <c r="Y988" s="56">
        <v>2</v>
      </c>
      <c r="Z988" s="88">
        <v>224182.66293123164</v>
      </c>
      <c r="AA988" s="89">
        <v>1</v>
      </c>
      <c r="AB988" s="89">
        <v>1</v>
      </c>
      <c r="AC988" s="90">
        <v>77.778000000000006</v>
      </c>
      <c r="AD988" s="90">
        <v>53.125</v>
      </c>
      <c r="AE988" s="90">
        <v>-24.653000000000006</v>
      </c>
      <c r="AF988" s="89">
        <v>0</v>
      </c>
      <c r="AG988" s="88">
        <v>0</v>
      </c>
      <c r="AH988" s="162">
        <v>224182.66293123164</v>
      </c>
      <c r="AI988" s="141">
        <v>234416.26721932611</v>
      </c>
      <c r="AJ988" s="158">
        <v>-10233.604288094473</v>
      </c>
      <c r="AK988" s="141">
        <v>0</v>
      </c>
      <c r="AL988" s="158">
        <v>0</v>
      </c>
      <c r="AM988" s="141">
        <v>234416.26721932611</v>
      </c>
      <c r="AN988" s="165">
        <v>-10233.604288094473</v>
      </c>
    </row>
    <row r="989" spans="1:40" x14ac:dyDescent="0.2">
      <c r="A989" s="85" t="s">
        <v>2068</v>
      </c>
      <c r="B989" s="54" t="s">
        <v>2069</v>
      </c>
      <c r="C989" s="85">
        <v>1861415879</v>
      </c>
      <c r="D989" s="85">
        <v>206190048</v>
      </c>
      <c r="E989" s="86">
        <v>1029</v>
      </c>
      <c r="F989" s="86">
        <v>0</v>
      </c>
      <c r="G989" s="86">
        <v>14192</v>
      </c>
      <c r="H989" s="76">
        <v>15221</v>
      </c>
      <c r="I989" s="55">
        <v>0</v>
      </c>
      <c r="J989" s="55">
        <v>4.3956040000000002E-2</v>
      </c>
      <c r="K989" s="55">
        <v>0.80769230999999997</v>
      </c>
      <c r="L989" s="55">
        <v>0.69642857000000002</v>
      </c>
      <c r="M989" s="55">
        <v>4.8309199999999998E-3</v>
      </c>
      <c r="N989" s="55">
        <v>0.3943662</v>
      </c>
      <c r="O989" s="55">
        <v>4.8780490000000003E-2</v>
      </c>
      <c r="P989" s="55">
        <v>5.0279329999999997E-2</v>
      </c>
      <c r="Q989" s="108">
        <v>3.5460989999999998E-2</v>
      </c>
      <c r="R989" s="111">
        <v>0.14693418</v>
      </c>
      <c r="S989" s="55">
        <v>0.70833332999999998</v>
      </c>
      <c r="T989" s="135">
        <v>1</v>
      </c>
      <c r="U989" s="55">
        <v>0.93333332999999996</v>
      </c>
      <c r="V989" s="57">
        <v>31.25</v>
      </c>
      <c r="W989" s="57">
        <v>31.25</v>
      </c>
      <c r="X989" s="91" t="s">
        <v>1230</v>
      </c>
      <c r="Y989" s="56">
        <v>1</v>
      </c>
      <c r="Z989" s="88">
        <v>0</v>
      </c>
      <c r="AA989" s="89">
        <v>1</v>
      </c>
      <c r="AB989" s="89">
        <v>1</v>
      </c>
      <c r="AC989" s="90">
        <v>44.444000000000003</v>
      </c>
      <c r="AD989" s="90">
        <v>31.25</v>
      </c>
      <c r="AE989" s="90">
        <v>-13.194000000000003</v>
      </c>
      <c r="AF989" s="89">
        <v>0</v>
      </c>
      <c r="AG989" s="88">
        <v>0</v>
      </c>
      <c r="AH989" s="162">
        <v>0</v>
      </c>
      <c r="AI989" s="141">
        <v>0</v>
      </c>
      <c r="AJ989" s="158">
        <v>0</v>
      </c>
      <c r="AK989" s="141">
        <v>0</v>
      </c>
      <c r="AL989" s="158">
        <v>0</v>
      </c>
      <c r="AM989" s="141">
        <v>0</v>
      </c>
      <c r="AN989" s="165">
        <v>0</v>
      </c>
    </row>
    <row r="990" spans="1:40" x14ac:dyDescent="0.2">
      <c r="A990" s="85" t="s">
        <v>2070</v>
      </c>
      <c r="B990" s="54" t="s">
        <v>2071</v>
      </c>
      <c r="C990" s="85">
        <v>1770564114</v>
      </c>
      <c r="D990" s="85">
        <v>206190050</v>
      </c>
      <c r="E990" s="86">
        <v>1357</v>
      </c>
      <c r="F990" s="86">
        <v>0</v>
      </c>
      <c r="G990" s="86">
        <v>11674</v>
      </c>
      <c r="H990" s="76">
        <v>13031</v>
      </c>
      <c r="I990" s="55">
        <v>0</v>
      </c>
      <c r="J990" s="55">
        <v>1.2500000000000001E-2</v>
      </c>
      <c r="K990" s="55">
        <v>0.97368421000000005</v>
      </c>
      <c r="L990" s="55">
        <v>0.98305085000000003</v>
      </c>
      <c r="M990" s="55">
        <v>1.8292679999999999E-2</v>
      </c>
      <c r="N990" s="55">
        <v>0.1</v>
      </c>
      <c r="O990" s="55">
        <v>2.5000000000000001E-2</v>
      </c>
      <c r="P990" s="55">
        <v>7.0921999999999999E-3</v>
      </c>
      <c r="Q990" s="108">
        <v>0.1192053</v>
      </c>
      <c r="R990" s="111">
        <v>0.12379877</v>
      </c>
      <c r="S990" s="55">
        <v>0.95555555999999997</v>
      </c>
      <c r="T990" s="135">
        <v>1</v>
      </c>
      <c r="U990" s="55">
        <v>0.96598638999999997</v>
      </c>
      <c r="V990" s="57">
        <v>56.25</v>
      </c>
      <c r="W990" s="57">
        <v>56.25</v>
      </c>
      <c r="X990" s="91" t="s">
        <v>1230</v>
      </c>
      <c r="Y990" s="56">
        <v>2</v>
      </c>
      <c r="Z990" s="88">
        <v>111174.19342607145</v>
      </c>
      <c r="AA990" s="89">
        <v>1</v>
      </c>
      <c r="AB990" s="89">
        <v>1</v>
      </c>
      <c r="AC990" s="90">
        <v>83.333500000000001</v>
      </c>
      <c r="AD990" s="90">
        <v>56.25</v>
      </c>
      <c r="AE990" s="90">
        <v>-27.083500000000001</v>
      </c>
      <c r="AF990" s="89">
        <v>0</v>
      </c>
      <c r="AG990" s="88">
        <v>0</v>
      </c>
      <c r="AH990" s="162">
        <v>111174.19342607145</v>
      </c>
      <c r="AI990" s="141">
        <v>116249.12958614144</v>
      </c>
      <c r="AJ990" s="158">
        <v>-5074.9361600699922</v>
      </c>
      <c r="AK990" s="141">
        <v>0</v>
      </c>
      <c r="AL990" s="158">
        <v>0</v>
      </c>
      <c r="AM990" s="141">
        <v>116249.12958614144</v>
      </c>
      <c r="AN990" s="165">
        <v>-5074.9361600699922</v>
      </c>
    </row>
    <row r="991" spans="1:40" x14ac:dyDescent="0.2">
      <c r="A991" s="85" t="s">
        <v>2072</v>
      </c>
      <c r="B991" s="54" t="s">
        <v>2073</v>
      </c>
      <c r="C991" s="85">
        <v>1043204522</v>
      </c>
      <c r="D991" s="85">
        <v>206190084</v>
      </c>
      <c r="E991" s="86">
        <v>1901</v>
      </c>
      <c r="F991" s="86">
        <v>0</v>
      </c>
      <c r="G991" s="86">
        <v>21405</v>
      </c>
      <c r="H991" s="76">
        <v>23306</v>
      </c>
      <c r="I991" s="55">
        <v>0</v>
      </c>
      <c r="J991" s="55">
        <v>0</v>
      </c>
      <c r="K991" s="55">
        <v>0.98499999999999999</v>
      </c>
      <c r="L991" s="55">
        <v>0.98130841000000002</v>
      </c>
      <c r="M991" s="55">
        <v>7.0175400000000001E-3</v>
      </c>
      <c r="N991" s="55">
        <v>0.48214286000000001</v>
      </c>
      <c r="O991" s="55">
        <v>8.2644599999999995E-3</v>
      </c>
      <c r="P991" s="55">
        <v>0</v>
      </c>
      <c r="Q991" s="108">
        <v>0.11020408</v>
      </c>
      <c r="R991" s="111">
        <v>0.21917017</v>
      </c>
      <c r="S991" s="55">
        <v>0.52777777999999997</v>
      </c>
      <c r="T991" s="135">
        <v>1</v>
      </c>
      <c r="U991" s="55">
        <v>0.99006623000000005</v>
      </c>
      <c r="V991" s="57">
        <v>34.375</v>
      </c>
      <c r="W991" s="57">
        <v>34.375</v>
      </c>
      <c r="X991" s="91" t="s">
        <v>1230</v>
      </c>
      <c r="Y991" s="56">
        <v>1</v>
      </c>
      <c r="Z991" s="88">
        <v>0</v>
      </c>
      <c r="AA991" s="89">
        <v>1</v>
      </c>
      <c r="AB991" s="89">
        <v>1</v>
      </c>
      <c r="AC991" s="90">
        <v>66.667000000000002</v>
      </c>
      <c r="AD991" s="90">
        <v>34.375</v>
      </c>
      <c r="AE991" s="90">
        <v>-32.292000000000002</v>
      </c>
      <c r="AF991" s="89">
        <v>0</v>
      </c>
      <c r="AG991" s="88">
        <v>0</v>
      </c>
      <c r="AH991" s="162">
        <v>0</v>
      </c>
      <c r="AI991" s="141">
        <v>0</v>
      </c>
      <c r="AJ991" s="158">
        <v>0</v>
      </c>
      <c r="AK991" s="141">
        <v>0</v>
      </c>
      <c r="AL991" s="158">
        <v>0</v>
      </c>
      <c r="AM991" s="141">
        <v>0</v>
      </c>
      <c r="AN991" s="165">
        <v>0</v>
      </c>
    </row>
    <row r="992" spans="1:40" x14ac:dyDescent="0.2">
      <c r="A992" s="85" t="s">
        <v>2074</v>
      </c>
      <c r="B992" s="54" t="s">
        <v>2075</v>
      </c>
      <c r="C992" s="85">
        <v>1326032814</v>
      </c>
      <c r="D992" s="85">
        <v>206190085</v>
      </c>
      <c r="E992" s="86">
        <v>3092</v>
      </c>
      <c r="F992" s="86">
        <v>0</v>
      </c>
      <c r="G992" s="86">
        <v>19884</v>
      </c>
      <c r="H992" s="76">
        <v>22976</v>
      </c>
      <c r="I992" s="55">
        <v>0</v>
      </c>
      <c r="J992" s="55">
        <v>0</v>
      </c>
      <c r="K992" s="55">
        <v>0.9945098</v>
      </c>
      <c r="L992" s="55">
        <v>0.99141016000000004</v>
      </c>
      <c r="M992" s="55">
        <v>2.8169010000000001E-2</v>
      </c>
      <c r="N992" s="55">
        <v>0.42735043</v>
      </c>
      <c r="O992" s="55">
        <v>2.8827040000000002E-2</v>
      </c>
      <c r="P992" s="55">
        <v>2.8248590000000001E-2</v>
      </c>
      <c r="Q992" s="108">
        <v>5.3763440000000003E-2</v>
      </c>
      <c r="R992" s="111">
        <v>0.16758256999999999</v>
      </c>
      <c r="S992" s="55">
        <v>0.47142856999999999</v>
      </c>
      <c r="T992" s="135">
        <v>1</v>
      </c>
      <c r="U992" s="55">
        <v>0.99582026999999995</v>
      </c>
      <c r="V992" s="57">
        <v>28.125</v>
      </c>
      <c r="W992" s="57">
        <v>28.125</v>
      </c>
      <c r="X992" s="91" t="s">
        <v>1230</v>
      </c>
      <c r="Y992" s="56">
        <v>1</v>
      </c>
      <c r="Z992" s="88">
        <v>0</v>
      </c>
      <c r="AA992" s="89">
        <v>1</v>
      </c>
      <c r="AB992" s="89">
        <v>1</v>
      </c>
      <c r="AC992" s="90">
        <v>47.222375</v>
      </c>
      <c r="AD992" s="90">
        <v>28.125</v>
      </c>
      <c r="AE992" s="90">
        <v>-19.097375</v>
      </c>
      <c r="AF992" s="89">
        <v>0</v>
      </c>
      <c r="AG992" s="88">
        <v>0</v>
      </c>
      <c r="AH992" s="162">
        <v>0</v>
      </c>
      <c r="AI992" s="141">
        <v>0</v>
      </c>
      <c r="AJ992" s="158">
        <v>0</v>
      </c>
      <c r="AK992" s="141">
        <v>0</v>
      </c>
      <c r="AL992" s="158">
        <v>0</v>
      </c>
      <c r="AM992" s="141">
        <v>0</v>
      </c>
      <c r="AN992" s="165">
        <v>0</v>
      </c>
    </row>
    <row r="993" spans="1:40" x14ac:dyDescent="0.2">
      <c r="A993" s="85" t="s">
        <v>2076</v>
      </c>
      <c r="B993" s="54" t="s">
        <v>1538</v>
      </c>
      <c r="C993" s="85">
        <v>1184610768</v>
      </c>
      <c r="D993" s="85">
        <v>206190122</v>
      </c>
      <c r="E993" s="86">
        <v>92</v>
      </c>
      <c r="F993" s="86">
        <v>0</v>
      </c>
      <c r="G993" s="86">
        <v>3786</v>
      </c>
      <c r="H993" s="76">
        <v>3878</v>
      </c>
      <c r="I993" s="55">
        <v>0</v>
      </c>
      <c r="J993" s="55">
        <v>0</v>
      </c>
      <c r="K993" s="55">
        <v>0.99719495000000002</v>
      </c>
      <c r="L993" s="55">
        <v>1</v>
      </c>
      <c r="M993" s="55">
        <v>0</v>
      </c>
      <c r="N993" s="55">
        <v>0.24324324</v>
      </c>
      <c r="O993" s="55">
        <v>0</v>
      </c>
      <c r="P993" s="55">
        <v>2.8985509999999999E-2</v>
      </c>
      <c r="Q993" s="108">
        <v>0</v>
      </c>
      <c r="R993" s="111">
        <v>0.17466351999999999</v>
      </c>
      <c r="S993" s="55">
        <v>0.88157894999999997</v>
      </c>
      <c r="T993" s="135">
        <v>1</v>
      </c>
      <c r="U993" s="55">
        <v>0.99590723000000003</v>
      </c>
      <c r="V993" s="57">
        <v>81.25</v>
      </c>
      <c r="W993" s="57">
        <v>81.25</v>
      </c>
      <c r="X993" s="91" t="s">
        <v>1230</v>
      </c>
      <c r="Y993" s="56">
        <v>3</v>
      </c>
      <c r="Z993" s="88">
        <v>49627.832335159052</v>
      </c>
      <c r="AA993" s="89">
        <v>1</v>
      </c>
      <c r="AB993" s="89">
        <v>1</v>
      </c>
      <c r="AC993" s="90">
        <v>90.624968749999994</v>
      </c>
      <c r="AD993" s="90">
        <v>81.25</v>
      </c>
      <c r="AE993" s="90">
        <v>-9.3749687499999936</v>
      </c>
      <c r="AF993" s="89">
        <v>0</v>
      </c>
      <c r="AG993" s="88">
        <v>0</v>
      </c>
      <c r="AH993" s="162">
        <v>49627.832335159052</v>
      </c>
      <c r="AI993" s="141">
        <v>51893.26888209537</v>
      </c>
      <c r="AJ993" s="158">
        <v>-2265.4365469363183</v>
      </c>
      <c r="AK993" s="141">
        <v>0</v>
      </c>
      <c r="AL993" s="158">
        <v>0</v>
      </c>
      <c r="AM993" s="141">
        <v>51893.26888209537</v>
      </c>
      <c r="AN993" s="165">
        <v>-2265.4365469363183</v>
      </c>
    </row>
    <row r="994" spans="1:40" x14ac:dyDescent="0.2">
      <c r="A994" s="85" t="s">
        <v>2077</v>
      </c>
      <c r="B994" s="54" t="s">
        <v>2078</v>
      </c>
      <c r="C994" s="85">
        <v>1730269234</v>
      </c>
      <c r="D994" s="85">
        <v>206190700</v>
      </c>
      <c r="E994" s="86">
        <v>3513</v>
      </c>
      <c r="F994" s="86">
        <v>9687</v>
      </c>
      <c r="G994" s="86">
        <v>15463</v>
      </c>
      <c r="H994" s="76">
        <v>28663</v>
      </c>
      <c r="I994" s="55">
        <v>0</v>
      </c>
      <c r="J994" s="55">
        <v>1.672241E-2</v>
      </c>
      <c r="K994" s="55">
        <v>0.6937799</v>
      </c>
      <c r="L994" s="55">
        <v>0.64090908999999996</v>
      </c>
      <c r="M994" s="55">
        <v>1.9943019999999999E-2</v>
      </c>
      <c r="N994" s="55">
        <v>0.40740741000000003</v>
      </c>
      <c r="O994" s="55">
        <v>0.14814815000000001</v>
      </c>
      <c r="P994" s="55">
        <v>1.1764709999999999E-2</v>
      </c>
      <c r="Q994" s="108">
        <v>0.12195122</v>
      </c>
      <c r="R994" s="111">
        <v>0.13524216999999999</v>
      </c>
      <c r="S994" s="55">
        <v>0.67619048000000004</v>
      </c>
      <c r="T994" s="135">
        <v>1</v>
      </c>
      <c r="U994" s="55">
        <v>0.95490715999999998</v>
      </c>
      <c r="V994" s="57">
        <v>28.125</v>
      </c>
      <c r="W994" s="57">
        <v>28.125</v>
      </c>
      <c r="X994" s="91" t="s">
        <v>1230</v>
      </c>
      <c r="Y994" s="56">
        <v>1</v>
      </c>
      <c r="Z994" s="88">
        <v>0</v>
      </c>
      <c r="AA994" s="89">
        <v>1</v>
      </c>
      <c r="AB994" s="89">
        <v>1</v>
      </c>
      <c r="AC994" s="90">
        <v>44.444249999999997</v>
      </c>
      <c r="AD994" s="90">
        <v>28.125</v>
      </c>
      <c r="AE994" s="90">
        <v>-16.319249999999997</v>
      </c>
      <c r="AF994" s="89">
        <v>0</v>
      </c>
      <c r="AG994" s="88">
        <v>0</v>
      </c>
      <c r="AH994" s="162">
        <v>0</v>
      </c>
      <c r="AI994" s="141">
        <v>0</v>
      </c>
      <c r="AJ994" s="158">
        <v>0</v>
      </c>
      <c r="AK994" s="141">
        <v>0</v>
      </c>
      <c r="AL994" s="158">
        <v>0</v>
      </c>
      <c r="AM994" s="141">
        <v>0</v>
      </c>
      <c r="AN994" s="165">
        <v>0</v>
      </c>
    </row>
    <row r="995" spans="1:40" x14ac:dyDescent="0.2">
      <c r="A995" s="85" t="s">
        <v>2079</v>
      </c>
      <c r="B995" s="54" t="s">
        <v>2080</v>
      </c>
      <c r="C995" s="85">
        <v>1760738850</v>
      </c>
      <c r="D995" s="85">
        <v>206196220</v>
      </c>
      <c r="E995" s="86">
        <v>3959</v>
      </c>
      <c r="F995" s="86">
        <v>0</v>
      </c>
      <c r="G995" s="86">
        <v>4638</v>
      </c>
      <c r="H995" s="76">
        <v>8597</v>
      </c>
      <c r="I995" s="55">
        <v>0</v>
      </c>
      <c r="J995" s="55">
        <v>0</v>
      </c>
      <c r="K995" s="55">
        <v>0.99603174999999999</v>
      </c>
      <c r="L995" s="55">
        <v>0.99653979000000004</v>
      </c>
      <c r="M995" s="55">
        <v>6.13497E-3</v>
      </c>
      <c r="N995" s="55">
        <v>0.59154929999999994</v>
      </c>
      <c r="O995" s="55">
        <v>4.6082900000000001E-3</v>
      </c>
      <c r="P995" s="55">
        <v>7.63359E-3</v>
      </c>
      <c r="Q995" s="108">
        <v>0.05</v>
      </c>
      <c r="R995" s="111">
        <v>0.18796631</v>
      </c>
      <c r="S995" s="55">
        <v>0.76190475999999996</v>
      </c>
      <c r="T995" s="135">
        <v>1</v>
      </c>
      <c r="U995" s="55">
        <v>0.95850621999999996</v>
      </c>
      <c r="V995" s="57">
        <v>53.125</v>
      </c>
      <c r="W995" s="57">
        <v>53.125</v>
      </c>
      <c r="X995" s="91" t="s">
        <v>1230</v>
      </c>
      <c r="Y995" s="56">
        <v>2</v>
      </c>
      <c r="Z995" s="88">
        <v>73345.448613608794</v>
      </c>
      <c r="AA995" s="89">
        <v>1</v>
      </c>
      <c r="AB995" s="89">
        <v>1</v>
      </c>
      <c r="AC995" s="90">
        <v>58.333374999999997</v>
      </c>
      <c r="AD995" s="90">
        <v>53.125</v>
      </c>
      <c r="AE995" s="90">
        <v>-5.2083749999999966</v>
      </c>
      <c r="AF995" s="89">
        <v>0</v>
      </c>
      <c r="AG995" s="88">
        <v>0</v>
      </c>
      <c r="AH995" s="162">
        <v>73345.448613608794</v>
      </c>
      <c r="AI995" s="141">
        <v>76693.558978747446</v>
      </c>
      <c r="AJ995" s="158">
        <v>-3348.1103651386511</v>
      </c>
      <c r="AK995" s="141">
        <v>0</v>
      </c>
      <c r="AL995" s="158">
        <v>0</v>
      </c>
      <c r="AM995" s="141">
        <v>76693.558978747446</v>
      </c>
      <c r="AN995" s="165">
        <v>-3348.1103651386511</v>
      </c>
    </row>
    <row r="996" spans="1:40" x14ac:dyDescent="0.2">
      <c r="A996" s="85" t="s">
        <v>2081</v>
      </c>
      <c r="B996" s="54" t="s">
        <v>2082</v>
      </c>
      <c r="C996" s="85">
        <v>1184055956</v>
      </c>
      <c r="D996" s="85">
        <v>206190189</v>
      </c>
      <c r="E996" s="86">
        <v>1062</v>
      </c>
      <c r="F996" s="86">
        <v>0</v>
      </c>
      <c r="G996" s="86">
        <v>4644</v>
      </c>
      <c r="H996" s="76">
        <v>5706</v>
      </c>
      <c r="I996" s="55">
        <v>0</v>
      </c>
      <c r="J996" s="55">
        <v>1.369863E-2</v>
      </c>
      <c r="K996" s="55">
        <v>0.87804877999999997</v>
      </c>
      <c r="L996" s="55">
        <v>0.77575757999999995</v>
      </c>
      <c r="M996" s="55">
        <v>0</v>
      </c>
      <c r="N996" s="55">
        <v>0.65789474000000003</v>
      </c>
      <c r="O996" s="55">
        <v>0.11392405</v>
      </c>
      <c r="P996" s="55">
        <v>0</v>
      </c>
      <c r="Q996" s="108">
        <v>0.14285713999999999</v>
      </c>
      <c r="R996" s="111">
        <v>0.18970268000000001</v>
      </c>
      <c r="S996" s="55">
        <v>0.25581395000000001</v>
      </c>
      <c r="T996" s="135">
        <v>1</v>
      </c>
      <c r="U996" s="55">
        <v>0.97975709</v>
      </c>
      <c r="V996" s="57">
        <v>25</v>
      </c>
      <c r="W996" s="57">
        <v>25</v>
      </c>
      <c r="X996" s="91" t="s">
        <v>1230</v>
      </c>
      <c r="Y996" s="56">
        <v>1</v>
      </c>
      <c r="Z996" s="88">
        <v>0</v>
      </c>
      <c r="AA996" s="89">
        <v>1</v>
      </c>
      <c r="AB996" s="89">
        <v>1</v>
      </c>
      <c r="AC996" s="90">
        <v>24.999874999999999</v>
      </c>
      <c r="AD996" s="90">
        <v>25</v>
      </c>
      <c r="AE996" s="90">
        <v>1.2500000000059686E-4</v>
      </c>
      <c r="AF996" s="89">
        <v>0</v>
      </c>
      <c r="AG996" s="88">
        <v>0</v>
      </c>
      <c r="AH996" s="162">
        <v>0</v>
      </c>
      <c r="AI996" s="141">
        <v>0</v>
      </c>
      <c r="AJ996" s="158">
        <v>0</v>
      </c>
      <c r="AK996" s="141">
        <v>0</v>
      </c>
      <c r="AL996" s="158">
        <v>0</v>
      </c>
      <c r="AM996" s="141">
        <v>0</v>
      </c>
      <c r="AN996" s="165">
        <v>0</v>
      </c>
    </row>
    <row r="997" spans="1:40" x14ac:dyDescent="0.2">
      <c r="A997" s="85" t="s">
        <v>2083</v>
      </c>
      <c r="B997" s="54" t="s">
        <v>2084</v>
      </c>
      <c r="C997" s="85">
        <v>1972609808</v>
      </c>
      <c r="D997" s="85">
        <v>206190233</v>
      </c>
      <c r="E997" s="86">
        <v>459</v>
      </c>
      <c r="F997" s="86">
        <v>0</v>
      </c>
      <c r="G997" s="86">
        <v>12614</v>
      </c>
      <c r="H997" s="76">
        <v>13073</v>
      </c>
      <c r="I997" s="55">
        <v>0</v>
      </c>
      <c r="J997" s="55">
        <v>0</v>
      </c>
      <c r="K997" s="55">
        <v>1</v>
      </c>
      <c r="L997" s="55">
        <v>1</v>
      </c>
      <c r="M997" s="55">
        <v>0</v>
      </c>
      <c r="N997" s="55">
        <v>0.10256410000000001</v>
      </c>
      <c r="O997" s="55">
        <v>0</v>
      </c>
      <c r="P997" s="55">
        <v>0</v>
      </c>
      <c r="Q997" s="108">
        <v>4.8780490000000003E-2</v>
      </c>
      <c r="R997" s="111">
        <v>0.1963628</v>
      </c>
      <c r="S997" s="55">
        <v>0.7</v>
      </c>
      <c r="T997" s="135">
        <v>1</v>
      </c>
      <c r="U997" s="55">
        <v>1</v>
      </c>
      <c r="V997" s="57">
        <v>75</v>
      </c>
      <c r="W997" s="57">
        <v>75</v>
      </c>
      <c r="X997" s="91" t="s">
        <v>1230</v>
      </c>
      <c r="Y997" s="56">
        <v>3</v>
      </c>
      <c r="Z997" s="88">
        <v>167298.77568786341</v>
      </c>
      <c r="AA997" s="89">
        <v>1</v>
      </c>
      <c r="AB997" s="89">
        <v>1</v>
      </c>
      <c r="AC997" s="90">
        <v>83.333500000000001</v>
      </c>
      <c r="AD997" s="90">
        <v>75</v>
      </c>
      <c r="AE997" s="90">
        <v>-8.3335000000000008</v>
      </c>
      <c r="AF997" s="89">
        <v>0</v>
      </c>
      <c r="AG997" s="88">
        <v>0</v>
      </c>
      <c r="AH997" s="162">
        <v>167298.77568786341</v>
      </c>
      <c r="AI997" s="141">
        <v>174935.71534183412</v>
      </c>
      <c r="AJ997" s="158">
        <v>-7636.9396539707086</v>
      </c>
      <c r="AK997" s="141">
        <v>0</v>
      </c>
      <c r="AL997" s="158">
        <v>0</v>
      </c>
      <c r="AM997" s="141">
        <v>174935.71534183412</v>
      </c>
      <c r="AN997" s="165">
        <v>-7636.9396539707086</v>
      </c>
    </row>
    <row r="998" spans="1:40" x14ac:dyDescent="0.2">
      <c r="A998" s="85" t="s">
        <v>2085</v>
      </c>
      <c r="B998" s="54" t="s">
        <v>2086</v>
      </c>
      <c r="C998" s="85">
        <v>1477814820</v>
      </c>
      <c r="D998" s="85">
        <v>206190293</v>
      </c>
      <c r="E998" s="86">
        <v>1575</v>
      </c>
      <c r="F998" s="86">
        <v>0</v>
      </c>
      <c r="G998" s="86">
        <v>13990</v>
      </c>
      <c r="H998" s="76">
        <v>15565</v>
      </c>
      <c r="I998" s="55">
        <v>0</v>
      </c>
      <c r="J998" s="55">
        <v>0</v>
      </c>
      <c r="K998" s="55">
        <v>0.99090909000000005</v>
      </c>
      <c r="L998" s="55">
        <v>0.97674419000000001</v>
      </c>
      <c r="M998" s="55">
        <v>8.8495599999999994E-3</v>
      </c>
      <c r="N998" s="55">
        <v>0.22916666999999999</v>
      </c>
      <c r="O998" s="55">
        <v>0</v>
      </c>
      <c r="P998" s="55">
        <v>0</v>
      </c>
      <c r="Q998" s="108">
        <v>6.9182389999999996E-2</v>
      </c>
      <c r="R998" s="111">
        <v>0.16984557</v>
      </c>
      <c r="S998" s="55">
        <v>0.70512821000000003</v>
      </c>
      <c r="T998" s="135">
        <v>1</v>
      </c>
      <c r="U998" s="55">
        <v>0.99182561000000002</v>
      </c>
      <c r="V998" s="57">
        <v>56.25</v>
      </c>
      <c r="W998" s="57">
        <v>56.25</v>
      </c>
      <c r="X998" s="91" t="s">
        <v>1230</v>
      </c>
      <c r="Y998" s="56">
        <v>2</v>
      </c>
      <c r="Z998" s="88">
        <v>132793.05660937779</v>
      </c>
      <c r="AA998" s="89">
        <v>1</v>
      </c>
      <c r="AB998" s="89">
        <v>1</v>
      </c>
      <c r="AC998" s="90">
        <v>36.111375000000002</v>
      </c>
      <c r="AD998" s="90">
        <v>56.25</v>
      </c>
      <c r="AE998" s="90">
        <v>20.138624999999998</v>
      </c>
      <c r="AF998" s="89">
        <v>1</v>
      </c>
      <c r="AG998" s="88">
        <v>32697.856347346824</v>
      </c>
      <c r="AH998" s="162">
        <v>165490.91295672461</v>
      </c>
      <c r="AI998" s="141">
        <v>138854.86163826962</v>
      </c>
      <c r="AJ998" s="158">
        <v>-6061.8050288918312</v>
      </c>
      <c r="AK998" s="141">
        <v>33689.723074031608</v>
      </c>
      <c r="AL998" s="158">
        <v>-991.86672668478423</v>
      </c>
      <c r="AM998" s="141">
        <v>172544.58471230124</v>
      </c>
      <c r="AN998" s="165">
        <v>-7053.6717555766227</v>
      </c>
    </row>
    <row r="999" spans="1:40" x14ac:dyDescent="0.2">
      <c r="A999" s="85" t="s">
        <v>2087</v>
      </c>
      <c r="B999" s="54" t="s">
        <v>2088</v>
      </c>
      <c r="C999" s="85">
        <v>1669552022</v>
      </c>
      <c r="D999" s="85">
        <v>206190353</v>
      </c>
      <c r="E999" s="86">
        <v>3820</v>
      </c>
      <c r="F999" s="86">
        <v>0</v>
      </c>
      <c r="G999" s="86">
        <v>22194</v>
      </c>
      <c r="H999" s="76">
        <v>26014</v>
      </c>
      <c r="I999" s="55">
        <v>0</v>
      </c>
      <c r="J999" s="55" t="s">
        <v>43</v>
      </c>
      <c r="K999" s="55">
        <v>0.93181818000000005</v>
      </c>
      <c r="L999" s="55">
        <v>0.98275862000000003</v>
      </c>
      <c r="M999" s="55">
        <v>2.2875820000000002E-2</v>
      </c>
      <c r="N999" s="55">
        <v>5.9139780000000003E-2</v>
      </c>
      <c r="O999" s="55">
        <v>0</v>
      </c>
      <c r="P999" s="55">
        <v>0</v>
      </c>
      <c r="Q999" s="108">
        <v>0.22259135999999999</v>
      </c>
      <c r="R999" s="111">
        <v>7.0853360000000004E-2</v>
      </c>
      <c r="S999" s="55">
        <v>0.81666667000000004</v>
      </c>
      <c r="T999" s="135">
        <v>1</v>
      </c>
      <c r="U999" s="55">
        <v>0.97435897000000005</v>
      </c>
      <c r="V999" s="57">
        <v>64.285700000000006</v>
      </c>
      <c r="W999" s="57">
        <v>64.285700000000006</v>
      </c>
      <c r="X999" s="91" t="s">
        <v>1230</v>
      </c>
      <c r="Y999" s="56">
        <v>2</v>
      </c>
      <c r="Z999" s="88">
        <v>221938.87405309052</v>
      </c>
      <c r="AA999" s="89">
        <v>1</v>
      </c>
      <c r="AB999" s="89">
        <v>1</v>
      </c>
      <c r="AC999" s="90">
        <v>72.221999999999994</v>
      </c>
      <c r="AD999" s="90">
        <v>64.285700000000006</v>
      </c>
      <c r="AE999" s="90">
        <v>-7.9362999999999886</v>
      </c>
      <c r="AF999" s="89">
        <v>0</v>
      </c>
      <c r="AG999" s="88">
        <v>0</v>
      </c>
      <c r="AH999" s="162">
        <v>221938.87405309052</v>
      </c>
      <c r="AI999" s="141">
        <v>232070.05272457091</v>
      </c>
      <c r="AJ999" s="158">
        <v>-10131.178671480389</v>
      </c>
      <c r="AK999" s="141">
        <v>0</v>
      </c>
      <c r="AL999" s="158">
        <v>0</v>
      </c>
      <c r="AM999" s="141">
        <v>232070.05272457091</v>
      </c>
      <c r="AN999" s="165">
        <v>-10131.178671480389</v>
      </c>
    </row>
    <row r="1000" spans="1:40" x14ac:dyDescent="0.2">
      <c r="A1000" s="85" t="s">
        <v>2089</v>
      </c>
      <c r="B1000" s="54" t="s">
        <v>2090</v>
      </c>
      <c r="C1000" s="85">
        <v>1598122038</v>
      </c>
      <c r="D1000" s="85">
        <v>206190276</v>
      </c>
      <c r="E1000" s="86">
        <v>3867</v>
      </c>
      <c r="F1000" s="86">
        <v>0</v>
      </c>
      <c r="G1000" s="86">
        <v>10916</v>
      </c>
      <c r="H1000" s="76">
        <v>14783</v>
      </c>
      <c r="I1000" s="55">
        <v>0</v>
      </c>
      <c r="J1000" s="55">
        <v>0</v>
      </c>
      <c r="K1000" s="55">
        <v>0.87387387000000005</v>
      </c>
      <c r="L1000" s="55">
        <v>0.83030303000000005</v>
      </c>
      <c r="M1000" s="55">
        <v>1.117318E-2</v>
      </c>
      <c r="N1000" s="55">
        <v>0.65217391000000002</v>
      </c>
      <c r="O1000" s="55">
        <v>2.8846150000000001E-2</v>
      </c>
      <c r="P1000" s="55">
        <v>6.7114100000000001E-3</v>
      </c>
      <c r="Q1000" s="108">
        <v>0.18124999999999999</v>
      </c>
      <c r="R1000" s="111">
        <v>0.20706786999999999</v>
      </c>
      <c r="S1000" s="55">
        <v>0.65384615000000001</v>
      </c>
      <c r="T1000" s="135">
        <v>1</v>
      </c>
      <c r="U1000" s="55">
        <v>0.95384614999999995</v>
      </c>
      <c r="V1000" s="57">
        <v>25</v>
      </c>
      <c r="W1000" s="57">
        <v>25</v>
      </c>
      <c r="X1000" s="91" t="s">
        <v>1230</v>
      </c>
      <c r="Y1000" s="56">
        <v>1</v>
      </c>
      <c r="Z1000" s="88">
        <v>0</v>
      </c>
      <c r="AA1000" s="89">
        <v>1</v>
      </c>
      <c r="AB1000" s="89">
        <v>1</v>
      </c>
      <c r="AC1000" s="90">
        <v>55.555500000000002</v>
      </c>
      <c r="AD1000" s="90">
        <v>25</v>
      </c>
      <c r="AE1000" s="90">
        <v>-30.555500000000002</v>
      </c>
      <c r="AF1000" s="89">
        <v>0</v>
      </c>
      <c r="AG1000" s="88">
        <v>0</v>
      </c>
      <c r="AH1000" s="162">
        <v>0</v>
      </c>
      <c r="AI1000" s="141">
        <v>0</v>
      </c>
      <c r="AJ1000" s="158">
        <v>0</v>
      </c>
      <c r="AK1000" s="141">
        <v>0</v>
      </c>
      <c r="AL1000" s="158">
        <v>0</v>
      </c>
      <c r="AM1000" s="141">
        <v>0</v>
      </c>
      <c r="AN1000" s="165">
        <v>0</v>
      </c>
    </row>
    <row r="1001" spans="1:40" x14ac:dyDescent="0.2">
      <c r="A1001" s="85" t="s">
        <v>2091</v>
      </c>
      <c r="B1001" s="54" t="s">
        <v>2092</v>
      </c>
      <c r="C1001" s="85">
        <v>1730483058</v>
      </c>
      <c r="D1001" s="85">
        <v>206190386</v>
      </c>
      <c r="E1001" s="86">
        <v>2227</v>
      </c>
      <c r="F1001" s="86">
        <v>0</v>
      </c>
      <c r="G1001" s="86">
        <v>18045</v>
      </c>
      <c r="H1001" s="76">
        <v>20272</v>
      </c>
      <c r="I1001" s="55">
        <v>0</v>
      </c>
      <c r="J1001" s="55">
        <v>0</v>
      </c>
      <c r="K1001" s="55">
        <v>0.95076923000000002</v>
      </c>
      <c r="L1001" s="55">
        <v>0.93975903999999999</v>
      </c>
      <c r="M1001" s="55">
        <v>1.7123289999999999E-2</v>
      </c>
      <c r="N1001" s="55">
        <v>0.44915253999999999</v>
      </c>
      <c r="O1001" s="55">
        <v>0.15463917999999999</v>
      </c>
      <c r="P1001" s="55">
        <v>2.2935779999999999E-2</v>
      </c>
      <c r="Q1001" s="108">
        <v>0.11158798</v>
      </c>
      <c r="R1001" s="111">
        <v>0.14062330000000001</v>
      </c>
      <c r="S1001" s="55">
        <v>0.82499999999999996</v>
      </c>
      <c r="T1001" s="135">
        <v>1</v>
      </c>
      <c r="U1001" s="55">
        <v>0.98617511999999996</v>
      </c>
      <c r="V1001" s="57">
        <v>40.625</v>
      </c>
      <c r="W1001" s="57">
        <v>40.625</v>
      </c>
      <c r="X1001" s="91" t="s">
        <v>1230</v>
      </c>
      <c r="Y1001" s="56">
        <v>1</v>
      </c>
      <c r="Z1001" s="88">
        <v>0</v>
      </c>
      <c r="AA1001" s="89">
        <v>1</v>
      </c>
      <c r="AB1001" s="89">
        <v>1</v>
      </c>
      <c r="AC1001" s="90">
        <v>63.888375000000003</v>
      </c>
      <c r="AD1001" s="90">
        <v>40.625</v>
      </c>
      <c r="AE1001" s="90">
        <v>-23.263375000000003</v>
      </c>
      <c r="AF1001" s="89">
        <v>0</v>
      </c>
      <c r="AG1001" s="88">
        <v>0</v>
      </c>
      <c r="AH1001" s="162">
        <v>0</v>
      </c>
      <c r="AI1001" s="141">
        <v>0</v>
      </c>
      <c r="AJ1001" s="158">
        <v>0</v>
      </c>
      <c r="AK1001" s="141">
        <v>0</v>
      </c>
      <c r="AL1001" s="158">
        <v>0</v>
      </c>
      <c r="AM1001" s="141">
        <v>0</v>
      </c>
      <c r="AN1001" s="165">
        <v>0</v>
      </c>
    </row>
    <row r="1002" spans="1:40" x14ac:dyDescent="0.2">
      <c r="A1002" s="85" t="s">
        <v>2093</v>
      </c>
      <c r="B1002" s="54" t="s">
        <v>2094</v>
      </c>
      <c r="C1002" s="85">
        <v>1649264292</v>
      </c>
      <c r="D1002" s="85">
        <v>206190399</v>
      </c>
      <c r="E1002" s="86">
        <v>5074</v>
      </c>
      <c r="F1002" s="86">
        <v>0</v>
      </c>
      <c r="G1002" s="86">
        <v>12678</v>
      </c>
      <c r="H1002" s="76">
        <v>17752</v>
      </c>
      <c r="I1002" s="55">
        <v>0</v>
      </c>
      <c r="J1002" s="55">
        <v>4.2918499999999998E-3</v>
      </c>
      <c r="K1002" s="55">
        <v>1</v>
      </c>
      <c r="L1002" s="55">
        <v>0.99831791000000003</v>
      </c>
      <c r="M1002" s="55">
        <v>2.5000000000000001E-2</v>
      </c>
      <c r="N1002" s="55">
        <v>0.62222222000000005</v>
      </c>
      <c r="O1002" s="55">
        <v>7.5566799999999996E-3</v>
      </c>
      <c r="P1002" s="55">
        <v>1.442308E-2</v>
      </c>
      <c r="Q1002" s="108">
        <v>8.108108E-2</v>
      </c>
      <c r="R1002" s="111">
        <v>0.17774698999999999</v>
      </c>
      <c r="S1002" s="55">
        <v>0.67045454999999998</v>
      </c>
      <c r="T1002" s="135">
        <v>1</v>
      </c>
      <c r="U1002" s="55">
        <v>0.99368687</v>
      </c>
      <c r="V1002" s="57">
        <v>31.25</v>
      </c>
      <c r="W1002" s="57">
        <v>31.25</v>
      </c>
      <c r="X1002" s="91" t="s">
        <v>1230</v>
      </c>
      <c r="Y1002" s="56">
        <v>1</v>
      </c>
      <c r="Z1002" s="88">
        <v>0</v>
      </c>
      <c r="AA1002" s="89">
        <v>1</v>
      </c>
      <c r="AB1002" s="89">
        <v>1</v>
      </c>
      <c r="AC1002" s="90">
        <v>61.111249999999998</v>
      </c>
      <c r="AD1002" s="90">
        <v>31.25</v>
      </c>
      <c r="AE1002" s="90">
        <v>-29.861249999999998</v>
      </c>
      <c r="AF1002" s="89">
        <v>0</v>
      </c>
      <c r="AG1002" s="88">
        <v>0</v>
      </c>
      <c r="AH1002" s="162">
        <v>0</v>
      </c>
      <c r="AI1002" s="141">
        <v>0</v>
      </c>
      <c r="AJ1002" s="158">
        <v>0</v>
      </c>
      <c r="AK1002" s="141">
        <v>0</v>
      </c>
      <c r="AL1002" s="158">
        <v>0</v>
      </c>
      <c r="AM1002" s="141">
        <v>0</v>
      </c>
      <c r="AN1002" s="165">
        <v>0</v>
      </c>
    </row>
    <row r="1003" spans="1:40" x14ac:dyDescent="0.2">
      <c r="A1003" s="85" t="s">
        <v>2095</v>
      </c>
      <c r="B1003" s="54" t="s">
        <v>2096</v>
      </c>
      <c r="C1003" s="85">
        <v>1013045475</v>
      </c>
      <c r="D1003" s="85">
        <v>206190403</v>
      </c>
      <c r="E1003" s="86">
        <v>2529</v>
      </c>
      <c r="F1003" s="86">
        <v>0</v>
      </c>
      <c r="G1003" s="86">
        <v>13254</v>
      </c>
      <c r="H1003" s="76">
        <v>15783</v>
      </c>
      <c r="I1003" s="55">
        <v>2.2346370000000001E-2</v>
      </c>
      <c r="J1003" s="55">
        <v>0</v>
      </c>
      <c r="K1003" s="55">
        <v>0.97435897000000005</v>
      </c>
      <c r="L1003" s="55">
        <v>1</v>
      </c>
      <c r="M1003" s="55">
        <v>1.1494249999999999E-2</v>
      </c>
      <c r="N1003" s="55">
        <v>0.45588234999999999</v>
      </c>
      <c r="O1003" s="55">
        <v>2.3255809999999998E-2</v>
      </c>
      <c r="P1003" s="55">
        <v>0</v>
      </c>
      <c r="Q1003" s="108">
        <v>0.26086957</v>
      </c>
      <c r="R1003" s="111">
        <v>0.12853484000000001</v>
      </c>
      <c r="S1003" s="55">
        <v>0.88372092999999996</v>
      </c>
      <c r="T1003" s="135">
        <v>1</v>
      </c>
      <c r="U1003" s="55">
        <v>0.94193548000000005</v>
      </c>
      <c r="V1003" s="57">
        <v>62.5</v>
      </c>
      <c r="W1003" s="57">
        <v>62.5</v>
      </c>
      <c r="X1003" s="91" t="s">
        <v>1230</v>
      </c>
      <c r="Y1003" s="56">
        <v>2</v>
      </c>
      <c r="Z1003" s="88">
        <v>134652.92723840731</v>
      </c>
      <c r="AA1003" s="89">
        <v>1</v>
      </c>
      <c r="AB1003" s="89">
        <v>1</v>
      </c>
      <c r="AC1003" s="90">
        <v>52.777875000000002</v>
      </c>
      <c r="AD1003" s="90">
        <v>62.5</v>
      </c>
      <c r="AE1003" s="90">
        <v>9.7221249999999984</v>
      </c>
      <c r="AF1003" s="89">
        <v>0</v>
      </c>
      <c r="AG1003" s="88">
        <v>0</v>
      </c>
      <c r="AH1003" s="162">
        <v>134652.92723840731</v>
      </c>
      <c r="AI1003" s="141">
        <v>0</v>
      </c>
      <c r="AJ1003" s="158">
        <v>134652.92723840731</v>
      </c>
      <c r="AK1003" s="141">
        <v>0</v>
      </c>
      <c r="AL1003" s="158">
        <v>0</v>
      </c>
      <c r="AM1003" s="141">
        <v>0</v>
      </c>
      <c r="AN1003" s="165">
        <v>134652.92723840731</v>
      </c>
    </row>
    <row r="1004" spans="1:40" x14ac:dyDescent="0.2">
      <c r="A1004" s="85" t="s">
        <v>2097</v>
      </c>
      <c r="B1004" s="54" t="s">
        <v>2098</v>
      </c>
      <c r="C1004" s="85">
        <v>1073970620</v>
      </c>
      <c r="D1004" s="85">
        <v>206190542</v>
      </c>
      <c r="E1004" s="86">
        <v>2151</v>
      </c>
      <c r="F1004" s="86">
        <v>0</v>
      </c>
      <c r="G1004" s="86">
        <v>18044</v>
      </c>
      <c r="H1004" s="76">
        <v>20195</v>
      </c>
      <c r="I1004" s="55">
        <v>0</v>
      </c>
      <c r="J1004" s="55">
        <v>5.4054100000000002E-3</v>
      </c>
      <c r="K1004" s="55">
        <v>0.95767195999999999</v>
      </c>
      <c r="L1004" s="55">
        <v>0.92576418999999999</v>
      </c>
      <c r="M1004" s="55">
        <v>1.4814809999999999E-2</v>
      </c>
      <c r="N1004" s="55">
        <v>0.31578947000000002</v>
      </c>
      <c r="O1004" s="55">
        <v>0</v>
      </c>
      <c r="P1004" s="55">
        <v>2.0080319999999999E-2</v>
      </c>
      <c r="Q1004" s="108">
        <v>0.13559321999999999</v>
      </c>
      <c r="R1004" s="111">
        <v>0.19311302</v>
      </c>
      <c r="S1004" s="55">
        <v>0.65277777999999997</v>
      </c>
      <c r="T1004" s="135">
        <v>0</v>
      </c>
      <c r="U1004" s="55">
        <v>0.99312714999999996</v>
      </c>
      <c r="V1004" s="57">
        <v>34.375</v>
      </c>
      <c r="W1004" s="57">
        <v>0</v>
      </c>
      <c r="X1004" s="91" t="s">
        <v>1230</v>
      </c>
      <c r="Y1004" s="56" t="s">
        <v>23</v>
      </c>
      <c r="Z1004" s="88">
        <v>0</v>
      </c>
      <c r="AA1004" s="89">
        <v>1</v>
      </c>
      <c r="AB1004" s="89">
        <v>0</v>
      </c>
      <c r="AC1004" s="90">
        <v>47.222124999999998</v>
      </c>
      <c r="AD1004" s="90">
        <v>34.375</v>
      </c>
      <c r="AE1004" s="90">
        <v>-12.847124999999998</v>
      </c>
      <c r="AF1004" s="89">
        <v>0</v>
      </c>
      <c r="AG1004" s="88">
        <v>0</v>
      </c>
      <c r="AH1004" s="162">
        <v>0</v>
      </c>
      <c r="AI1004" s="141">
        <v>0</v>
      </c>
      <c r="AJ1004" s="158">
        <v>0</v>
      </c>
      <c r="AK1004" s="141">
        <v>0</v>
      </c>
      <c r="AL1004" s="158">
        <v>0</v>
      </c>
      <c r="AM1004" s="141">
        <v>0</v>
      </c>
      <c r="AN1004" s="165">
        <v>0</v>
      </c>
    </row>
    <row r="1005" spans="1:40" x14ac:dyDescent="0.2">
      <c r="A1005" s="85" t="s">
        <v>2099</v>
      </c>
      <c r="B1005" s="54" t="s">
        <v>2100</v>
      </c>
      <c r="C1005" s="85">
        <v>1558797910</v>
      </c>
      <c r="D1005" s="85">
        <v>206190548</v>
      </c>
      <c r="E1005" s="86">
        <v>3387</v>
      </c>
      <c r="F1005" s="86">
        <v>0</v>
      </c>
      <c r="G1005" s="86">
        <v>15104</v>
      </c>
      <c r="H1005" s="76">
        <v>18491</v>
      </c>
      <c r="I1005" s="55">
        <v>0</v>
      </c>
      <c r="J1005" s="55" t="s">
        <v>43</v>
      </c>
      <c r="K1005" s="55">
        <v>1</v>
      </c>
      <c r="L1005" s="55">
        <v>0.99435028000000003</v>
      </c>
      <c r="M1005" s="55">
        <v>9.8522200000000001E-3</v>
      </c>
      <c r="N1005" s="55">
        <v>8.2901550000000004E-2</v>
      </c>
      <c r="O1005" s="55">
        <v>2.0491800000000001E-2</v>
      </c>
      <c r="P1005" s="55">
        <v>2.684564E-2</v>
      </c>
      <c r="Q1005" s="108">
        <v>0.16315789</v>
      </c>
      <c r="R1005" s="111">
        <v>0.19127354999999999</v>
      </c>
      <c r="S1005" s="55">
        <v>0.60317460000000001</v>
      </c>
      <c r="T1005" s="135">
        <v>1</v>
      </c>
      <c r="U1005" s="55">
        <v>0.82394365999999997</v>
      </c>
      <c r="V1005" s="57">
        <v>35.714300000000001</v>
      </c>
      <c r="W1005" s="57">
        <v>0</v>
      </c>
      <c r="X1005" s="91" t="s">
        <v>1230</v>
      </c>
      <c r="Y1005" s="56" t="s">
        <v>23</v>
      </c>
      <c r="Z1005" s="88">
        <v>0</v>
      </c>
      <c r="AA1005" s="89">
        <v>1</v>
      </c>
      <c r="AB1005" s="89">
        <v>0</v>
      </c>
      <c r="AC1005" s="90">
        <v>71.875156250000003</v>
      </c>
      <c r="AD1005" s="90">
        <v>35.714300000000001</v>
      </c>
      <c r="AE1005" s="90">
        <v>-36.160856250000002</v>
      </c>
      <c r="AF1005" s="89">
        <v>0</v>
      </c>
      <c r="AG1005" s="88">
        <v>0</v>
      </c>
      <c r="AH1005" s="162">
        <v>0</v>
      </c>
      <c r="AI1005" s="141">
        <v>0</v>
      </c>
      <c r="AJ1005" s="158">
        <v>0</v>
      </c>
      <c r="AK1005" s="141">
        <v>0</v>
      </c>
      <c r="AL1005" s="158">
        <v>0</v>
      </c>
      <c r="AM1005" s="141">
        <v>0</v>
      </c>
      <c r="AN1005" s="165">
        <v>0</v>
      </c>
    </row>
    <row r="1006" spans="1:40" x14ac:dyDescent="0.2">
      <c r="A1006" s="85" t="s">
        <v>2101</v>
      </c>
      <c r="B1006" s="54" t="s">
        <v>563</v>
      </c>
      <c r="C1006" s="85">
        <v>1720243199</v>
      </c>
      <c r="D1006" s="85">
        <v>206190550</v>
      </c>
      <c r="E1006" s="86">
        <v>1487</v>
      </c>
      <c r="F1006" s="86">
        <v>0</v>
      </c>
      <c r="G1006" s="86">
        <v>10656</v>
      </c>
      <c r="H1006" s="76">
        <v>12143</v>
      </c>
      <c r="I1006" s="55">
        <v>0</v>
      </c>
      <c r="J1006" s="55">
        <v>7.5188E-3</v>
      </c>
      <c r="K1006" s="55">
        <v>1</v>
      </c>
      <c r="L1006" s="55">
        <v>1</v>
      </c>
      <c r="M1006" s="55">
        <v>0</v>
      </c>
      <c r="N1006" s="55">
        <v>0.11111111</v>
      </c>
      <c r="O1006" s="55">
        <v>3.3333330000000001E-2</v>
      </c>
      <c r="P1006" s="55">
        <v>0</v>
      </c>
      <c r="Q1006" s="108">
        <v>3.6231880000000001E-2</v>
      </c>
      <c r="R1006" s="111">
        <v>0.19632374</v>
      </c>
      <c r="S1006" s="55">
        <v>0.68181818000000005</v>
      </c>
      <c r="T1006" s="135">
        <v>1</v>
      </c>
      <c r="U1006" s="55">
        <v>0.98802394999999998</v>
      </c>
      <c r="V1006" s="57">
        <v>65.625</v>
      </c>
      <c r="W1006" s="57">
        <v>65.625</v>
      </c>
      <c r="X1006" s="91" t="s">
        <v>1230</v>
      </c>
      <c r="Y1006" s="56">
        <v>2</v>
      </c>
      <c r="Z1006" s="88">
        <v>103598.20664360261</v>
      </c>
      <c r="AA1006" s="89">
        <v>1</v>
      </c>
      <c r="AB1006" s="89">
        <v>1</v>
      </c>
      <c r="AC1006" s="90">
        <v>55.555999999999997</v>
      </c>
      <c r="AD1006" s="90">
        <v>65.625</v>
      </c>
      <c r="AE1006" s="90">
        <v>10.069000000000003</v>
      </c>
      <c r="AF1006" s="89">
        <v>1</v>
      </c>
      <c r="AG1006" s="88">
        <v>25509.159629028749</v>
      </c>
      <c r="AH1006" s="162">
        <v>129107.36627263136</v>
      </c>
      <c r="AI1006" s="141">
        <v>108327.31030346984</v>
      </c>
      <c r="AJ1006" s="158">
        <v>-4729.1036598672363</v>
      </c>
      <c r="AK1006" s="141">
        <v>26282.96224143693</v>
      </c>
      <c r="AL1006" s="158">
        <v>-773.80261240818072</v>
      </c>
      <c r="AM1006" s="141">
        <v>134610.27254490677</v>
      </c>
      <c r="AN1006" s="165">
        <v>-5502.9062722754024</v>
      </c>
    </row>
    <row r="1007" spans="1:40" x14ac:dyDescent="0.2">
      <c r="A1007" s="85"/>
      <c r="B1007" s="54"/>
      <c r="C1007" s="85"/>
      <c r="D1007" s="85"/>
      <c r="E1007" s="86"/>
      <c r="F1007" s="86"/>
      <c r="G1007" s="86"/>
      <c r="H1007" s="76"/>
      <c r="I1007" s="55"/>
      <c r="J1007" s="55"/>
      <c r="K1007" s="55"/>
      <c r="L1007" s="55"/>
      <c r="M1007" s="55"/>
      <c r="N1007" s="55"/>
      <c r="O1007" s="55"/>
      <c r="P1007" s="55"/>
      <c r="Q1007" s="108"/>
      <c r="R1007" s="111"/>
      <c r="S1007" s="55"/>
      <c r="T1007" s="135"/>
      <c r="U1007" s="55"/>
      <c r="V1007" s="57"/>
      <c r="W1007" s="57"/>
      <c r="X1007" s="91"/>
      <c r="Y1007" s="56"/>
      <c r="Z1007" s="88"/>
      <c r="AA1007" s="89"/>
      <c r="AB1007" s="89"/>
      <c r="AC1007" s="90"/>
      <c r="AD1007" s="90"/>
      <c r="AE1007" s="90"/>
      <c r="AF1007" s="89"/>
      <c r="AG1007" s="88"/>
      <c r="AH1007" s="162"/>
      <c r="AI1007" s="141"/>
      <c r="AJ1007" s="158"/>
      <c r="AK1007" s="141"/>
      <c r="AL1007" s="158"/>
      <c r="AM1007" s="141"/>
      <c r="AN1007" s="165"/>
    </row>
    <row r="1008" spans="1:40" x14ac:dyDescent="0.2">
      <c r="A1008" s="85" t="s">
        <v>2102</v>
      </c>
      <c r="B1008" s="54" t="s">
        <v>2103</v>
      </c>
      <c r="C1008" s="85">
        <v>1841232279</v>
      </c>
      <c r="D1008" s="85">
        <v>206190173</v>
      </c>
      <c r="E1008" s="86">
        <v>19774</v>
      </c>
      <c r="F1008" s="86">
        <v>17813</v>
      </c>
      <c r="G1008" s="86">
        <v>27080</v>
      </c>
      <c r="H1008" s="76">
        <v>64667</v>
      </c>
      <c r="I1008" s="55">
        <v>2.3661270000000002E-2</v>
      </c>
      <c r="J1008" s="55">
        <v>0</v>
      </c>
      <c r="K1008" s="55">
        <v>0.94631902000000001</v>
      </c>
      <c r="L1008" s="55">
        <v>0.97426900999999999</v>
      </c>
      <c r="M1008" s="55">
        <v>1.6352200000000001E-2</v>
      </c>
      <c r="N1008" s="55">
        <v>0.43712574999999998</v>
      </c>
      <c r="O1008" s="55">
        <v>1.66113E-3</v>
      </c>
      <c r="P1008" s="55">
        <v>0</v>
      </c>
      <c r="Q1008" s="108">
        <v>9.6385540000000006E-2</v>
      </c>
      <c r="R1008" s="111">
        <v>0.16232769</v>
      </c>
      <c r="S1008" s="55">
        <v>0.84300341000000001</v>
      </c>
      <c r="T1008" s="135">
        <v>0</v>
      </c>
      <c r="U1008" s="55">
        <v>0.94165814000000003</v>
      </c>
      <c r="V1008" s="57">
        <v>46.875</v>
      </c>
      <c r="W1008" s="57">
        <v>0</v>
      </c>
      <c r="X1008" s="91" t="s">
        <v>73</v>
      </c>
      <c r="Y1008" s="56" t="s">
        <v>23</v>
      </c>
      <c r="Z1008" s="88">
        <v>0</v>
      </c>
      <c r="AA1008" s="89">
        <v>1</v>
      </c>
      <c r="AB1008" s="89">
        <v>0</v>
      </c>
      <c r="AC1008" s="90">
        <v>8.3333750000000002</v>
      </c>
      <c r="AD1008" s="90">
        <v>46.875</v>
      </c>
      <c r="AE1008" s="90">
        <v>38.541624999999996</v>
      </c>
      <c r="AF1008" s="89">
        <v>1</v>
      </c>
      <c r="AG1008" s="88">
        <v>0</v>
      </c>
      <c r="AH1008" s="162">
        <v>0</v>
      </c>
      <c r="AI1008" s="141">
        <v>0</v>
      </c>
      <c r="AJ1008" s="158">
        <v>0</v>
      </c>
      <c r="AK1008" s="141">
        <v>0</v>
      </c>
      <c r="AL1008" s="158">
        <v>0</v>
      </c>
      <c r="AM1008" s="141">
        <v>0</v>
      </c>
      <c r="AN1008" s="165">
        <v>0</v>
      </c>
    </row>
    <row r="1009" spans="1:40" x14ac:dyDescent="0.2">
      <c r="A1009" s="85" t="s">
        <v>2104</v>
      </c>
      <c r="B1009" s="54" t="s">
        <v>2105</v>
      </c>
      <c r="C1009" s="85">
        <v>1811168727</v>
      </c>
      <c r="D1009" s="85">
        <v>206190427</v>
      </c>
      <c r="E1009" s="86">
        <v>10244</v>
      </c>
      <c r="F1009" s="86">
        <v>6364</v>
      </c>
      <c r="G1009" s="86">
        <v>51678</v>
      </c>
      <c r="H1009" s="76">
        <v>68286</v>
      </c>
      <c r="I1009" s="55">
        <v>8.4745800000000007E-3</v>
      </c>
      <c r="J1009" s="55">
        <v>0</v>
      </c>
      <c r="K1009" s="55">
        <v>0.93421052999999998</v>
      </c>
      <c r="L1009" s="55">
        <v>0.98236776000000003</v>
      </c>
      <c r="M1009" s="55">
        <v>1.361386E-2</v>
      </c>
      <c r="N1009" s="55">
        <v>0.32764504999999999</v>
      </c>
      <c r="O1009" s="55">
        <v>0</v>
      </c>
      <c r="P1009" s="55">
        <v>3.16957E-3</v>
      </c>
      <c r="Q1009" s="108">
        <v>4.7697370000000003E-2</v>
      </c>
      <c r="R1009" s="111">
        <v>0.18533079</v>
      </c>
      <c r="S1009" s="55">
        <v>0.69503546000000005</v>
      </c>
      <c r="T1009" s="135">
        <v>1</v>
      </c>
      <c r="U1009" s="55">
        <v>0.95861147999999996</v>
      </c>
      <c r="V1009" s="57">
        <v>53.125</v>
      </c>
      <c r="W1009" s="57">
        <v>53.125</v>
      </c>
      <c r="X1009" s="91" t="s">
        <v>1230</v>
      </c>
      <c r="Y1009" s="56">
        <v>2</v>
      </c>
      <c r="Z1009" s="88">
        <v>582583.14575187746</v>
      </c>
      <c r="AA1009" s="89">
        <v>1</v>
      </c>
      <c r="AB1009" s="89">
        <v>1</v>
      </c>
      <c r="AC1009" s="90">
        <v>43.750062499999999</v>
      </c>
      <c r="AD1009" s="90">
        <v>53.125</v>
      </c>
      <c r="AE1009" s="90">
        <v>9.3749375000000015</v>
      </c>
      <c r="AF1009" s="89">
        <v>0</v>
      </c>
      <c r="AG1009" s="88">
        <v>0</v>
      </c>
      <c r="AH1009" s="162">
        <v>582583.14575187746</v>
      </c>
      <c r="AI1009" s="141">
        <v>0</v>
      </c>
      <c r="AJ1009" s="158">
        <v>582583.14575187746</v>
      </c>
      <c r="AK1009" s="141">
        <v>0</v>
      </c>
      <c r="AL1009" s="158">
        <v>0</v>
      </c>
      <c r="AM1009" s="141">
        <v>0</v>
      </c>
      <c r="AN1009" s="165">
        <v>582583.14575187746</v>
      </c>
    </row>
    <row r="1010" spans="1:40" x14ac:dyDescent="0.2">
      <c r="A1010" s="85" t="s">
        <v>2106</v>
      </c>
      <c r="B1010" s="54" t="s">
        <v>2107</v>
      </c>
      <c r="C1010" s="85">
        <v>1114076601</v>
      </c>
      <c r="D1010" s="85">
        <v>206190617</v>
      </c>
      <c r="E1010" s="86">
        <v>2937</v>
      </c>
      <c r="F1010" s="86">
        <v>0</v>
      </c>
      <c r="G1010" s="86">
        <v>3150</v>
      </c>
      <c r="H1010" s="76">
        <v>6087</v>
      </c>
      <c r="I1010" s="55">
        <v>0</v>
      </c>
      <c r="J1010" s="55">
        <v>9.8684209999999994E-2</v>
      </c>
      <c r="K1010" s="55">
        <v>0.94858611999999998</v>
      </c>
      <c r="L1010" s="55">
        <v>0.98976982000000002</v>
      </c>
      <c r="M1010" s="55">
        <v>0</v>
      </c>
      <c r="N1010" s="55">
        <v>0.7721519</v>
      </c>
      <c r="O1010" s="55">
        <v>0</v>
      </c>
      <c r="P1010" s="55">
        <v>0</v>
      </c>
      <c r="Q1010" s="108">
        <v>2.459016E-2</v>
      </c>
      <c r="R1010" s="111">
        <v>0.17173683000000001</v>
      </c>
      <c r="S1010" s="55">
        <v>0.56666667000000004</v>
      </c>
      <c r="T1010" s="135">
        <v>1</v>
      </c>
      <c r="U1010" s="55">
        <v>0.96381578999999995</v>
      </c>
      <c r="V1010" s="57">
        <v>43.75</v>
      </c>
      <c r="W1010" s="57">
        <v>43.75</v>
      </c>
      <c r="X1010" s="91" t="s">
        <v>1230</v>
      </c>
      <c r="Y1010" s="56">
        <v>1</v>
      </c>
      <c r="Z1010" s="88">
        <v>0</v>
      </c>
      <c r="AA1010" s="89">
        <v>1</v>
      </c>
      <c r="AB1010" s="89">
        <v>1</v>
      </c>
      <c r="AC1010" s="90">
        <v>40.624968750000001</v>
      </c>
      <c r="AD1010" s="90">
        <v>43.75</v>
      </c>
      <c r="AE1010" s="90">
        <v>3.1250312499999993</v>
      </c>
      <c r="AF1010" s="89">
        <v>0</v>
      </c>
      <c r="AG1010" s="88">
        <v>0</v>
      </c>
      <c r="AH1010" s="162">
        <v>0</v>
      </c>
      <c r="AI1010" s="141">
        <v>0</v>
      </c>
      <c r="AJ1010" s="158">
        <v>0</v>
      </c>
      <c r="AK1010" s="141">
        <v>0</v>
      </c>
      <c r="AL1010" s="158">
        <v>0</v>
      </c>
      <c r="AM1010" s="141">
        <v>0</v>
      </c>
      <c r="AN1010" s="165">
        <v>0</v>
      </c>
    </row>
    <row r="1011" spans="1:40" x14ac:dyDescent="0.2">
      <c r="A1011" s="85" t="s">
        <v>2108</v>
      </c>
      <c r="B1011" s="54" t="s">
        <v>2109</v>
      </c>
      <c r="C1011" s="85">
        <v>1134175201</v>
      </c>
      <c r="D1011" s="85">
        <v>206190682</v>
      </c>
      <c r="E1011" s="86">
        <v>16287</v>
      </c>
      <c r="F1011" s="86">
        <v>0</v>
      </c>
      <c r="G1011" s="86">
        <v>83498</v>
      </c>
      <c r="H1011" s="76">
        <v>99785</v>
      </c>
      <c r="I1011" s="55">
        <v>2.9651600000000001E-3</v>
      </c>
      <c r="J1011" s="55">
        <v>2.0960699999999999E-2</v>
      </c>
      <c r="K1011" s="55">
        <v>0.87009062999999998</v>
      </c>
      <c r="L1011" s="55">
        <v>0.76210093000000001</v>
      </c>
      <c r="M1011" s="55">
        <v>1.423221E-2</v>
      </c>
      <c r="N1011" s="55">
        <v>0.58974358999999998</v>
      </c>
      <c r="O1011" s="55">
        <v>1.8461539999999999E-2</v>
      </c>
      <c r="P1011" s="55">
        <v>2.111801E-2</v>
      </c>
      <c r="Q1011" s="108">
        <v>8.3413230000000005E-2</v>
      </c>
      <c r="R1011" s="111">
        <v>0.13208991</v>
      </c>
      <c r="S1011" s="55">
        <v>0.69444444000000005</v>
      </c>
      <c r="T1011" s="135">
        <v>1</v>
      </c>
      <c r="U1011" s="55">
        <v>0.97755418000000005</v>
      </c>
      <c r="V1011" s="57">
        <v>37.5</v>
      </c>
      <c r="W1011" s="57">
        <v>37.5</v>
      </c>
      <c r="X1011" s="91" t="s">
        <v>1230</v>
      </c>
      <c r="Y1011" s="56">
        <v>1</v>
      </c>
      <c r="Z1011" s="88">
        <v>0</v>
      </c>
      <c r="AA1011" s="89">
        <v>1</v>
      </c>
      <c r="AB1011" s="89">
        <v>1</v>
      </c>
      <c r="AC1011" s="90">
        <v>33.33325</v>
      </c>
      <c r="AD1011" s="90">
        <v>37.5</v>
      </c>
      <c r="AE1011" s="90">
        <v>4.1667500000000004</v>
      </c>
      <c r="AF1011" s="89">
        <v>0</v>
      </c>
      <c r="AG1011" s="88">
        <v>0</v>
      </c>
      <c r="AH1011" s="162">
        <v>0</v>
      </c>
      <c r="AI1011" s="141">
        <v>0</v>
      </c>
      <c r="AJ1011" s="158">
        <v>0</v>
      </c>
      <c r="AK1011" s="141">
        <v>0</v>
      </c>
      <c r="AL1011" s="158">
        <v>0</v>
      </c>
      <c r="AM1011" s="141">
        <v>0</v>
      </c>
      <c r="AN1011" s="165">
        <v>0</v>
      </c>
    </row>
    <row r="1012" spans="1:40" x14ac:dyDescent="0.2">
      <c r="A1012" s="85" t="s">
        <v>2110</v>
      </c>
      <c r="B1012" s="54" t="s">
        <v>2111</v>
      </c>
      <c r="C1012" s="85">
        <v>1346251329</v>
      </c>
      <c r="D1012" s="85">
        <v>206190765</v>
      </c>
      <c r="E1012" s="86">
        <v>0</v>
      </c>
      <c r="F1012" s="86">
        <v>0</v>
      </c>
      <c r="G1012" s="86">
        <v>0</v>
      </c>
      <c r="H1012" s="76">
        <v>0</v>
      </c>
      <c r="I1012" s="55">
        <v>0</v>
      </c>
      <c r="J1012" s="55">
        <v>7.4626869999999998E-2</v>
      </c>
      <c r="K1012" s="55">
        <v>0.88970587999999995</v>
      </c>
      <c r="L1012" s="55">
        <v>0.81444583000000004</v>
      </c>
      <c r="M1012" s="55">
        <v>0</v>
      </c>
      <c r="N1012" s="55" t="s">
        <v>43</v>
      </c>
      <c r="O1012" s="55">
        <v>0.25668448999999999</v>
      </c>
      <c r="P1012" s="55">
        <v>7.1428569999999997E-2</v>
      </c>
      <c r="Q1012" s="108">
        <v>0.29545454999999998</v>
      </c>
      <c r="R1012" s="111">
        <v>0.14300646</v>
      </c>
      <c r="S1012" s="55">
        <v>0.63636364000000001</v>
      </c>
      <c r="T1012" s="135">
        <v>1</v>
      </c>
      <c r="U1012" s="55">
        <v>0.97316636999999995</v>
      </c>
      <c r="V1012" s="57">
        <v>21.428599999999999</v>
      </c>
      <c r="W1012" s="57">
        <v>0</v>
      </c>
      <c r="X1012" s="91" t="s">
        <v>1230</v>
      </c>
      <c r="Y1012" s="56" t="s">
        <v>23</v>
      </c>
      <c r="Z1012" s="88">
        <v>0</v>
      </c>
      <c r="AA1012" s="89">
        <v>1</v>
      </c>
      <c r="AB1012" s="89">
        <v>0</v>
      </c>
      <c r="AC1012" s="90">
        <v>40.62471875</v>
      </c>
      <c r="AD1012" s="90">
        <v>21.428599999999999</v>
      </c>
      <c r="AE1012" s="90">
        <v>-19.19611875</v>
      </c>
      <c r="AF1012" s="89">
        <v>0</v>
      </c>
      <c r="AG1012" s="88">
        <v>0</v>
      </c>
      <c r="AH1012" s="162">
        <v>0</v>
      </c>
      <c r="AI1012" s="141">
        <v>0</v>
      </c>
      <c r="AJ1012" s="158">
        <v>0</v>
      </c>
      <c r="AK1012" s="141">
        <v>0</v>
      </c>
      <c r="AL1012" s="158">
        <v>0</v>
      </c>
      <c r="AM1012" s="141">
        <v>0</v>
      </c>
      <c r="AN1012" s="165">
        <v>0</v>
      </c>
    </row>
    <row r="1013" spans="1:40" x14ac:dyDescent="0.2">
      <c r="A1013" s="85" t="s">
        <v>2112</v>
      </c>
      <c r="B1013" s="54" t="s">
        <v>2113</v>
      </c>
      <c r="C1013" s="85">
        <v>1346236106</v>
      </c>
      <c r="D1013" s="85">
        <v>206190894</v>
      </c>
      <c r="E1013" s="86">
        <v>4828</v>
      </c>
      <c r="F1013" s="86">
        <v>0</v>
      </c>
      <c r="G1013" s="86">
        <v>3641</v>
      </c>
      <c r="H1013" s="76">
        <v>8469</v>
      </c>
      <c r="I1013" s="55">
        <v>0</v>
      </c>
      <c r="J1013" s="55">
        <v>7.0422540000000006E-2</v>
      </c>
      <c r="K1013" s="55">
        <v>0.52100840000000004</v>
      </c>
      <c r="L1013" s="55">
        <v>0.74336283000000003</v>
      </c>
      <c r="M1013" s="55">
        <v>1.298701E-2</v>
      </c>
      <c r="N1013" s="55">
        <v>0.30434782999999999</v>
      </c>
      <c r="O1013" s="55">
        <v>0.12121212000000001</v>
      </c>
      <c r="P1013" s="55">
        <v>2.6315789999999999E-2</v>
      </c>
      <c r="Q1013" s="108">
        <v>4.2735040000000002E-2</v>
      </c>
      <c r="R1013" s="111">
        <v>0.17099268000000001</v>
      </c>
      <c r="S1013" s="55">
        <v>0.76190475999999996</v>
      </c>
      <c r="T1013" s="135">
        <v>1</v>
      </c>
      <c r="U1013" s="55">
        <v>0.98</v>
      </c>
      <c r="V1013" s="57">
        <v>31.25</v>
      </c>
      <c r="W1013" s="57">
        <v>31.25</v>
      </c>
      <c r="X1013" s="91" t="s">
        <v>1230</v>
      </c>
      <c r="Y1013" s="56">
        <v>1</v>
      </c>
      <c r="Z1013" s="88">
        <v>0</v>
      </c>
      <c r="AA1013" s="89">
        <v>1</v>
      </c>
      <c r="AB1013" s="89">
        <v>1</v>
      </c>
      <c r="AC1013" s="90">
        <v>47.222124999999998</v>
      </c>
      <c r="AD1013" s="90">
        <v>31.25</v>
      </c>
      <c r="AE1013" s="90">
        <v>-15.972124999999998</v>
      </c>
      <c r="AF1013" s="89">
        <v>0</v>
      </c>
      <c r="AG1013" s="88">
        <v>0</v>
      </c>
      <c r="AH1013" s="162">
        <v>0</v>
      </c>
      <c r="AI1013" s="141">
        <v>0</v>
      </c>
      <c r="AJ1013" s="158">
        <v>0</v>
      </c>
      <c r="AK1013" s="141">
        <v>0</v>
      </c>
      <c r="AL1013" s="158">
        <v>0</v>
      </c>
      <c r="AM1013" s="141">
        <v>0</v>
      </c>
      <c r="AN1013" s="165">
        <v>0</v>
      </c>
    </row>
    <row r="1014" spans="1:40" x14ac:dyDescent="0.2">
      <c r="A1014" s="85" t="s">
        <v>2114</v>
      </c>
      <c r="B1014" s="54" t="s">
        <v>2115</v>
      </c>
      <c r="C1014" s="85">
        <v>1063773075</v>
      </c>
      <c r="D1014" s="85">
        <v>206190014</v>
      </c>
      <c r="E1014" s="86">
        <v>1380</v>
      </c>
      <c r="F1014" s="86">
        <v>0</v>
      </c>
      <c r="G1014" s="86">
        <v>24002</v>
      </c>
      <c r="H1014" s="76">
        <v>25382</v>
      </c>
      <c r="I1014" s="55">
        <v>0</v>
      </c>
      <c r="J1014" s="55">
        <v>3.9840600000000002E-3</v>
      </c>
      <c r="K1014" s="55">
        <v>1</v>
      </c>
      <c r="L1014" s="55">
        <v>1</v>
      </c>
      <c r="M1014" s="55">
        <v>3.03951E-3</v>
      </c>
      <c r="N1014" s="55">
        <v>0.39534883999999998</v>
      </c>
      <c r="O1014" s="55">
        <v>8.3333299999999999E-3</v>
      </c>
      <c r="P1014" s="55">
        <v>0</v>
      </c>
      <c r="Q1014" s="108">
        <v>0.13013699000000001</v>
      </c>
      <c r="R1014" s="111">
        <v>0.14675905</v>
      </c>
      <c r="S1014" s="55">
        <v>0.8</v>
      </c>
      <c r="T1014" s="135">
        <v>1</v>
      </c>
      <c r="U1014" s="55">
        <v>0.97452229000000001</v>
      </c>
      <c r="V1014" s="57">
        <v>53.125</v>
      </c>
      <c r="W1014" s="57">
        <v>53.125</v>
      </c>
      <c r="X1014" s="91" t="s">
        <v>1230</v>
      </c>
      <c r="Y1014" s="56">
        <v>2</v>
      </c>
      <c r="Z1014" s="88">
        <v>216546.95553223431</v>
      </c>
      <c r="AA1014" s="89">
        <v>1</v>
      </c>
      <c r="AB1014" s="89">
        <v>1</v>
      </c>
      <c r="AC1014" s="90">
        <v>36.111375000000002</v>
      </c>
      <c r="AD1014" s="90">
        <v>53.125</v>
      </c>
      <c r="AE1014" s="90">
        <v>17.013624999999998</v>
      </c>
      <c r="AF1014" s="89">
        <v>1</v>
      </c>
      <c r="AG1014" s="88">
        <v>53320.718908342889</v>
      </c>
      <c r="AH1014" s="162">
        <v>269867.67444057722</v>
      </c>
      <c r="AI1014" s="141">
        <v>226432.00116302984</v>
      </c>
      <c r="AJ1014" s="158">
        <v>-9885.0456307955319</v>
      </c>
      <c r="AK1014" s="141">
        <v>54938.165824932235</v>
      </c>
      <c r="AL1014" s="158">
        <v>-1617.4469165893461</v>
      </c>
      <c r="AM1014" s="141">
        <v>281370.16698796209</v>
      </c>
      <c r="AN1014" s="165">
        <v>-11502.492547384871</v>
      </c>
    </row>
    <row r="1015" spans="1:40" x14ac:dyDescent="0.2">
      <c r="A1015" s="85" t="s">
        <v>2116</v>
      </c>
      <c r="B1015" s="54" t="s">
        <v>2117</v>
      </c>
      <c r="C1015" s="85">
        <v>1629339809</v>
      </c>
      <c r="D1015" s="85">
        <v>206190018</v>
      </c>
      <c r="E1015" s="86">
        <v>1790</v>
      </c>
      <c r="F1015" s="86">
        <v>0</v>
      </c>
      <c r="G1015" s="86">
        <v>20168</v>
      </c>
      <c r="H1015" s="76">
        <v>21958</v>
      </c>
      <c r="I1015" s="55">
        <v>0</v>
      </c>
      <c r="J1015" s="55">
        <v>0</v>
      </c>
      <c r="K1015" s="55">
        <v>0.99431818000000005</v>
      </c>
      <c r="L1015" s="55">
        <v>0.99625467999999995</v>
      </c>
      <c r="M1015" s="55">
        <v>3.0864199999999999E-3</v>
      </c>
      <c r="N1015" s="55">
        <v>0.35820896000000002</v>
      </c>
      <c r="O1015" s="55">
        <v>0</v>
      </c>
      <c r="P1015" s="55">
        <v>0</v>
      </c>
      <c r="Q1015" s="108">
        <v>0.10333333</v>
      </c>
      <c r="R1015" s="111">
        <v>0.23336873999999999</v>
      </c>
      <c r="S1015" s="55">
        <v>0.68627450999999995</v>
      </c>
      <c r="T1015" s="135">
        <v>1</v>
      </c>
      <c r="U1015" s="55">
        <v>0.98461538000000004</v>
      </c>
      <c r="V1015" s="57">
        <v>43.75</v>
      </c>
      <c r="W1015" s="57">
        <v>43.75</v>
      </c>
      <c r="X1015" s="91" t="s">
        <v>1230</v>
      </c>
      <c r="Y1015" s="56">
        <v>1</v>
      </c>
      <c r="Z1015" s="88">
        <v>0</v>
      </c>
      <c r="AA1015" s="89">
        <v>1</v>
      </c>
      <c r="AB1015" s="89">
        <v>1</v>
      </c>
      <c r="AC1015" s="90">
        <v>52.777875000000002</v>
      </c>
      <c r="AD1015" s="90">
        <v>43.75</v>
      </c>
      <c r="AE1015" s="90">
        <v>-9.0278750000000016</v>
      </c>
      <c r="AF1015" s="89">
        <v>0</v>
      </c>
      <c r="AG1015" s="88">
        <v>0</v>
      </c>
      <c r="AH1015" s="162">
        <v>0</v>
      </c>
      <c r="AI1015" s="141">
        <v>0</v>
      </c>
      <c r="AJ1015" s="158">
        <v>0</v>
      </c>
      <c r="AK1015" s="141">
        <v>0</v>
      </c>
      <c r="AL1015" s="158">
        <v>0</v>
      </c>
      <c r="AM1015" s="141">
        <v>0</v>
      </c>
      <c r="AN1015" s="165">
        <v>0</v>
      </c>
    </row>
    <row r="1016" spans="1:40" x14ac:dyDescent="0.2">
      <c r="A1016" s="85" t="s">
        <v>2118</v>
      </c>
      <c r="B1016" s="54" t="s">
        <v>2119</v>
      </c>
      <c r="C1016" s="85">
        <v>1265804397</v>
      </c>
      <c r="D1016" s="85">
        <v>206190507</v>
      </c>
      <c r="E1016" s="86">
        <v>6792</v>
      </c>
      <c r="F1016" s="86">
        <v>5493</v>
      </c>
      <c r="G1016" s="86">
        <v>26099</v>
      </c>
      <c r="H1016" s="76">
        <v>38384</v>
      </c>
      <c r="I1016" s="55">
        <v>4.3196500000000004E-3</v>
      </c>
      <c r="J1016" s="55">
        <v>1.0582009999999999E-2</v>
      </c>
      <c r="K1016" s="55">
        <v>0.67272726999999999</v>
      </c>
      <c r="L1016" s="55">
        <v>0.71627907000000002</v>
      </c>
      <c r="M1016" s="55">
        <v>2.1739129999999999E-2</v>
      </c>
      <c r="N1016" s="55">
        <v>0.34920635</v>
      </c>
      <c r="O1016" s="55">
        <v>8.0000000000000002E-3</v>
      </c>
      <c r="P1016" s="55">
        <v>6.2305299999999997E-3</v>
      </c>
      <c r="Q1016" s="108">
        <v>7.7419349999999998E-2</v>
      </c>
      <c r="R1016" s="111">
        <v>0.18114816</v>
      </c>
      <c r="S1016" s="55">
        <v>0.57664234000000003</v>
      </c>
      <c r="T1016" s="135">
        <v>1</v>
      </c>
      <c r="U1016" s="55">
        <v>0.98019802</v>
      </c>
      <c r="V1016" s="57">
        <v>25</v>
      </c>
      <c r="W1016" s="57">
        <v>25</v>
      </c>
      <c r="X1016" s="91" t="s">
        <v>1230</v>
      </c>
      <c r="Y1016" s="56">
        <v>1</v>
      </c>
      <c r="Z1016" s="88">
        <v>0</v>
      </c>
      <c r="AA1016" s="89">
        <v>1</v>
      </c>
      <c r="AB1016" s="89">
        <v>1</v>
      </c>
      <c r="AC1016" s="90">
        <v>27.777750000000001</v>
      </c>
      <c r="AD1016" s="90">
        <v>25</v>
      </c>
      <c r="AE1016" s="90">
        <v>-2.7777500000000011</v>
      </c>
      <c r="AF1016" s="89">
        <v>0</v>
      </c>
      <c r="AG1016" s="88">
        <v>0</v>
      </c>
      <c r="AH1016" s="162">
        <v>0</v>
      </c>
      <c r="AI1016" s="141">
        <v>0</v>
      </c>
      <c r="AJ1016" s="158">
        <v>0</v>
      </c>
      <c r="AK1016" s="141">
        <v>0</v>
      </c>
      <c r="AL1016" s="158">
        <v>0</v>
      </c>
      <c r="AM1016" s="141">
        <v>0</v>
      </c>
      <c r="AN1016" s="165">
        <v>0</v>
      </c>
    </row>
    <row r="1017" spans="1:40" x14ac:dyDescent="0.2">
      <c r="A1017" s="85" t="s">
        <v>2120</v>
      </c>
      <c r="B1017" s="54" t="s">
        <v>2121</v>
      </c>
      <c r="C1017" s="85">
        <v>1710344361</v>
      </c>
      <c r="D1017" s="85">
        <v>206190809</v>
      </c>
      <c r="E1017" s="86">
        <v>550</v>
      </c>
      <c r="F1017" s="86">
        <v>0</v>
      </c>
      <c r="G1017" s="86">
        <v>9769</v>
      </c>
      <c r="H1017" s="76">
        <v>10319</v>
      </c>
      <c r="I1017" s="55">
        <v>0</v>
      </c>
      <c r="J1017" s="55">
        <v>3.125E-2</v>
      </c>
      <c r="K1017" s="55">
        <v>0.97222222000000003</v>
      </c>
      <c r="L1017" s="55">
        <v>0.97647059000000003</v>
      </c>
      <c r="M1017" s="55">
        <v>2.9411759999999999E-2</v>
      </c>
      <c r="N1017" s="55" t="s">
        <v>43</v>
      </c>
      <c r="O1017" s="55">
        <v>0</v>
      </c>
      <c r="P1017" s="55">
        <v>0</v>
      </c>
      <c r="Q1017" s="108">
        <v>0.11382114</v>
      </c>
      <c r="R1017" s="111">
        <v>0.22502163999999999</v>
      </c>
      <c r="S1017" s="55">
        <v>0.96153845999999998</v>
      </c>
      <c r="T1017" s="135">
        <v>1</v>
      </c>
      <c r="U1017" s="55">
        <v>0.95070423000000004</v>
      </c>
      <c r="V1017" s="57">
        <v>42.857100000000003</v>
      </c>
      <c r="W1017" s="57">
        <v>42.857100000000003</v>
      </c>
      <c r="X1017" s="91" t="s">
        <v>1230</v>
      </c>
      <c r="Y1017" s="56">
        <v>1</v>
      </c>
      <c r="Z1017" s="88">
        <v>0</v>
      </c>
      <c r="AA1017" s="89">
        <v>1</v>
      </c>
      <c r="AB1017" s="89">
        <v>1</v>
      </c>
      <c r="AC1017" s="90">
        <v>50.000500000000002</v>
      </c>
      <c r="AD1017" s="90">
        <v>42.857100000000003</v>
      </c>
      <c r="AE1017" s="90">
        <v>-7.1433999999999997</v>
      </c>
      <c r="AF1017" s="89">
        <v>0</v>
      </c>
      <c r="AG1017" s="88">
        <v>0</v>
      </c>
      <c r="AH1017" s="162">
        <v>0</v>
      </c>
      <c r="AI1017" s="141">
        <v>0</v>
      </c>
      <c r="AJ1017" s="158">
        <v>0</v>
      </c>
      <c r="AK1017" s="141">
        <v>0</v>
      </c>
      <c r="AL1017" s="158">
        <v>0</v>
      </c>
      <c r="AM1017" s="141">
        <v>0</v>
      </c>
      <c r="AN1017" s="165">
        <v>0</v>
      </c>
    </row>
    <row r="1018" spans="1:40" x14ac:dyDescent="0.2">
      <c r="A1018" s="85" t="s">
        <v>2122</v>
      </c>
      <c r="B1018" s="54" t="s">
        <v>2123</v>
      </c>
      <c r="C1018" s="85">
        <v>1942306865</v>
      </c>
      <c r="D1018" s="85">
        <v>206190776</v>
      </c>
      <c r="E1018" s="86">
        <v>1684</v>
      </c>
      <c r="F1018" s="86">
        <v>11622</v>
      </c>
      <c r="G1018" s="86">
        <v>4761</v>
      </c>
      <c r="H1018" s="76">
        <v>18067</v>
      </c>
      <c r="I1018" s="55">
        <v>3.8314199999999999E-3</v>
      </c>
      <c r="J1018" s="55">
        <v>0</v>
      </c>
      <c r="K1018" s="55">
        <v>1</v>
      </c>
      <c r="L1018" s="55">
        <v>1</v>
      </c>
      <c r="M1018" s="55">
        <v>1.55642E-2</v>
      </c>
      <c r="N1018" s="55">
        <v>0.17142857</v>
      </c>
      <c r="O1018" s="55">
        <v>0.01</v>
      </c>
      <c r="P1018" s="55">
        <v>0</v>
      </c>
      <c r="Q1018" s="108">
        <v>8.6538459999999998E-2</v>
      </c>
      <c r="R1018" s="111">
        <v>0.14677647999999999</v>
      </c>
      <c r="S1018" s="55">
        <v>0.75</v>
      </c>
      <c r="T1018" s="135">
        <v>1</v>
      </c>
      <c r="U1018" s="55">
        <v>0.95238095</v>
      </c>
      <c r="V1018" s="57">
        <v>71.875</v>
      </c>
      <c r="W1018" s="57">
        <v>71.875</v>
      </c>
      <c r="X1018" s="91" t="s">
        <v>1230</v>
      </c>
      <c r="Y1018" s="56">
        <v>3</v>
      </c>
      <c r="Z1018" s="88">
        <v>231208.36688997387</v>
      </c>
      <c r="AA1018" s="89">
        <v>1</v>
      </c>
      <c r="AB1018" s="89">
        <v>1</v>
      </c>
      <c r="AC1018" s="90">
        <v>65.625218750000002</v>
      </c>
      <c r="AD1018" s="90">
        <v>71.875</v>
      </c>
      <c r="AE1018" s="90">
        <v>6.2497812499999981</v>
      </c>
      <c r="AF1018" s="89">
        <v>0</v>
      </c>
      <c r="AG1018" s="88">
        <v>0</v>
      </c>
      <c r="AH1018" s="162">
        <v>231208.36688997387</v>
      </c>
      <c r="AI1018" s="141">
        <v>161175.12272525649</v>
      </c>
      <c r="AJ1018" s="158">
        <v>70033.244164717384</v>
      </c>
      <c r="AK1018" s="141">
        <v>0</v>
      </c>
      <c r="AL1018" s="158">
        <v>0</v>
      </c>
      <c r="AM1018" s="141">
        <v>161175.12272525649</v>
      </c>
      <c r="AN1018" s="165">
        <v>70033.244164717384</v>
      </c>
    </row>
    <row r="1019" spans="1:40" x14ac:dyDescent="0.2">
      <c r="A1019" s="85" t="s">
        <v>2124</v>
      </c>
      <c r="B1019" s="54" t="s">
        <v>2125</v>
      </c>
      <c r="C1019" s="85">
        <v>1700140175</v>
      </c>
      <c r="D1019" s="85">
        <v>206190783</v>
      </c>
      <c r="E1019" s="86">
        <v>1531</v>
      </c>
      <c r="F1019" s="86">
        <v>0</v>
      </c>
      <c r="G1019" s="86">
        <v>11148</v>
      </c>
      <c r="H1019" s="76">
        <v>12679</v>
      </c>
      <c r="I1019" s="55">
        <v>0</v>
      </c>
      <c r="J1019" s="55">
        <v>4.5454550000000003E-2</v>
      </c>
      <c r="K1019" s="55">
        <v>1</v>
      </c>
      <c r="L1019" s="55">
        <v>0.99242423999999996</v>
      </c>
      <c r="M1019" s="55">
        <v>5.02513E-3</v>
      </c>
      <c r="N1019" s="55">
        <v>0.12962963</v>
      </c>
      <c r="O1019" s="55">
        <v>5.8139530000000002E-2</v>
      </c>
      <c r="P1019" s="55">
        <v>5.6818199999999998E-3</v>
      </c>
      <c r="Q1019" s="108">
        <v>0.16836735</v>
      </c>
      <c r="R1019" s="111">
        <v>5.0100100000000002E-2</v>
      </c>
      <c r="S1019" s="55">
        <v>0.86</v>
      </c>
      <c r="T1019" s="135">
        <v>1</v>
      </c>
      <c r="U1019" s="55">
        <v>1</v>
      </c>
      <c r="V1019" s="57">
        <v>56.25</v>
      </c>
      <c r="W1019" s="57">
        <v>56.25</v>
      </c>
      <c r="X1019" s="91" t="s">
        <v>1230</v>
      </c>
      <c r="Y1019" s="56">
        <v>2</v>
      </c>
      <c r="Z1019" s="88">
        <v>108171.09956635407</v>
      </c>
      <c r="AA1019" s="89">
        <v>1</v>
      </c>
      <c r="AB1019" s="89">
        <v>1</v>
      </c>
      <c r="AC1019" s="90">
        <v>55.555500000000002</v>
      </c>
      <c r="AD1019" s="90">
        <v>56.25</v>
      </c>
      <c r="AE1019" s="90">
        <v>0.6944999999999979</v>
      </c>
      <c r="AF1019" s="89">
        <v>0</v>
      </c>
      <c r="AG1019" s="88">
        <v>0</v>
      </c>
      <c r="AH1019" s="162">
        <v>108171.09956635407</v>
      </c>
      <c r="AI1019" s="141">
        <v>113108.94896958693</v>
      </c>
      <c r="AJ1019" s="158">
        <v>-4937.8494032328599</v>
      </c>
      <c r="AK1019" s="141">
        <v>0</v>
      </c>
      <c r="AL1019" s="158">
        <v>0</v>
      </c>
      <c r="AM1019" s="141">
        <v>113108.94896958693</v>
      </c>
      <c r="AN1019" s="165">
        <v>-4937.8494032328599</v>
      </c>
    </row>
    <row r="1020" spans="1:40" x14ac:dyDescent="0.2">
      <c r="A1020" s="85" t="s">
        <v>2126</v>
      </c>
      <c r="B1020" s="54" t="s">
        <v>2127</v>
      </c>
      <c r="C1020" s="85">
        <v>1972528438</v>
      </c>
      <c r="D1020" s="85">
        <v>206194043</v>
      </c>
      <c r="E1020" s="86">
        <v>0</v>
      </c>
      <c r="F1020" s="86">
        <v>0</v>
      </c>
      <c r="G1020" s="86">
        <v>0</v>
      </c>
      <c r="H1020" s="76">
        <v>0</v>
      </c>
      <c r="I1020" s="55" t="s">
        <v>43</v>
      </c>
      <c r="J1020" s="55" t="s">
        <v>43</v>
      </c>
      <c r="K1020" s="55" t="s">
        <v>43</v>
      </c>
      <c r="L1020" s="55" t="s">
        <v>43</v>
      </c>
      <c r="M1020" s="55" t="s">
        <v>43</v>
      </c>
      <c r="N1020" s="55" t="s">
        <v>43</v>
      </c>
      <c r="O1020" s="55" t="s">
        <v>43</v>
      </c>
      <c r="P1020" s="55" t="s">
        <v>43</v>
      </c>
      <c r="Q1020" s="108" t="s">
        <v>43</v>
      </c>
      <c r="R1020" s="111" t="s">
        <v>43</v>
      </c>
      <c r="S1020" s="55">
        <v>0.67441859999999998</v>
      </c>
      <c r="T1020" s="135">
        <v>1</v>
      </c>
      <c r="U1020" s="55" t="s">
        <v>43</v>
      </c>
      <c r="V1020" s="57">
        <v>0</v>
      </c>
      <c r="W1020" s="57">
        <v>0</v>
      </c>
      <c r="X1020" s="91" t="s">
        <v>1230</v>
      </c>
      <c r="Y1020" s="56" t="s">
        <v>23</v>
      </c>
      <c r="Z1020" s="88">
        <v>0</v>
      </c>
      <c r="AA1020" s="89">
        <v>0</v>
      </c>
      <c r="AB1020" s="89">
        <v>0</v>
      </c>
      <c r="AC1020" s="90">
        <v>0</v>
      </c>
      <c r="AD1020" s="90">
        <v>0</v>
      </c>
      <c r="AE1020" s="90" t="s">
        <v>2282</v>
      </c>
      <c r="AF1020" s="89">
        <v>0</v>
      </c>
      <c r="AG1020" s="88">
        <v>0</v>
      </c>
      <c r="AH1020" s="162">
        <v>0</v>
      </c>
      <c r="AI1020" s="141">
        <v>0</v>
      </c>
      <c r="AJ1020" s="158">
        <v>0</v>
      </c>
      <c r="AK1020" s="141">
        <v>0</v>
      </c>
      <c r="AL1020" s="158">
        <v>0</v>
      </c>
      <c r="AM1020" s="141">
        <v>0</v>
      </c>
      <c r="AN1020" s="165">
        <v>0</v>
      </c>
    </row>
    <row r="1021" spans="1:40" x14ac:dyDescent="0.2">
      <c r="A1021" s="85" t="s">
        <v>2128</v>
      </c>
      <c r="B1021" s="54" t="s">
        <v>2129</v>
      </c>
      <c r="C1021" s="85">
        <v>1609193796</v>
      </c>
      <c r="D1021" s="85">
        <v>206194092</v>
      </c>
      <c r="E1021" s="86">
        <v>1777</v>
      </c>
      <c r="F1021" s="86">
        <v>0</v>
      </c>
      <c r="G1021" s="86">
        <v>13527</v>
      </c>
      <c r="H1021" s="76">
        <v>15304</v>
      </c>
      <c r="I1021" s="55">
        <v>0</v>
      </c>
      <c r="J1021" s="55">
        <v>1.5503879999999999E-2</v>
      </c>
      <c r="K1021" s="55">
        <v>0.37878788000000002</v>
      </c>
      <c r="L1021" s="55">
        <v>0.10714286000000001</v>
      </c>
      <c r="M1021" s="55">
        <v>9.6153799999999998E-3</v>
      </c>
      <c r="N1021" s="55">
        <v>0.26190476000000001</v>
      </c>
      <c r="O1021" s="55">
        <v>0</v>
      </c>
      <c r="P1021" s="55">
        <v>0</v>
      </c>
      <c r="Q1021" s="108">
        <v>0.13157895</v>
      </c>
      <c r="R1021" s="111">
        <v>0.14146532000000001</v>
      </c>
      <c r="S1021" s="55">
        <v>0.6984127</v>
      </c>
      <c r="T1021" s="135">
        <v>1</v>
      </c>
      <c r="U1021" s="55">
        <v>0.99425286999999996</v>
      </c>
      <c r="V1021" s="57">
        <v>43.75</v>
      </c>
      <c r="W1021" s="57">
        <v>43.75</v>
      </c>
      <c r="X1021" s="91" t="s">
        <v>1230</v>
      </c>
      <c r="Y1021" s="56">
        <v>1</v>
      </c>
      <c r="Z1021" s="88">
        <v>0</v>
      </c>
      <c r="AA1021" s="89">
        <v>1</v>
      </c>
      <c r="AB1021" s="89">
        <v>1</v>
      </c>
      <c r="AC1021" s="90">
        <v>63.888624999999998</v>
      </c>
      <c r="AD1021" s="90">
        <v>43.75</v>
      </c>
      <c r="AE1021" s="90">
        <v>-20.138624999999998</v>
      </c>
      <c r="AF1021" s="89">
        <v>0</v>
      </c>
      <c r="AG1021" s="88">
        <v>0</v>
      </c>
      <c r="AH1021" s="162">
        <v>0</v>
      </c>
      <c r="AI1021" s="141">
        <v>0</v>
      </c>
      <c r="AJ1021" s="158">
        <v>0</v>
      </c>
      <c r="AK1021" s="141">
        <v>0</v>
      </c>
      <c r="AL1021" s="158">
        <v>0</v>
      </c>
      <c r="AM1021" s="141">
        <v>0</v>
      </c>
      <c r="AN1021" s="165">
        <v>0</v>
      </c>
    </row>
    <row r="1022" spans="1:40" x14ac:dyDescent="0.2">
      <c r="A1022" s="85" t="s">
        <v>2130</v>
      </c>
      <c r="B1022" s="54" t="s">
        <v>2131</v>
      </c>
      <c r="C1022" s="85">
        <v>1871670117</v>
      </c>
      <c r="D1022" s="85">
        <v>206194139</v>
      </c>
      <c r="E1022" s="86">
        <v>1172</v>
      </c>
      <c r="F1022" s="86">
        <v>0</v>
      </c>
      <c r="G1022" s="86">
        <v>5858</v>
      </c>
      <c r="H1022" s="76">
        <v>7030</v>
      </c>
      <c r="I1022" s="55">
        <v>0</v>
      </c>
      <c r="J1022" s="55">
        <v>1.454545E-2</v>
      </c>
      <c r="K1022" s="55">
        <v>0.99532710000000002</v>
      </c>
      <c r="L1022" s="55">
        <v>0.98850574999999996</v>
      </c>
      <c r="M1022" s="55">
        <v>6.7340100000000003E-3</v>
      </c>
      <c r="N1022" s="55">
        <v>0.3125</v>
      </c>
      <c r="O1022" s="55">
        <v>2.189781E-2</v>
      </c>
      <c r="P1022" s="55">
        <v>8.2644599999999995E-3</v>
      </c>
      <c r="Q1022" s="108">
        <v>0.12451362000000001</v>
      </c>
      <c r="R1022" s="111">
        <v>0.16750050999999999</v>
      </c>
      <c r="S1022" s="55">
        <v>0.66379310000000002</v>
      </c>
      <c r="T1022" s="135">
        <v>1</v>
      </c>
      <c r="U1022" s="55">
        <v>0.97736917000000001</v>
      </c>
      <c r="V1022" s="57">
        <v>31.25</v>
      </c>
      <c r="W1022" s="57">
        <v>31.25</v>
      </c>
      <c r="X1022" s="91" t="s">
        <v>1230</v>
      </c>
      <c r="Y1022" s="56">
        <v>1</v>
      </c>
      <c r="Z1022" s="88">
        <v>0</v>
      </c>
      <c r="AA1022" s="89">
        <v>1</v>
      </c>
      <c r="AB1022" s="89">
        <v>1</v>
      </c>
      <c r="AC1022" s="90">
        <v>38.889000000000003</v>
      </c>
      <c r="AD1022" s="90">
        <v>31.25</v>
      </c>
      <c r="AE1022" s="90">
        <v>-7.6390000000000029</v>
      </c>
      <c r="AF1022" s="89">
        <v>0</v>
      </c>
      <c r="AG1022" s="88">
        <v>0</v>
      </c>
      <c r="AH1022" s="162">
        <v>0</v>
      </c>
      <c r="AI1022" s="141">
        <v>0</v>
      </c>
      <c r="AJ1022" s="158">
        <v>0</v>
      </c>
      <c r="AK1022" s="141">
        <v>0</v>
      </c>
      <c r="AL1022" s="158">
        <v>0</v>
      </c>
      <c r="AM1022" s="141">
        <v>0</v>
      </c>
      <c r="AN1022" s="165">
        <v>0</v>
      </c>
    </row>
    <row r="1023" spans="1:40" x14ac:dyDescent="0.2">
      <c r="A1023" s="85" t="s">
        <v>2132</v>
      </c>
      <c r="B1023" s="54" t="s">
        <v>2133</v>
      </c>
      <c r="C1023" s="85">
        <v>1083689848</v>
      </c>
      <c r="D1023" s="85">
        <v>206194284</v>
      </c>
      <c r="E1023" s="86">
        <v>556</v>
      </c>
      <c r="F1023" s="86">
        <v>0</v>
      </c>
      <c r="G1023" s="86">
        <v>1304</v>
      </c>
      <c r="H1023" s="76">
        <v>1860</v>
      </c>
      <c r="I1023" s="55">
        <v>0</v>
      </c>
      <c r="J1023" s="55">
        <v>6.521739E-2</v>
      </c>
      <c r="K1023" s="55">
        <v>0.65714286</v>
      </c>
      <c r="L1023" s="55">
        <v>0.43023255999999999</v>
      </c>
      <c r="M1023" s="55">
        <v>3.8961040000000002E-2</v>
      </c>
      <c r="N1023" s="55">
        <v>0.93333332999999996</v>
      </c>
      <c r="O1023" s="55">
        <v>6.9444439999999996E-2</v>
      </c>
      <c r="P1023" s="55">
        <v>0.1</v>
      </c>
      <c r="Q1023" s="108">
        <v>3.4188030000000001E-2</v>
      </c>
      <c r="R1023" s="111">
        <v>6.8341810000000003E-2</v>
      </c>
      <c r="S1023" s="55">
        <v>0.84126984000000005</v>
      </c>
      <c r="T1023" s="135">
        <v>1</v>
      </c>
      <c r="U1023" s="55">
        <v>0.9826087</v>
      </c>
      <c r="V1023" s="57">
        <v>37.5</v>
      </c>
      <c r="W1023" s="57">
        <v>37.5</v>
      </c>
      <c r="X1023" s="91" t="s">
        <v>73</v>
      </c>
      <c r="Y1023" s="56" t="s">
        <v>23</v>
      </c>
      <c r="Z1023" s="88">
        <v>0</v>
      </c>
      <c r="AA1023" s="89">
        <v>1</v>
      </c>
      <c r="AB1023" s="89">
        <v>0</v>
      </c>
      <c r="AC1023" s="90">
        <v>27.7775</v>
      </c>
      <c r="AD1023" s="90">
        <v>37.5</v>
      </c>
      <c r="AE1023" s="90">
        <v>9.7225000000000001</v>
      </c>
      <c r="AF1023" s="89">
        <v>0</v>
      </c>
      <c r="AG1023" s="88">
        <v>0</v>
      </c>
      <c r="AH1023" s="162">
        <v>0</v>
      </c>
      <c r="AI1023" s="141">
        <v>0</v>
      </c>
      <c r="AJ1023" s="158">
        <v>0</v>
      </c>
      <c r="AK1023" s="141">
        <v>0</v>
      </c>
      <c r="AL1023" s="158">
        <v>0</v>
      </c>
      <c r="AM1023" s="141">
        <v>0</v>
      </c>
      <c r="AN1023" s="165">
        <v>0</v>
      </c>
    </row>
    <row r="1024" spans="1:40" x14ac:dyDescent="0.2">
      <c r="A1024" s="85" t="s">
        <v>2134</v>
      </c>
      <c r="B1024" s="54" t="s">
        <v>2135</v>
      </c>
      <c r="C1024" s="85">
        <v>0</v>
      </c>
      <c r="D1024" s="85">
        <v>206196063</v>
      </c>
      <c r="E1024" s="86">
        <v>0</v>
      </c>
      <c r="F1024" s="86">
        <v>0</v>
      </c>
      <c r="G1024" s="86">
        <v>0</v>
      </c>
      <c r="H1024" s="76">
        <v>0</v>
      </c>
      <c r="I1024" s="55">
        <v>0</v>
      </c>
      <c r="J1024" s="55">
        <v>0</v>
      </c>
      <c r="K1024" s="55">
        <v>0.81256039000000002</v>
      </c>
      <c r="L1024" s="55">
        <v>0.76923076999999995</v>
      </c>
      <c r="M1024" s="55">
        <v>0</v>
      </c>
      <c r="N1024" s="55" t="s">
        <v>43</v>
      </c>
      <c r="O1024" s="55">
        <v>8.5653099999999996E-3</v>
      </c>
      <c r="P1024" s="55">
        <v>0</v>
      </c>
      <c r="Q1024" s="108">
        <v>0.14285713999999999</v>
      </c>
      <c r="R1024" s="111">
        <v>0.16053661</v>
      </c>
      <c r="S1024" s="55">
        <v>0.6</v>
      </c>
      <c r="T1024" s="135">
        <v>1</v>
      </c>
      <c r="U1024" s="55">
        <v>0.99426934</v>
      </c>
      <c r="V1024" s="57">
        <v>46.428600000000003</v>
      </c>
      <c r="W1024" s="57">
        <v>0</v>
      </c>
      <c r="X1024" s="91" t="s">
        <v>73</v>
      </c>
      <c r="Y1024" s="56" t="s">
        <v>23</v>
      </c>
      <c r="Z1024" s="88">
        <v>0</v>
      </c>
      <c r="AA1024" s="89">
        <v>1</v>
      </c>
      <c r="AB1024" s="89">
        <v>0</v>
      </c>
      <c r="AC1024" s="90">
        <v>43.750062499999999</v>
      </c>
      <c r="AD1024" s="90">
        <v>46.428600000000003</v>
      </c>
      <c r="AE1024" s="90">
        <v>2.6785375000000045</v>
      </c>
      <c r="AF1024" s="89">
        <v>0</v>
      </c>
      <c r="AG1024" s="88">
        <v>0</v>
      </c>
      <c r="AH1024" s="162">
        <v>0</v>
      </c>
      <c r="AI1024" s="141">
        <v>0</v>
      </c>
      <c r="AJ1024" s="158">
        <v>0</v>
      </c>
      <c r="AK1024" s="141">
        <v>0</v>
      </c>
      <c r="AL1024" s="158">
        <v>0</v>
      </c>
      <c r="AM1024" s="141">
        <v>0</v>
      </c>
      <c r="AN1024" s="165">
        <v>0</v>
      </c>
    </row>
    <row r="1025" spans="1:40" x14ac:dyDescent="0.2">
      <c r="A1025" s="85" t="s">
        <v>2136</v>
      </c>
      <c r="B1025" s="54" t="s">
        <v>2137</v>
      </c>
      <c r="C1025" s="85">
        <v>1912992637</v>
      </c>
      <c r="D1025" s="85">
        <v>206196551</v>
      </c>
      <c r="E1025" s="86">
        <v>5175</v>
      </c>
      <c r="F1025" s="86">
        <v>0</v>
      </c>
      <c r="G1025" s="86">
        <v>18354</v>
      </c>
      <c r="H1025" s="76">
        <v>23529</v>
      </c>
      <c r="I1025" s="55">
        <v>0</v>
      </c>
      <c r="J1025" s="55">
        <v>0</v>
      </c>
      <c r="K1025" s="55">
        <v>1</v>
      </c>
      <c r="L1025" s="55">
        <v>1</v>
      </c>
      <c r="M1025" s="55">
        <v>1.1194030000000001E-2</v>
      </c>
      <c r="N1025" s="55">
        <v>0.62337662000000005</v>
      </c>
      <c r="O1025" s="55">
        <v>2.9411759999999999E-2</v>
      </c>
      <c r="P1025" s="55">
        <v>0</v>
      </c>
      <c r="Q1025" s="108">
        <v>8.9887640000000005E-2</v>
      </c>
      <c r="R1025" s="111">
        <v>0.15857030999999999</v>
      </c>
      <c r="S1025" s="55">
        <v>0.7</v>
      </c>
      <c r="T1025" s="135">
        <v>1</v>
      </c>
      <c r="U1025" s="55">
        <v>0.96236558999999999</v>
      </c>
      <c r="V1025" s="57">
        <v>53.125</v>
      </c>
      <c r="W1025" s="57">
        <v>53.125</v>
      </c>
      <c r="X1025" s="91" t="s">
        <v>1230</v>
      </c>
      <c r="Y1025" s="56">
        <v>2</v>
      </c>
      <c r="Z1025" s="88">
        <v>200738.05518548345</v>
      </c>
      <c r="AA1025" s="89">
        <v>1</v>
      </c>
      <c r="AB1025" s="89">
        <v>1</v>
      </c>
      <c r="AC1025" s="90">
        <v>61.111249999999998</v>
      </c>
      <c r="AD1025" s="90">
        <v>53.125</v>
      </c>
      <c r="AE1025" s="90">
        <v>-7.9862499999999983</v>
      </c>
      <c r="AF1025" s="89">
        <v>0</v>
      </c>
      <c r="AG1025" s="88">
        <v>0</v>
      </c>
      <c r="AH1025" s="162">
        <v>200738.05518548345</v>
      </c>
      <c r="AI1025" s="141">
        <v>209901.44808781537</v>
      </c>
      <c r="AJ1025" s="158">
        <v>-9163.3929023319215</v>
      </c>
      <c r="AK1025" s="141">
        <v>0</v>
      </c>
      <c r="AL1025" s="158">
        <v>0</v>
      </c>
      <c r="AM1025" s="141">
        <v>209901.44808781537</v>
      </c>
      <c r="AN1025" s="165">
        <v>-9163.3929023319215</v>
      </c>
    </row>
    <row r="1026" spans="1:40" x14ac:dyDescent="0.2">
      <c r="A1026" s="85" t="s">
        <v>2138</v>
      </c>
      <c r="B1026" s="54" t="s">
        <v>2139</v>
      </c>
      <c r="C1026" s="85">
        <v>1205839081</v>
      </c>
      <c r="D1026" s="85">
        <v>206190266</v>
      </c>
      <c r="E1026" s="86">
        <v>7045</v>
      </c>
      <c r="F1026" s="86">
        <v>0</v>
      </c>
      <c r="G1026" s="86">
        <v>26986</v>
      </c>
      <c r="H1026" s="76">
        <v>34031</v>
      </c>
      <c r="I1026" s="55">
        <v>0</v>
      </c>
      <c r="J1026" s="55">
        <v>1.9774010000000002E-2</v>
      </c>
      <c r="K1026" s="55">
        <v>0.84615384999999999</v>
      </c>
      <c r="L1026" s="55">
        <v>0.67005075999999997</v>
      </c>
      <c r="M1026" s="55">
        <v>4.3814430000000001E-2</v>
      </c>
      <c r="N1026" s="55">
        <v>0.60294117999999997</v>
      </c>
      <c r="O1026" s="55">
        <v>0.12903226000000001</v>
      </c>
      <c r="P1026" s="55">
        <v>3.9867109999999997E-2</v>
      </c>
      <c r="Q1026" s="108">
        <v>0.14912280999999999</v>
      </c>
      <c r="R1026" s="111">
        <v>0.15388020999999999</v>
      </c>
      <c r="S1026" s="55">
        <v>0.80769230999999997</v>
      </c>
      <c r="T1026" s="135">
        <v>1</v>
      </c>
      <c r="U1026" s="55">
        <v>0.97719869999999998</v>
      </c>
      <c r="V1026" s="57">
        <v>25</v>
      </c>
      <c r="W1026" s="57">
        <v>25</v>
      </c>
      <c r="X1026" s="91" t="s">
        <v>1230</v>
      </c>
      <c r="Y1026" s="56">
        <v>1</v>
      </c>
      <c r="Z1026" s="88">
        <v>0</v>
      </c>
      <c r="AA1026" s="89">
        <v>1</v>
      </c>
      <c r="AB1026" s="89">
        <v>1</v>
      </c>
      <c r="AC1026" s="90">
        <v>11.111000000000001</v>
      </c>
      <c r="AD1026" s="90">
        <v>25</v>
      </c>
      <c r="AE1026" s="90">
        <v>13.888999999999999</v>
      </c>
      <c r="AF1026" s="89">
        <v>1</v>
      </c>
      <c r="AG1026" s="88">
        <v>71489.929287282997</v>
      </c>
      <c r="AH1026" s="162">
        <v>71489.929287282997</v>
      </c>
      <c r="AI1026" s="141">
        <v>0</v>
      </c>
      <c r="AJ1026" s="158">
        <v>0</v>
      </c>
      <c r="AK1026" s="141">
        <v>73658.526561668463</v>
      </c>
      <c r="AL1026" s="158">
        <v>-2168.5972743854654</v>
      </c>
      <c r="AM1026" s="141">
        <v>73658.526561668463</v>
      </c>
      <c r="AN1026" s="165">
        <v>-2168.5972743854654</v>
      </c>
    </row>
    <row r="1027" spans="1:40" x14ac:dyDescent="0.2">
      <c r="A1027" s="85" t="s">
        <v>2140</v>
      </c>
      <c r="B1027" s="54" t="s">
        <v>2141</v>
      </c>
      <c r="C1027" s="85">
        <v>1073619904</v>
      </c>
      <c r="D1027" s="85">
        <v>206190012</v>
      </c>
      <c r="E1027" s="86">
        <v>1056</v>
      </c>
      <c r="F1027" s="86">
        <v>0</v>
      </c>
      <c r="G1027" s="86">
        <v>32920</v>
      </c>
      <c r="H1027" s="76">
        <v>33976</v>
      </c>
      <c r="I1027" s="55">
        <v>0</v>
      </c>
      <c r="J1027" s="55">
        <v>0</v>
      </c>
      <c r="K1027" s="55">
        <v>1</v>
      </c>
      <c r="L1027" s="55">
        <v>1</v>
      </c>
      <c r="M1027" s="55">
        <v>7.8740200000000007E-3</v>
      </c>
      <c r="N1027" s="55">
        <v>0.26315789000000001</v>
      </c>
      <c r="O1027" s="55">
        <v>2.0325199999999999E-3</v>
      </c>
      <c r="P1027" s="55">
        <v>0</v>
      </c>
      <c r="Q1027" s="108">
        <v>2.0547949999999999E-2</v>
      </c>
      <c r="R1027" s="111">
        <v>0.11622811</v>
      </c>
      <c r="S1027" s="55">
        <v>0.66355140000000001</v>
      </c>
      <c r="T1027" s="135">
        <v>1</v>
      </c>
      <c r="U1027" s="55">
        <v>0.97890295000000005</v>
      </c>
      <c r="V1027" s="57">
        <v>78.125</v>
      </c>
      <c r="W1027" s="57">
        <v>78.125</v>
      </c>
      <c r="X1027" s="91" t="s">
        <v>1230</v>
      </c>
      <c r="Y1027" s="56">
        <v>3</v>
      </c>
      <c r="Z1027" s="88">
        <v>434800.2143938535</v>
      </c>
      <c r="AA1027" s="89">
        <v>1</v>
      </c>
      <c r="AB1027" s="89">
        <v>1</v>
      </c>
      <c r="AC1027" s="90">
        <v>80.555625000000006</v>
      </c>
      <c r="AD1027" s="90">
        <v>78.125</v>
      </c>
      <c r="AE1027" s="90">
        <v>-2.4306250000000063</v>
      </c>
      <c r="AF1027" s="89">
        <v>0</v>
      </c>
      <c r="AG1027" s="88">
        <v>0</v>
      </c>
      <c r="AH1027" s="162">
        <v>434800.2143938535</v>
      </c>
      <c r="AI1027" s="141">
        <v>454648.19585819292</v>
      </c>
      <c r="AJ1027" s="158">
        <v>-19847.98146433942</v>
      </c>
      <c r="AK1027" s="141">
        <v>0</v>
      </c>
      <c r="AL1027" s="158">
        <v>0</v>
      </c>
      <c r="AM1027" s="141">
        <v>454648.19585819292</v>
      </c>
      <c r="AN1027" s="165">
        <v>-19847.98146433942</v>
      </c>
    </row>
    <row r="1028" spans="1:40" x14ac:dyDescent="0.2">
      <c r="A1028" s="85" t="s">
        <v>2142</v>
      </c>
      <c r="B1028" s="54" t="s">
        <v>2143</v>
      </c>
      <c r="C1028" s="85">
        <v>1760470736</v>
      </c>
      <c r="D1028" s="85">
        <v>206190015</v>
      </c>
      <c r="E1028" s="86">
        <v>7263</v>
      </c>
      <c r="F1028" s="86">
        <v>0</v>
      </c>
      <c r="G1028" s="86">
        <v>38854</v>
      </c>
      <c r="H1028" s="76">
        <v>46117</v>
      </c>
      <c r="I1028" s="55">
        <v>0</v>
      </c>
      <c r="J1028" s="55">
        <v>2.3809500000000002E-3</v>
      </c>
      <c r="K1028" s="55">
        <v>0.92462988000000002</v>
      </c>
      <c r="L1028" s="55">
        <v>0.94676408999999995</v>
      </c>
      <c r="M1028" s="55">
        <v>5.8365800000000001E-3</v>
      </c>
      <c r="N1028" s="55">
        <v>0.61206897000000005</v>
      </c>
      <c r="O1028" s="55">
        <v>1.7379680000000002E-2</v>
      </c>
      <c r="P1028" s="55">
        <v>9.6852299999999995E-3</v>
      </c>
      <c r="Q1028" s="108">
        <v>0.10440835</v>
      </c>
      <c r="R1028" s="111">
        <v>0.26896995000000001</v>
      </c>
      <c r="S1028" s="55">
        <v>0.55384615000000004</v>
      </c>
      <c r="T1028" s="135">
        <v>1</v>
      </c>
      <c r="U1028" s="55">
        <v>0.99250936000000001</v>
      </c>
      <c r="V1028" s="57">
        <v>21.875</v>
      </c>
      <c r="W1028" s="57">
        <v>21.875</v>
      </c>
      <c r="X1028" s="91" t="s">
        <v>1230</v>
      </c>
      <c r="Y1028" s="56">
        <v>1</v>
      </c>
      <c r="Z1028" s="88">
        <v>0</v>
      </c>
      <c r="AA1028" s="89">
        <v>1</v>
      </c>
      <c r="AB1028" s="89">
        <v>1</v>
      </c>
      <c r="AC1028" s="90">
        <v>38.889000000000003</v>
      </c>
      <c r="AD1028" s="90">
        <v>21.875</v>
      </c>
      <c r="AE1028" s="90">
        <v>-17.014000000000003</v>
      </c>
      <c r="AF1028" s="89">
        <v>0</v>
      </c>
      <c r="AG1028" s="88">
        <v>0</v>
      </c>
      <c r="AH1028" s="162">
        <v>0</v>
      </c>
      <c r="AI1028" s="141">
        <v>0</v>
      </c>
      <c r="AJ1028" s="158">
        <v>0</v>
      </c>
      <c r="AK1028" s="141">
        <v>0</v>
      </c>
      <c r="AL1028" s="158">
        <v>0</v>
      </c>
      <c r="AM1028" s="141">
        <v>0</v>
      </c>
      <c r="AN1028" s="165">
        <v>0</v>
      </c>
    </row>
    <row r="1029" spans="1:40" x14ac:dyDescent="0.2">
      <c r="A1029" s="85" t="s">
        <v>2144</v>
      </c>
      <c r="B1029" s="54" t="s">
        <v>2145</v>
      </c>
      <c r="C1029" s="85">
        <v>1396721932</v>
      </c>
      <c r="D1029" s="85">
        <v>206190105</v>
      </c>
      <c r="E1029" s="86">
        <v>4004</v>
      </c>
      <c r="F1029" s="86">
        <v>0</v>
      </c>
      <c r="G1029" s="86">
        <v>30797</v>
      </c>
      <c r="H1029" s="76">
        <v>34801</v>
      </c>
      <c r="I1029" s="55">
        <v>0</v>
      </c>
      <c r="J1029" s="55">
        <v>1.7857140000000001E-2</v>
      </c>
      <c r="K1029" s="55">
        <v>0.8671875</v>
      </c>
      <c r="L1029" s="55">
        <v>0.83720930000000005</v>
      </c>
      <c r="M1029" s="55">
        <v>1.190476E-2</v>
      </c>
      <c r="N1029" s="55">
        <v>0.53260870000000005</v>
      </c>
      <c r="O1029" s="55">
        <v>9.2592590000000002E-2</v>
      </c>
      <c r="P1029" s="55">
        <v>0.11304348</v>
      </c>
      <c r="Q1029" s="108">
        <v>0.21153846000000001</v>
      </c>
      <c r="R1029" s="111">
        <v>0.14722935000000001</v>
      </c>
      <c r="S1029" s="55">
        <v>0.18918919000000001</v>
      </c>
      <c r="T1029" s="135">
        <v>1</v>
      </c>
      <c r="U1029" s="55">
        <v>0.99462366000000002</v>
      </c>
      <c r="V1029" s="57">
        <v>18.75</v>
      </c>
      <c r="W1029" s="57">
        <v>18.75</v>
      </c>
      <c r="X1029" s="91" t="s">
        <v>1230</v>
      </c>
      <c r="Y1029" s="56">
        <v>1</v>
      </c>
      <c r="Z1029" s="88">
        <v>0</v>
      </c>
      <c r="AA1029" s="89">
        <v>1</v>
      </c>
      <c r="AB1029" s="89">
        <v>1</v>
      </c>
      <c r="AC1029" s="90">
        <v>49.999499999999998</v>
      </c>
      <c r="AD1029" s="90">
        <v>18.75</v>
      </c>
      <c r="AE1029" s="90">
        <v>-31.249499999999998</v>
      </c>
      <c r="AF1029" s="89">
        <v>0</v>
      </c>
      <c r="AG1029" s="88">
        <v>0</v>
      </c>
      <c r="AH1029" s="162">
        <v>0</v>
      </c>
      <c r="AI1029" s="141">
        <v>0</v>
      </c>
      <c r="AJ1029" s="158">
        <v>0</v>
      </c>
      <c r="AK1029" s="141">
        <v>0</v>
      </c>
      <c r="AL1029" s="158">
        <v>0</v>
      </c>
      <c r="AM1029" s="141">
        <v>0</v>
      </c>
      <c r="AN1029" s="165">
        <v>0</v>
      </c>
    </row>
    <row r="1030" spans="1:40" x14ac:dyDescent="0.2">
      <c r="A1030" s="85" t="s">
        <v>2146</v>
      </c>
      <c r="B1030" s="54" t="s">
        <v>2147</v>
      </c>
      <c r="C1030" s="85">
        <v>1427131556</v>
      </c>
      <c r="D1030" s="85">
        <v>206190221</v>
      </c>
      <c r="E1030" s="86">
        <v>4904</v>
      </c>
      <c r="F1030" s="86">
        <v>0</v>
      </c>
      <c r="G1030" s="86">
        <v>22424</v>
      </c>
      <c r="H1030" s="76">
        <v>27328</v>
      </c>
      <c r="I1030" s="55">
        <v>0</v>
      </c>
      <c r="J1030" s="55">
        <v>4.2016800000000002E-3</v>
      </c>
      <c r="K1030" s="55">
        <v>0.94736841999999999</v>
      </c>
      <c r="L1030" s="55">
        <v>0.56989246999999998</v>
      </c>
      <c r="M1030" s="55">
        <v>5.6497199999999996E-3</v>
      </c>
      <c r="N1030" s="55">
        <v>0.36799999999999999</v>
      </c>
      <c r="O1030" s="55">
        <v>0</v>
      </c>
      <c r="P1030" s="55">
        <v>0</v>
      </c>
      <c r="Q1030" s="108">
        <v>8.4507040000000005E-2</v>
      </c>
      <c r="R1030" s="111">
        <v>0.22127494</v>
      </c>
      <c r="S1030" s="55">
        <v>0.63934426</v>
      </c>
      <c r="T1030" s="135">
        <v>1</v>
      </c>
      <c r="U1030" s="55">
        <v>0.97452229000000001</v>
      </c>
      <c r="V1030" s="57">
        <v>40.625</v>
      </c>
      <c r="W1030" s="57">
        <v>40.625</v>
      </c>
      <c r="X1030" s="91" t="s">
        <v>73</v>
      </c>
      <c r="Y1030" s="56" t="s">
        <v>23</v>
      </c>
      <c r="Z1030" s="88">
        <v>0</v>
      </c>
      <c r="AA1030" s="89">
        <v>1</v>
      </c>
      <c r="AB1030" s="89">
        <v>0</v>
      </c>
      <c r="AC1030" s="90">
        <v>44.444499999999998</v>
      </c>
      <c r="AD1030" s="90">
        <v>40.625</v>
      </c>
      <c r="AE1030" s="90">
        <v>-3.8194999999999979</v>
      </c>
      <c r="AF1030" s="89">
        <v>0</v>
      </c>
      <c r="AG1030" s="88">
        <v>0</v>
      </c>
      <c r="AH1030" s="162">
        <v>0</v>
      </c>
      <c r="AI1030" s="141">
        <v>0</v>
      </c>
      <c r="AJ1030" s="158">
        <v>0</v>
      </c>
      <c r="AK1030" s="141">
        <v>0</v>
      </c>
      <c r="AL1030" s="158">
        <v>0</v>
      </c>
      <c r="AM1030" s="141">
        <v>0</v>
      </c>
      <c r="AN1030" s="165">
        <v>0</v>
      </c>
    </row>
    <row r="1031" spans="1:40" x14ac:dyDescent="0.2">
      <c r="A1031" s="85" t="s">
        <v>2148</v>
      </c>
      <c r="B1031" s="54" t="s">
        <v>2149</v>
      </c>
      <c r="C1031" s="85">
        <v>1194767871</v>
      </c>
      <c r="D1031" s="85">
        <v>206190302</v>
      </c>
      <c r="E1031" s="86">
        <v>3310</v>
      </c>
      <c r="F1031" s="86">
        <v>7089</v>
      </c>
      <c r="G1031" s="86">
        <v>16202</v>
      </c>
      <c r="H1031" s="76">
        <v>26601</v>
      </c>
      <c r="I1031" s="55">
        <v>2.189781E-2</v>
      </c>
      <c r="J1031" s="55">
        <v>4.3668099999999996E-3</v>
      </c>
      <c r="K1031" s="55">
        <v>0.88958990999999998</v>
      </c>
      <c r="L1031" s="55">
        <v>0.89890110000000001</v>
      </c>
      <c r="M1031" s="55">
        <v>2.189781E-2</v>
      </c>
      <c r="N1031" s="55">
        <v>0.51282050999999995</v>
      </c>
      <c r="O1031" s="55">
        <v>0.18493150999999999</v>
      </c>
      <c r="P1031" s="55">
        <v>5.789474E-2</v>
      </c>
      <c r="Q1031" s="108">
        <v>0.11290322999999999</v>
      </c>
      <c r="R1031" s="111">
        <v>0.14406413000000001</v>
      </c>
      <c r="S1031" s="55">
        <v>0.71578947000000004</v>
      </c>
      <c r="T1031" s="135">
        <v>0</v>
      </c>
      <c r="U1031" s="55">
        <v>1</v>
      </c>
      <c r="V1031" s="57">
        <v>18.75</v>
      </c>
      <c r="W1031" s="57">
        <v>0</v>
      </c>
      <c r="X1031" s="91" t="s">
        <v>73</v>
      </c>
      <c r="Y1031" s="56" t="s">
        <v>23</v>
      </c>
      <c r="Z1031" s="88">
        <v>0</v>
      </c>
      <c r="AA1031" s="89">
        <v>1</v>
      </c>
      <c r="AB1031" s="89">
        <v>0</v>
      </c>
      <c r="AC1031" s="90">
        <v>8.3333750000000002</v>
      </c>
      <c r="AD1031" s="90">
        <v>18.75</v>
      </c>
      <c r="AE1031" s="90">
        <v>10.416625</v>
      </c>
      <c r="AF1031" s="89">
        <v>1</v>
      </c>
      <c r="AG1031" s="88">
        <v>0</v>
      </c>
      <c r="AH1031" s="162">
        <v>0</v>
      </c>
      <c r="AI1031" s="141">
        <v>0</v>
      </c>
      <c r="AJ1031" s="158">
        <v>0</v>
      </c>
      <c r="AK1031" s="141">
        <v>0</v>
      </c>
      <c r="AL1031" s="158">
        <v>0</v>
      </c>
      <c r="AM1031" s="141">
        <v>0</v>
      </c>
      <c r="AN1031" s="165">
        <v>0</v>
      </c>
    </row>
    <row r="1032" spans="1:40" x14ac:dyDescent="0.2">
      <c r="A1032" s="85" t="s">
        <v>2150</v>
      </c>
      <c r="B1032" s="54" t="s">
        <v>2151</v>
      </c>
      <c r="C1032" s="85">
        <v>1700960531</v>
      </c>
      <c r="D1032" s="85">
        <v>206190344</v>
      </c>
      <c r="E1032" s="86">
        <v>4267</v>
      </c>
      <c r="F1032" s="86">
        <v>0</v>
      </c>
      <c r="G1032" s="86">
        <v>23128</v>
      </c>
      <c r="H1032" s="76">
        <v>27395</v>
      </c>
      <c r="I1032" s="55">
        <v>0</v>
      </c>
      <c r="J1032" s="55">
        <v>7.14286E-3</v>
      </c>
      <c r="K1032" s="55">
        <v>0.31343283999999999</v>
      </c>
      <c r="L1032" s="55">
        <v>0.19105691</v>
      </c>
      <c r="M1032" s="55">
        <v>2.830189E-2</v>
      </c>
      <c r="N1032" s="55">
        <v>0.31851852000000003</v>
      </c>
      <c r="O1032" s="55">
        <v>4.1379310000000002E-2</v>
      </c>
      <c r="P1032" s="55">
        <v>2.966102E-2</v>
      </c>
      <c r="Q1032" s="108">
        <v>0.10887097</v>
      </c>
      <c r="R1032" s="111">
        <v>0.28896266999999998</v>
      </c>
      <c r="S1032" s="55">
        <v>0.80882352999999996</v>
      </c>
      <c r="T1032" s="135">
        <v>1</v>
      </c>
      <c r="U1032" s="55">
        <v>0.98342541000000006</v>
      </c>
      <c r="V1032" s="57">
        <v>28.125</v>
      </c>
      <c r="W1032" s="57">
        <v>28.125</v>
      </c>
      <c r="X1032" s="91" t="s">
        <v>1230</v>
      </c>
      <c r="Y1032" s="56">
        <v>1</v>
      </c>
      <c r="Z1032" s="88">
        <v>0</v>
      </c>
      <c r="AA1032" s="89">
        <v>1</v>
      </c>
      <c r="AB1032" s="89">
        <v>1</v>
      </c>
      <c r="AC1032" s="90">
        <v>33.33325</v>
      </c>
      <c r="AD1032" s="90">
        <v>28.125</v>
      </c>
      <c r="AE1032" s="90">
        <v>-5.2082499999999996</v>
      </c>
      <c r="AF1032" s="89">
        <v>0</v>
      </c>
      <c r="AG1032" s="88">
        <v>0</v>
      </c>
      <c r="AH1032" s="162">
        <v>0</v>
      </c>
      <c r="AI1032" s="141">
        <v>0</v>
      </c>
      <c r="AJ1032" s="158">
        <v>0</v>
      </c>
      <c r="AK1032" s="141">
        <v>0</v>
      </c>
      <c r="AL1032" s="158">
        <v>0</v>
      </c>
      <c r="AM1032" s="141">
        <v>0</v>
      </c>
      <c r="AN1032" s="165">
        <v>0</v>
      </c>
    </row>
    <row r="1033" spans="1:40" x14ac:dyDescent="0.2">
      <c r="A1033" s="85" t="s">
        <v>2152</v>
      </c>
      <c r="B1033" s="54" t="s">
        <v>2153</v>
      </c>
      <c r="C1033" s="85">
        <v>1205299484</v>
      </c>
      <c r="D1033" s="85">
        <v>206190361</v>
      </c>
      <c r="E1033" s="86">
        <v>7906</v>
      </c>
      <c r="F1033" s="86">
        <v>0</v>
      </c>
      <c r="G1033" s="86">
        <v>21066</v>
      </c>
      <c r="H1033" s="76">
        <v>28972</v>
      </c>
      <c r="I1033" s="55">
        <v>1.193317E-2</v>
      </c>
      <c r="J1033" s="55">
        <v>0.04</v>
      </c>
      <c r="K1033" s="55">
        <v>0.78711986</v>
      </c>
      <c r="L1033" s="55">
        <v>0.64315352999999997</v>
      </c>
      <c r="M1033" s="55">
        <v>3.140097E-2</v>
      </c>
      <c r="N1033" s="55">
        <v>0.42105262999999998</v>
      </c>
      <c r="O1033" s="55">
        <v>0.11666667</v>
      </c>
      <c r="P1033" s="55">
        <v>1.552795E-2</v>
      </c>
      <c r="Q1033" s="108">
        <v>7.8488370000000002E-2</v>
      </c>
      <c r="R1033" s="111">
        <v>0.24916864</v>
      </c>
      <c r="S1033" s="55">
        <v>0.96638654999999996</v>
      </c>
      <c r="T1033" s="135">
        <v>1</v>
      </c>
      <c r="U1033" s="55">
        <v>0.98358208999999996</v>
      </c>
      <c r="V1033" s="57">
        <v>28.125</v>
      </c>
      <c r="W1033" s="57">
        <v>28.125</v>
      </c>
      <c r="X1033" s="91" t="s">
        <v>1230</v>
      </c>
      <c r="Y1033" s="56">
        <v>1</v>
      </c>
      <c r="Z1033" s="88">
        <v>0</v>
      </c>
      <c r="AA1033" s="89">
        <v>1</v>
      </c>
      <c r="AB1033" s="89">
        <v>1</v>
      </c>
      <c r="AC1033" s="90">
        <v>6.2499374999999997</v>
      </c>
      <c r="AD1033" s="90">
        <v>28.125</v>
      </c>
      <c r="AE1033" s="90">
        <v>21.875062499999999</v>
      </c>
      <c r="AF1033" s="89">
        <v>1</v>
      </c>
      <c r="AG1033" s="88">
        <v>60862.338200792306</v>
      </c>
      <c r="AH1033" s="162">
        <v>60862.338200792306</v>
      </c>
      <c r="AI1033" s="141">
        <v>0</v>
      </c>
      <c r="AJ1033" s="158">
        <v>0</v>
      </c>
      <c r="AK1033" s="141">
        <v>62708.554892440974</v>
      </c>
      <c r="AL1033" s="158">
        <v>-1846.2166916486676</v>
      </c>
      <c r="AM1033" s="141">
        <v>62708.554892440974</v>
      </c>
      <c r="AN1033" s="165">
        <v>-1846.2166916486676</v>
      </c>
    </row>
    <row r="1034" spans="1:40" x14ac:dyDescent="0.2">
      <c r="A1034" s="85" t="s">
        <v>2154</v>
      </c>
      <c r="B1034" s="54" t="s">
        <v>2155</v>
      </c>
      <c r="C1034" s="85">
        <v>1538416599</v>
      </c>
      <c r="D1034" s="85">
        <v>206190444</v>
      </c>
      <c r="E1034" s="86">
        <v>2964</v>
      </c>
      <c r="F1034" s="86">
        <v>0</v>
      </c>
      <c r="G1034" s="86">
        <v>6367</v>
      </c>
      <c r="H1034" s="76">
        <v>9331</v>
      </c>
      <c r="I1034" s="55">
        <v>0</v>
      </c>
      <c r="J1034" s="55">
        <v>1.4705879999999999E-2</v>
      </c>
      <c r="K1034" s="55">
        <v>0.96703296999999999</v>
      </c>
      <c r="L1034" s="55">
        <v>0.96739129999999995</v>
      </c>
      <c r="M1034" s="55">
        <v>1.242236E-2</v>
      </c>
      <c r="N1034" s="55">
        <v>0.63636364000000001</v>
      </c>
      <c r="O1034" s="55">
        <v>1.4705879999999999E-2</v>
      </c>
      <c r="P1034" s="55">
        <v>7.8740200000000007E-3</v>
      </c>
      <c r="Q1034" s="108">
        <v>3.252033E-2</v>
      </c>
      <c r="R1034" s="111">
        <v>0.13435377000000001</v>
      </c>
      <c r="S1034" s="55">
        <v>0.83333332999999998</v>
      </c>
      <c r="T1034" s="135">
        <v>1</v>
      </c>
      <c r="U1034" s="55">
        <v>0.90909090999999997</v>
      </c>
      <c r="V1034" s="57">
        <v>62.5</v>
      </c>
      <c r="W1034" s="57">
        <v>62.5</v>
      </c>
      <c r="X1034" s="91" t="s">
        <v>1230</v>
      </c>
      <c r="Y1034" s="56">
        <v>2</v>
      </c>
      <c r="Z1034" s="88">
        <v>79607.58183245128</v>
      </c>
      <c r="AA1034" s="89">
        <v>1</v>
      </c>
      <c r="AB1034" s="89">
        <v>1</v>
      </c>
      <c r="AC1034" s="90">
        <v>69.444125</v>
      </c>
      <c r="AD1034" s="90">
        <v>62.5</v>
      </c>
      <c r="AE1034" s="90">
        <v>-6.9441249999999997</v>
      </c>
      <c r="AF1034" s="89">
        <v>0</v>
      </c>
      <c r="AG1034" s="88">
        <v>0</v>
      </c>
      <c r="AH1034" s="162">
        <v>79607.58183245128</v>
      </c>
      <c r="AI1034" s="141">
        <v>83241.549241676446</v>
      </c>
      <c r="AJ1034" s="158">
        <v>-3633.9674092251662</v>
      </c>
      <c r="AK1034" s="141">
        <v>0</v>
      </c>
      <c r="AL1034" s="158">
        <v>0</v>
      </c>
      <c r="AM1034" s="141">
        <v>83241.549241676446</v>
      </c>
      <c r="AN1034" s="165">
        <v>-3633.9674092251662</v>
      </c>
    </row>
    <row r="1035" spans="1:40" x14ac:dyDescent="0.2">
      <c r="A1035" s="85" t="s">
        <v>2156</v>
      </c>
      <c r="B1035" s="54" t="s">
        <v>2157</v>
      </c>
      <c r="C1035" s="85">
        <v>1043204324</v>
      </c>
      <c r="D1035" s="85">
        <v>206190597</v>
      </c>
      <c r="E1035" s="86">
        <v>25319</v>
      </c>
      <c r="F1035" s="86">
        <v>0</v>
      </c>
      <c r="G1035" s="86">
        <v>0</v>
      </c>
      <c r="H1035" s="76">
        <v>25319</v>
      </c>
      <c r="I1035" s="55">
        <v>0</v>
      </c>
      <c r="J1035" s="55">
        <v>0</v>
      </c>
      <c r="K1035" s="55">
        <v>1</v>
      </c>
      <c r="L1035" s="55">
        <v>1</v>
      </c>
      <c r="M1035" s="55">
        <v>1.311475E-2</v>
      </c>
      <c r="N1035" s="55">
        <v>0.27659573999999998</v>
      </c>
      <c r="O1035" s="55">
        <v>0</v>
      </c>
      <c r="P1035" s="55">
        <v>0</v>
      </c>
      <c r="Q1035" s="108">
        <v>8.7866109999999997E-2</v>
      </c>
      <c r="R1035" s="111">
        <v>0.16793643999999999</v>
      </c>
      <c r="S1035" s="55">
        <v>0.80208332999999998</v>
      </c>
      <c r="T1035" s="135">
        <v>1</v>
      </c>
      <c r="U1035" s="55">
        <v>0.99522672999999995</v>
      </c>
      <c r="V1035" s="57">
        <v>68.75</v>
      </c>
      <c r="W1035" s="57">
        <v>68.75</v>
      </c>
      <c r="X1035" s="91" t="s">
        <v>1230</v>
      </c>
      <c r="Y1035" s="56">
        <v>3</v>
      </c>
      <c r="Z1035" s="88">
        <v>324014.20497521712</v>
      </c>
      <c r="AA1035" s="89">
        <v>1</v>
      </c>
      <c r="AB1035" s="89">
        <v>1</v>
      </c>
      <c r="AC1035" s="90">
        <v>47.222375</v>
      </c>
      <c r="AD1035" s="90">
        <v>68.75</v>
      </c>
      <c r="AE1035" s="90">
        <v>21.527625</v>
      </c>
      <c r="AF1035" s="89">
        <v>1</v>
      </c>
      <c r="AG1035" s="88">
        <v>53188.372943043643</v>
      </c>
      <c r="AH1035" s="162">
        <v>377202.57791826077</v>
      </c>
      <c r="AI1035" s="141">
        <v>338804.97030061181</v>
      </c>
      <c r="AJ1035" s="158">
        <v>-14790.765325394692</v>
      </c>
      <c r="AK1035" s="141">
        <v>54801.805236839464</v>
      </c>
      <c r="AL1035" s="158">
        <v>-1613.4322937958204</v>
      </c>
      <c r="AM1035" s="141">
        <v>393606.77553745126</v>
      </c>
      <c r="AN1035" s="165">
        <v>-16404.197619190498</v>
      </c>
    </row>
    <row r="1036" spans="1:40" x14ac:dyDescent="0.2">
      <c r="A1036" s="85" t="s">
        <v>2158</v>
      </c>
      <c r="B1036" s="54" t="s">
        <v>2159</v>
      </c>
      <c r="C1036" s="85">
        <v>1942537907</v>
      </c>
      <c r="D1036" s="85">
        <v>206190667</v>
      </c>
      <c r="E1036" s="86">
        <v>1569</v>
      </c>
      <c r="F1036" s="86">
        <v>0</v>
      </c>
      <c r="G1036" s="86">
        <v>8385</v>
      </c>
      <c r="H1036" s="76">
        <v>9954</v>
      </c>
      <c r="I1036" s="55">
        <v>0</v>
      </c>
      <c r="J1036" s="55" t="s">
        <v>43</v>
      </c>
      <c r="K1036" s="55">
        <v>0.67567568</v>
      </c>
      <c r="L1036" s="55">
        <v>0.51041667000000002</v>
      </c>
      <c r="M1036" s="55">
        <v>5.8333330000000003E-2</v>
      </c>
      <c r="N1036" s="55">
        <v>0.1954023</v>
      </c>
      <c r="O1036" s="55">
        <v>0.11111111</v>
      </c>
      <c r="P1036" s="55">
        <v>4.9504949999999999E-2</v>
      </c>
      <c r="Q1036" s="108">
        <v>0.20869565000000001</v>
      </c>
      <c r="R1036" s="111">
        <v>4.5709880000000001E-2</v>
      </c>
      <c r="S1036" s="55">
        <v>0.70967742</v>
      </c>
      <c r="T1036" s="135">
        <v>1</v>
      </c>
      <c r="U1036" s="55">
        <v>0.94366196999999996</v>
      </c>
      <c r="V1036" s="57">
        <v>28.571400000000001</v>
      </c>
      <c r="W1036" s="57">
        <v>28.571400000000001</v>
      </c>
      <c r="X1036" s="91" t="s">
        <v>1230</v>
      </c>
      <c r="Y1036" s="56">
        <v>1</v>
      </c>
      <c r="Z1036" s="88">
        <v>0</v>
      </c>
      <c r="AA1036" s="89">
        <v>1</v>
      </c>
      <c r="AB1036" s="89">
        <v>1</v>
      </c>
      <c r="AC1036" s="90">
        <v>42.856714285999999</v>
      </c>
      <c r="AD1036" s="90">
        <v>28.571400000000001</v>
      </c>
      <c r="AE1036" s="90">
        <v>-14.285314285999998</v>
      </c>
      <c r="AF1036" s="89">
        <v>0</v>
      </c>
      <c r="AG1036" s="88">
        <v>0</v>
      </c>
      <c r="AH1036" s="162">
        <v>0</v>
      </c>
      <c r="AI1036" s="141">
        <v>0</v>
      </c>
      <c r="AJ1036" s="158">
        <v>0</v>
      </c>
      <c r="AK1036" s="141">
        <v>0</v>
      </c>
      <c r="AL1036" s="158">
        <v>0</v>
      </c>
      <c r="AM1036" s="141">
        <v>0</v>
      </c>
      <c r="AN1036" s="165">
        <v>0</v>
      </c>
    </row>
    <row r="1037" spans="1:40" x14ac:dyDescent="0.2">
      <c r="A1037" s="85" t="s">
        <v>2160</v>
      </c>
      <c r="B1037" s="54" t="s">
        <v>2161</v>
      </c>
      <c r="C1037" s="85">
        <v>1093172645</v>
      </c>
      <c r="D1037" s="85">
        <v>206190697</v>
      </c>
      <c r="E1037" s="86">
        <v>7282</v>
      </c>
      <c r="F1037" s="86">
        <v>0</v>
      </c>
      <c r="G1037" s="86">
        <v>0</v>
      </c>
      <c r="H1037" s="76">
        <v>7282</v>
      </c>
      <c r="I1037" s="55">
        <v>1.201201E-2</v>
      </c>
      <c r="J1037" s="55">
        <v>4.7120420000000003E-2</v>
      </c>
      <c r="K1037" s="55">
        <v>0.93296089000000004</v>
      </c>
      <c r="L1037" s="55">
        <v>0.97131148</v>
      </c>
      <c r="M1037" s="55">
        <v>9.2592600000000001E-3</v>
      </c>
      <c r="N1037" s="55">
        <v>0.47552448000000003</v>
      </c>
      <c r="O1037" s="55">
        <v>5.2631579999999997E-2</v>
      </c>
      <c r="P1037" s="55">
        <v>5.3231939999999998E-2</v>
      </c>
      <c r="Q1037" s="108">
        <v>0.14915254</v>
      </c>
      <c r="R1037" s="111">
        <v>0.22161986</v>
      </c>
      <c r="S1037" s="55">
        <v>0.73417721999999996</v>
      </c>
      <c r="T1037" s="135">
        <v>1</v>
      </c>
      <c r="U1037" s="55">
        <v>0.96111111000000005</v>
      </c>
      <c r="V1037" s="57">
        <v>18.75</v>
      </c>
      <c r="W1037" s="57">
        <v>18.75</v>
      </c>
      <c r="X1037" s="91" t="s">
        <v>73</v>
      </c>
      <c r="Y1037" s="56" t="s">
        <v>23</v>
      </c>
      <c r="Z1037" s="88">
        <v>0</v>
      </c>
      <c r="AA1037" s="89">
        <v>1</v>
      </c>
      <c r="AB1037" s="89">
        <v>0</v>
      </c>
      <c r="AC1037" s="90">
        <v>19.444375000000001</v>
      </c>
      <c r="AD1037" s="90">
        <v>18.75</v>
      </c>
      <c r="AE1037" s="90">
        <v>-0.69437500000000085</v>
      </c>
      <c r="AF1037" s="89">
        <v>0</v>
      </c>
      <c r="AG1037" s="88">
        <v>0</v>
      </c>
      <c r="AH1037" s="162">
        <v>0</v>
      </c>
      <c r="AI1037" s="141">
        <v>0</v>
      </c>
      <c r="AJ1037" s="158">
        <v>0</v>
      </c>
      <c r="AK1037" s="141">
        <v>0</v>
      </c>
      <c r="AL1037" s="158">
        <v>0</v>
      </c>
      <c r="AM1037" s="141">
        <v>0</v>
      </c>
      <c r="AN1037" s="165">
        <v>0</v>
      </c>
    </row>
    <row r="1038" spans="1:40" x14ac:dyDescent="0.2">
      <c r="A1038" s="85" t="s">
        <v>2162</v>
      </c>
      <c r="B1038" s="54" t="s">
        <v>2163</v>
      </c>
      <c r="C1038" s="85">
        <v>1982693073</v>
      </c>
      <c r="D1038" s="85">
        <v>206190755</v>
      </c>
      <c r="E1038" s="86">
        <v>9686</v>
      </c>
      <c r="F1038" s="86">
        <v>0</v>
      </c>
      <c r="G1038" s="86">
        <v>26888</v>
      </c>
      <c r="H1038" s="76">
        <v>36574</v>
      </c>
      <c r="I1038" s="55">
        <v>0.13918630000000001</v>
      </c>
      <c r="J1038" s="55">
        <v>1.851852E-2</v>
      </c>
      <c r="K1038" s="55">
        <v>0.96568626999999996</v>
      </c>
      <c r="L1038" s="55">
        <v>0.95636363999999996</v>
      </c>
      <c r="M1038" s="55">
        <v>2.1739129999999999E-2</v>
      </c>
      <c r="N1038" s="55">
        <v>0.63348415999999996</v>
      </c>
      <c r="O1038" s="55">
        <v>5.3140100000000003E-2</v>
      </c>
      <c r="P1038" s="55">
        <v>1.704545E-2</v>
      </c>
      <c r="Q1038" s="108">
        <v>0.13506493999999999</v>
      </c>
      <c r="R1038" s="111">
        <v>0.15024543000000001</v>
      </c>
      <c r="S1038" s="55">
        <v>0.68595041000000001</v>
      </c>
      <c r="T1038" s="135">
        <v>1</v>
      </c>
      <c r="U1038" s="55">
        <v>0.96713614999999997</v>
      </c>
      <c r="V1038" s="57">
        <v>21.875</v>
      </c>
      <c r="W1038" s="57">
        <v>21.875</v>
      </c>
      <c r="X1038" s="91" t="s">
        <v>1230</v>
      </c>
      <c r="Y1038" s="56">
        <v>1</v>
      </c>
      <c r="Z1038" s="88">
        <v>0</v>
      </c>
      <c r="AA1038" s="89">
        <v>1</v>
      </c>
      <c r="AB1038" s="89">
        <v>1</v>
      </c>
      <c r="AC1038" s="90">
        <v>19.444624999999998</v>
      </c>
      <c r="AD1038" s="90">
        <v>21.875</v>
      </c>
      <c r="AE1038" s="90">
        <v>2.4303750000000015</v>
      </c>
      <c r="AF1038" s="89">
        <v>0</v>
      </c>
      <c r="AG1038" s="88">
        <v>0</v>
      </c>
      <c r="AH1038" s="162">
        <v>0</v>
      </c>
      <c r="AI1038" s="141">
        <v>0</v>
      </c>
      <c r="AJ1038" s="158">
        <v>0</v>
      </c>
      <c r="AK1038" s="141">
        <v>0</v>
      </c>
      <c r="AL1038" s="158">
        <v>0</v>
      </c>
      <c r="AM1038" s="141">
        <v>0</v>
      </c>
      <c r="AN1038" s="165">
        <v>0</v>
      </c>
    </row>
    <row r="1039" spans="1:40" x14ac:dyDescent="0.2">
      <c r="A1039" s="85" t="s">
        <v>2164</v>
      </c>
      <c r="B1039" s="54" t="s">
        <v>2165</v>
      </c>
      <c r="C1039" s="85">
        <v>1972829257</v>
      </c>
      <c r="D1039" s="85">
        <v>206190773</v>
      </c>
      <c r="E1039" s="86">
        <v>4160</v>
      </c>
      <c r="F1039" s="86">
        <v>7653</v>
      </c>
      <c r="G1039" s="86">
        <v>15852</v>
      </c>
      <c r="H1039" s="76">
        <v>27665</v>
      </c>
      <c r="I1039" s="55">
        <v>1.179941E-2</v>
      </c>
      <c r="J1039" s="55">
        <v>0</v>
      </c>
      <c r="K1039" s="55">
        <v>0.99038462000000005</v>
      </c>
      <c r="L1039" s="55">
        <v>0.98920863000000003</v>
      </c>
      <c r="M1039" s="55">
        <v>1.497006E-2</v>
      </c>
      <c r="N1039" s="55">
        <v>0.86813187000000003</v>
      </c>
      <c r="O1039" s="55">
        <v>1.1299439999999999E-2</v>
      </c>
      <c r="P1039" s="55">
        <v>0</v>
      </c>
      <c r="Q1039" s="108">
        <v>5.042017E-2</v>
      </c>
      <c r="R1039" s="111">
        <v>0.22155862000000001</v>
      </c>
      <c r="S1039" s="55">
        <v>0.67741934999999998</v>
      </c>
      <c r="T1039" s="135">
        <v>1</v>
      </c>
      <c r="U1039" s="55">
        <v>0.98</v>
      </c>
      <c r="V1039" s="57">
        <v>46.875</v>
      </c>
      <c r="W1039" s="57">
        <v>46.875</v>
      </c>
      <c r="X1039" s="91" t="s">
        <v>1230</v>
      </c>
      <c r="Y1039" s="56">
        <v>1</v>
      </c>
      <c r="Z1039" s="88">
        <v>0</v>
      </c>
      <c r="AA1039" s="89">
        <v>1</v>
      </c>
      <c r="AB1039" s="89">
        <v>1</v>
      </c>
      <c r="AC1039" s="90">
        <v>30.555875</v>
      </c>
      <c r="AD1039" s="90">
        <v>46.875</v>
      </c>
      <c r="AE1039" s="90">
        <v>16.319125</v>
      </c>
      <c r="AF1039" s="89">
        <v>1</v>
      </c>
      <c r="AG1039" s="88">
        <v>58116.684603234818</v>
      </c>
      <c r="AH1039" s="162">
        <v>58116.684603234818</v>
      </c>
      <c r="AI1039" s="141">
        <v>0</v>
      </c>
      <c r="AJ1039" s="158">
        <v>0</v>
      </c>
      <c r="AK1039" s="141">
        <v>59879.613802960776</v>
      </c>
      <c r="AL1039" s="158">
        <v>-1762.929199725957</v>
      </c>
      <c r="AM1039" s="141">
        <v>59879.613802960776</v>
      </c>
      <c r="AN1039" s="165">
        <v>-1762.929199725957</v>
      </c>
    </row>
    <row r="1040" spans="1:40" x14ac:dyDescent="0.2">
      <c r="A1040" s="85" t="s">
        <v>2166</v>
      </c>
      <c r="B1040" s="54" t="s">
        <v>2167</v>
      </c>
      <c r="C1040" s="85">
        <v>1447438999</v>
      </c>
      <c r="D1040" s="85">
        <v>206190823</v>
      </c>
      <c r="E1040" s="86">
        <v>3789</v>
      </c>
      <c r="F1040" s="86">
        <v>0</v>
      </c>
      <c r="G1040" s="86">
        <v>21736</v>
      </c>
      <c r="H1040" s="76">
        <v>25525</v>
      </c>
      <c r="I1040" s="55">
        <v>4.2372900000000003E-3</v>
      </c>
      <c r="J1040" s="55">
        <v>8.0000000000000002E-3</v>
      </c>
      <c r="K1040" s="55">
        <v>0.99853586999999999</v>
      </c>
      <c r="L1040" s="55">
        <v>0.99411072</v>
      </c>
      <c r="M1040" s="55">
        <v>0</v>
      </c>
      <c r="N1040" s="55">
        <v>0.10843373000000001</v>
      </c>
      <c r="O1040" s="55">
        <v>3.61664E-3</v>
      </c>
      <c r="P1040" s="55">
        <v>0</v>
      </c>
      <c r="Q1040" s="108">
        <v>8.9947089999999993E-2</v>
      </c>
      <c r="R1040" s="111">
        <v>0.31039179</v>
      </c>
      <c r="S1040" s="55">
        <v>0.62616822000000005</v>
      </c>
      <c r="T1040" s="135">
        <v>1</v>
      </c>
      <c r="U1040" s="55">
        <v>0.96121212</v>
      </c>
      <c r="V1040" s="57">
        <v>56.25</v>
      </c>
      <c r="W1040" s="57">
        <v>56.25</v>
      </c>
      <c r="X1040" s="91" t="s">
        <v>73</v>
      </c>
      <c r="Y1040" s="56" t="s">
        <v>23</v>
      </c>
      <c r="Z1040" s="88">
        <v>0</v>
      </c>
      <c r="AA1040" s="89">
        <v>1</v>
      </c>
      <c r="AB1040" s="89">
        <v>0</v>
      </c>
      <c r="AC1040" s="90">
        <v>25.000125000000001</v>
      </c>
      <c r="AD1040" s="90">
        <v>56.25</v>
      </c>
      <c r="AE1040" s="90">
        <v>31.249874999999999</v>
      </c>
      <c r="AF1040" s="89">
        <v>1</v>
      </c>
      <c r="AG1040" s="88">
        <v>0</v>
      </c>
      <c r="AH1040" s="162">
        <v>0</v>
      </c>
      <c r="AI1040" s="141">
        <v>0</v>
      </c>
      <c r="AJ1040" s="158">
        <v>0</v>
      </c>
      <c r="AK1040" s="141">
        <v>0</v>
      </c>
      <c r="AL1040" s="158">
        <v>0</v>
      </c>
      <c r="AM1040" s="141">
        <v>0</v>
      </c>
      <c r="AN1040" s="165">
        <v>0</v>
      </c>
    </row>
    <row r="1041" spans="1:40" x14ac:dyDescent="0.2">
      <c r="A1041" s="85" t="s">
        <v>2168</v>
      </c>
      <c r="B1041" s="54" t="s">
        <v>2169</v>
      </c>
      <c r="C1041" s="85">
        <v>1346221819</v>
      </c>
      <c r="D1041" s="85">
        <v>206190846</v>
      </c>
      <c r="E1041" s="86">
        <v>4629</v>
      </c>
      <c r="F1041" s="86">
        <v>0</v>
      </c>
      <c r="G1041" s="86">
        <v>11632</v>
      </c>
      <c r="H1041" s="76">
        <v>16261</v>
      </c>
      <c r="I1041" s="55">
        <v>0</v>
      </c>
      <c r="J1041" s="55">
        <v>0</v>
      </c>
      <c r="K1041" s="55">
        <v>1</v>
      </c>
      <c r="L1041" s="55">
        <v>1</v>
      </c>
      <c r="M1041" s="55">
        <v>0</v>
      </c>
      <c r="N1041" s="55">
        <v>0.28571428999999998</v>
      </c>
      <c r="O1041" s="55">
        <v>4.6153850000000003E-2</v>
      </c>
      <c r="P1041" s="55">
        <v>0</v>
      </c>
      <c r="Q1041" s="108">
        <v>3.3707870000000001E-2</v>
      </c>
      <c r="R1041" s="111">
        <v>0.24991327999999999</v>
      </c>
      <c r="S1041" s="55">
        <v>0.93877551000000004</v>
      </c>
      <c r="T1041" s="135">
        <v>1</v>
      </c>
      <c r="U1041" s="55">
        <v>1</v>
      </c>
      <c r="V1041" s="57">
        <v>84.375</v>
      </c>
      <c r="W1041" s="57">
        <v>84.375</v>
      </c>
      <c r="X1041" s="91" t="s">
        <v>1230</v>
      </c>
      <c r="Y1041" s="56">
        <v>3</v>
      </c>
      <c r="Z1041" s="88">
        <v>208096.48829345574</v>
      </c>
      <c r="AA1041" s="89">
        <v>1</v>
      </c>
      <c r="AB1041" s="89">
        <v>1</v>
      </c>
      <c r="AC1041" s="90">
        <v>69.444374999999994</v>
      </c>
      <c r="AD1041" s="90">
        <v>84.375</v>
      </c>
      <c r="AE1041" s="90">
        <v>14.930625000000006</v>
      </c>
      <c r="AF1041" s="89">
        <v>1</v>
      </c>
      <c r="AG1041" s="88">
        <v>34159.964154462366</v>
      </c>
      <c r="AH1041" s="162">
        <v>242256.4524479181</v>
      </c>
      <c r="AI1041" s="141">
        <v>217595.78269513996</v>
      </c>
      <c r="AJ1041" s="158">
        <v>-9499.294401684223</v>
      </c>
      <c r="AK1041" s="141">
        <v>35196.182904389847</v>
      </c>
      <c r="AL1041" s="158">
        <v>-1036.2187499274805</v>
      </c>
      <c r="AM1041" s="141">
        <v>252791.96559952979</v>
      </c>
      <c r="AN1041" s="165">
        <v>-10535.513151611696</v>
      </c>
    </row>
    <row r="1042" spans="1:40" x14ac:dyDescent="0.2">
      <c r="A1042" s="85" t="s">
        <v>2170</v>
      </c>
      <c r="B1042" s="54" t="s">
        <v>2171</v>
      </c>
      <c r="C1042" s="85">
        <v>1205919339</v>
      </c>
      <c r="D1042" s="85">
        <v>206190855</v>
      </c>
      <c r="E1042" s="86">
        <v>4708</v>
      </c>
      <c r="F1042" s="86">
        <v>12184</v>
      </c>
      <c r="G1042" s="86">
        <v>19530</v>
      </c>
      <c r="H1042" s="76">
        <v>36422</v>
      </c>
      <c r="I1042" s="55">
        <v>0</v>
      </c>
      <c r="J1042" s="55">
        <v>2.7397300000000001E-3</v>
      </c>
      <c r="K1042" s="55">
        <v>0.81176470999999994</v>
      </c>
      <c r="L1042" s="55">
        <v>0.63779527999999996</v>
      </c>
      <c r="M1042" s="55">
        <v>4.6728999999999998E-3</v>
      </c>
      <c r="N1042" s="55">
        <v>0.66115701999999998</v>
      </c>
      <c r="O1042" s="55">
        <v>5.6603769999999998E-2</v>
      </c>
      <c r="P1042" s="55">
        <v>2.1459229999999999E-2</v>
      </c>
      <c r="Q1042" s="108">
        <v>0.11885245999999999</v>
      </c>
      <c r="R1042" s="111">
        <v>0.20116816000000001</v>
      </c>
      <c r="S1042" s="55">
        <v>0.81415928999999998</v>
      </c>
      <c r="T1042" s="135">
        <v>1</v>
      </c>
      <c r="U1042" s="55">
        <v>0.96996996999999996</v>
      </c>
      <c r="V1042" s="57">
        <v>28.125</v>
      </c>
      <c r="W1042" s="57">
        <v>28.125</v>
      </c>
      <c r="X1042" s="91" t="s">
        <v>73</v>
      </c>
      <c r="Y1042" s="56" t="s">
        <v>23</v>
      </c>
      <c r="Z1042" s="88">
        <v>0</v>
      </c>
      <c r="AA1042" s="89">
        <v>1</v>
      </c>
      <c r="AB1042" s="89">
        <v>0</v>
      </c>
      <c r="AC1042" s="90">
        <v>24.999874999999999</v>
      </c>
      <c r="AD1042" s="90">
        <v>28.125</v>
      </c>
      <c r="AE1042" s="90">
        <v>3.1251250000000006</v>
      </c>
      <c r="AF1042" s="89">
        <v>0</v>
      </c>
      <c r="AG1042" s="88">
        <v>0</v>
      </c>
      <c r="AH1042" s="162">
        <v>0</v>
      </c>
      <c r="AI1042" s="141">
        <v>0</v>
      </c>
      <c r="AJ1042" s="158">
        <v>0</v>
      </c>
      <c r="AK1042" s="141">
        <v>0</v>
      </c>
      <c r="AL1042" s="158">
        <v>0</v>
      </c>
      <c r="AM1042" s="141">
        <v>0</v>
      </c>
      <c r="AN1042" s="165">
        <v>0</v>
      </c>
    </row>
    <row r="1043" spans="1:40" x14ac:dyDescent="0.2">
      <c r="A1043" s="85" t="s">
        <v>2172</v>
      </c>
      <c r="B1043" s="54" t="s">
        <v>2173</v>
      </c>
      <c r="C1043" s="85">
        <v>1659738201</v>
      </c>
      <c r="D1043" s="85">
        <v>206190005</v>
      </c>
      <c r="E1043" s="86">
        <v>5842</v>
      </c>
      <c r="F1043" s="86">
        <v>0</v>
      </c>
      <c r="G1043" s="86">
        <v>20028</v>
      </c>
      <c r="H1043" s="76">
        <v>25870</v>
      </c>
      <c r="I1043" s="55">
        <v>1.1764709999999999E-2</v>
      </c>
      <c r="J1043" s="55">
        <v>5.2631579999999997E-2</v>
      </c>
      <c r="K1043" s="55">
        <v>0.85620914999999997</v>
      </c>
      <c r="L1043" s="55">
        <v>0.85585586000000002</v>
      </c>
      <c r="M1043" s="55">
        <v>1.492537E-2</v>
      </c>
      <c r="N1043" s="55">
        <v>0.42696629000000003</v>
      </c>
      <c r="O1043" s="55">
        <v>2.0689659999999999E-2</v>
      </c>
      <c r="P1043" s="55">
        <v>1.8181820000000001E-2</v>
      </c>
      <c r="Q1043" s="108">
        <v>0.15894040000000001</v>
      </c>
      <c r="R1043" s="111">
        <v>0.20401878000000001</v>
      </c>
      <c r="S1043" s="55">
        <v>0.76</v>
      </c>
      <c r="T1043" s="135">
        <v>1</v>
      </c>
      <c r="U1043" s="55">
        <v>0.97506925</v>
      </c>
      <c r="V1043" s="57">
        <v>18.75</v>
      </c>
      <c r="W1043" s="57">
        <v>18.75</v>
      </c>
      <c r="X1043" s="91" t="s">
        <v>1230</v>
      </c>
      <c r="Y1043" s="56">
        <v>1</v>
      </c>
      <c r="Z1043" s="88">
        <v>0</v>
      </c>
      <c r="AA1043" s="89">
        <v>1</v>
      </c>
      <c r="AB1043" s="89">
        <v>1</v>
      </c>
      <c r="AC1043" s="90">
        <v>49.999749999999999</v>
      </c>
      <c r="AD1043" s="90">
        <v>18.75</v>
      </c>
      <c r="AE1043" s="90">
        <v>-31.249749999999999</v>
      </c>
      <c r="AF1043" s="89">
        <v>0</v>
      </c>
      <c r="AG1043" s="88">
        <v>0</v>
      </c>
      <c r="AH1043" s="162">
        <v>0</v>
      </c>
      <c r="AI1043" s="141">
        <v>0</v>
      </c>
      <c r="AJ1043" s="158">
        <v>0</v>
      </c>
      <c r="AK1043" s="141">
        <v>0</v>
      </c>
      <c r="AL1043" s="158">
        <v>0</v>
      </c>
      <c r="AM1043" s="141">
        <v>0</v>
      </c>
      <c r="AN1043" s="165">
        <v>0</v>
      </c>
    </row>
    <row r="1044" spans="1:40" x14ac:dyDescent="0.2">
      <c r="A1044" s="85" t="s">
        <v>2174</v>
      </c>
      <c r="B1044" s="54" t="s">
        <v>2175</v>
      </c>
      <c r="C1044" s="85">
        <v>1861480097</v>
      </c>
      <c r="D1044" s="85">
        <v>206190308</v>
      </c>
      <c r="E1044" s="86">
        <v>2859</v>
      </c>
      <c r="F1044" s="86">
        <v>0</v>
      </c>
      <c r="G1044" s="86">
        <v>0</v>
      </c>
      <c r="H1044" s="76">
        <v>2859</v>
      </c>
      <c r="I1044" s="55">
        <v>0</v>
      </c>
      <c r="J1044" s="55">
        <v>1.3071899999999999E-2</v>
      </c>
      <c r="K1044" s="55">
        <v>0.96511628000000005</v>
      </c>
      <c r="L1044" s="55">
        <v>0.87716956000000001</v>
      </c>
      <c r="M1044" s="55">
        <v>0</v>
      </c>
      <c r="N1044" s="55">
        <v>0.75</v>
      </c>
      <c r="O1044" s="55">
        <v>4.6210719999999997E-2</v>
      </c>
      <c r="P1044" s="55">
        <v>2.7972029999999998E-2</v>
      </c>
      <c r="Q1044" s="108">
        <v>6.2937060000000003E-2</v>
      </c>
      <c r="R1044" s="111">
        <v>0.14091403</v>
      </c>
      <c r="S1044" s="55">
        <v>0.63333333000000003</v>
      </c>
      <c r="T1044" s="135">
        <v>1</v>
      </c>
      <c r="U1044" s="55">
        <v>0.99799196999999995</v>
      </c>
      <c r="V1044" s="57">
        <v>37.5</v>
      </c>
      <c r="W1044" s="57">
        <v>37.5</v>
      </c>
      <c r="X1044" s="91" t="s">
        <v>1230</v>
      </c>
      <c r="Y1044" s="56">
        <v>1</v>
      </c>
      <c r="Z1044" s="88">
        <v>0</v>
      </c>
      <c r="AA1044" s="89">
        <v>1</v>
      </c>
      <c r="AB1044" s="89">
        <v>1</v>
      </c>
      <c r="AC1044" s="90">
        <v>27.7775</v>
      </c>
      <c r="AD1044" s="90">
        <v>37.5</v>
      </c>
      <c r="AE1044" s="90">
        <v>9.7225000000000001</v>
      </c>
      <c r="AF1044" s="89">
        <v>0</v>
      </c>
      <c r="AG1044" s="88">
        <v>0</v>
      </c>
      <c r="AH1044" s="162">
        <v>0</v>
      </c>
      <c r="AI1044" s="141">
        <v>0</v>
      </c>
      <c r="AJ1044" s="158">
        <v>0</v>
      </c>
      <c r="AK1044" s="141">
        <v>6188.1733548767343</v>
      </c>
      <c r="AL1044" s="158">
        <v>-6188.1733548767343</v>
      </c>
      <c r="AM1044" s="141">
        <v>6188.1733548767343</v>
      </c>
      <c r="AN1044" s="165">
        <v>-6188.1733548767343</v>
      </c>
    </row>
    <row r="1045" spans="1:40" x14ac:dyDescent="0.2">
      <c r="A1045" s="85" t="s">
        <v>2176</v>
      </c>
      <c r="B1045" s="54" t="s">
        <v>2177</v>
      </c>
      <c r="C1045" s="85">
        <v>1134101348</v>
      </c>
      <c r="D1045" s="85">
        <v>206190497</v>
      </c>
      <c r="E1045" s="86">
        <v>1887</v>
      </c>
      <c r="F1045" s="86">
        <v>0</v>
      </c>
      <c r="G1045" s="86">
        <v>9272</v>
      </c>
      <c r="H1045" s="76">
        <v>11159</v>
      </c>
      <c r="I1045" s="55">
        <v>9.7222219999999998E-2</v>
      </c>
      <c r="J1045" s="55">
        <v>0.31067960999999999</v>
      </c>
      <c r="K1045" s="55">
        <v>0.72</v>
      </c>
      <c r="L1045" s="55">
        <v>0.53191489000000003</v>
      </c>
      <c r="M1045" s="55">
        <v>0</v>
      </c>
      <c r="N1045" s="55">
        <v>0.41269841000000002</v>
      </c>
      <c r="O1045" s="55">
        <v>0.23076922999999999</v>
      </c>
      <c r="P1045" s="55">
        <v>0.13821137999999999</v>
      </c>
      <c r="Q1045" s="108">
        <v>0.15</v>
      </c>
      <c r="R1045" s="111" t="s">
        <v>43</v>
      </c>
      <c r="S1045" s="55">
        <v>0.65625</v>
      </c>
      <c r="T1045" s="135">
        <v>0</v>
      </c>
      <c r="U1045" s="55">
        <v>0.64655172000000005</v>
      </c>
      <c r="V1045" s="57">
        <v>21.428599999999999</v>
      </c>
      <c r="W1045" s="57">
        <v>0</v>
      </c>
      <c r="X1045" s="91" t="s">
        <v>1230</v>
      </c>
      <c r="Y1045" s="56" t="s">
        <v>23</v>
      </c>
      <c r="Z1045" s="88">
        <v>0</v>
      </c>
      <c r="AA1045" s="89">
        <v>1</v>
      </c>
      <c r="AB1045" s="89">
        <v>0</v>
      </c>
      <c r="AC1045" s="90">
        <v>31.249937500000001</v>
      </c>
      <c r="AD1045" s="90">
        <v>21.428599999999999</v>
      </c>
      <c r="AE1045" s="90">
        <v>-9.8213375000000021</v>
      </c>
      <c r="AF1045" s="89">
        <v>0</v>
      </c>
      <c r="AG1045" s="88">
        <v>0</v>
      </c>
      <c r="AH1045" s="162">
        <v>0</v>
      </c>
      <c r="AI1045" s="141">
        <v>0</v>
      </c>
      <c r="AJ1045" s="158">
        <v>0</v>
      </c>
      <c r="AK1045" s="141">
        <v>0</v>
      </c>
      <c r="AL1045" s="158">
        <v>0</v>
      </c>
      <c r="AM1045" s="141">
        <v>0</v>
      </c>
      <c r="AN1045" s="165">
        <v>0</v>
      </c>
    </row>
    <row r="1046" spans="1:40" x14ac:dyDescent="0.2">
      <c r="A1046" s="85" t="s">
        <v>2178</v>
      </c>
      <c r="B1046" s="54" t="s">
        <v>2179</v>
      </c>
      <c r="C1046" s="85">
        <v>1437157567</v>
      </c>
      <c r="D1046" s="85">
        <v>206190121</v>
      </c>
      <c r="E1046" s="86">
        <v>0</v>
      </c>
      <c r="F1046" s="86">
        <v>0</v>
      </c>
      <c r="G1046" s="86">
        <v>0</v>
      </c>
      <c r="H1046" s="76">
        <v>0</v>
      </c>
      <c r="I1046" s="55">
        <v>0</v>
      </c>
      <c r="J1046" s="55">
        <v>4.6728970000000002E-2</v>
      </c>
      <c r="K1046" s="55">
        <v>0.86143572999999996</v>
      </c>
      <c r="L1046" s="55">
        <v>0.58181817999999996</v>
      </c>
      <c r="M1046" s="55">
        <v>9.4339599999999999E-3</v>
      </c>
      <c r="N1046" s="55">
        <v>0.76744186000000003</v>
      </c>
      <c r="O1046" s="55">
        <v>8.7912089999999998E-2</v>
      </c>
      <c r="P1046" s="55">
        <v>4.3478259999999998E-2</v>
      </c>
      <c r="Q1046" s="108">
        <v>0.20833333000000001</v>
      </c>
      <c r="R1046" s="111">
        <v>0.15513355000000001</v>
      </c>
      <c r="S1046" s="55">
        <v>0.74285714000000003</v>
      </c>
      <c r="T1046" s="135">
        <v>1</v>
      </c>
      <c r="U1046" s="55">
        <v>0.98148148000000002</v>
      </c>
      <c r="V1046" s="57">
        <v>18.75</v>
      </c>
      <c r="W1046" s="57">
        <v>0</v>
      </c>
      <c r="X1046" s="91" t="s">
        <v>1230</v>
      </c>
      <c r="Y1046" s="56" t="s">
        <v>23</v>
      </c>
      <c r="Z1046" s="88">
        <v>0</v>
      </c>
      <c r="AA1046" s="89">
        <v>1</v>
      </c>
      <c r="AB1046" s="89">
        <v>0</v>
      </c>
      <c r="AC1046" s="90">
        <v>38.888750000000002</v>
      </c>
      <c r="AD1046" s="90">
        <v>18.75</v>
      </c>
      <c r="AE1046" s="90">
        <v>-20.138750000000002</v>
      </c>
      <c r="AF1046" s="89">
        <v>0</v>
      </c>
      <c r="AG1046" s="88">
        <v>0</v>
      </c>
      <c r="AH1046" s="162">
        <v>0</v>
      </c>
      <c r="AI1046" s="141">
        <v>0</v>
      </c>
      <c r="AJ1046" s="158">
        <v>0</v>
      </c>
      <c r="AK1046" s="141">
        <v>0</v>
      </c>
      <c r="AL1046" s="158">
        <v>0</v>
      </c>
      <c r="AM1046" s="141">
        <v>0</v>
      </c>
      <c r="AN1046" s="165">
        <v>0</v>
      </c>
    </row>
    <row r="1047" spans="1:40" x14ac:dyDescent="0.2">
      <c r="A1047" s="85" t="s">
        <v>2180</v>
      </c>
      <c r="B1047" s="54" t="s">
        <v>2181</v>
      </c>
      <c r="C1047" s="85">
        <v>1760592190</v>
      </c>
      <c r="D1047" s="85">
        <v>206190207</v>
      </c>
      <c r="E1047" s="86">
        <v>1951</v>
      </c>
      <c r="F1047" s="86">
        <v>0</v>
      </c>
      <c r="G1047" s="86">
        <v>9526</v>
      </c>
      <c r="H1047" s="76">
        <v>11477</v>
      </c>
      <c r="I1047" s="55">
        <v>1.1494249999999999E-2</v>
      </c>
      <c r="J1047" s="55">
        <v>1.282051E-2</v>
      </c>
      <c r="K1047" s="55">
        <v>0.97165992000000001</v>
      </c>
      <c r="L1047" s="55">
        <v>0.93344156</v>
      </c>
      <c r="M1047" s="55">
        <v>6.5088759999999996E-2</v>
      </c>
      <c r="N1047" s="55">
        <v>0.68421052999999998</v>
      </c>
      <c r="O1047" s="55">
        <v>6.9264069999999997E-2</v>
      </c>
      <c r="P1047" s="55">
        <v>3.6764709999999999E-2</v>
      </c>
      <c r="Q1047" s="108">
        <v>7.7419349999999998E-2</v>
      </c>
      <c r="R1047" s="111">
        <v>0.17697373</v>
      </c>
      <c r="S1047" s="55">
        <v>0.96428570999999996</v>
      </c>
      <c r="T1047" s="135">
        <v>1</v>
      </c>
      <c r="U1047" s="55">
        <v>0.96969696999999999</v>
      </c>
      <c r="V1047" s="57">
        <v>31.25</v>
      </c>
      <c r="W1047" s="57">
        <v>31.25</v>
      </c>
      <c r="X1047" s="91" t="s">
        <v>1230</v>
      </c>
      <c r="Y1047" s="56">
        <v>1</v>
      </c>
      <c r="Z1047" s="88">
        <v>0</v>
      </c>
      <c r="AA1047" s="89">
        <v>1</v>
      </c>
      <c r="AB1047" s="89">
        <v>1</v>
      </c>
      <c r="AC1047" s="90">
        <v>11.111000000000001</v>
      </c>
      <c r="AD1047" s="90">
        <v>31.25</v>
      </c>
      <c r="AE1047" s="90">
        <v>20.138999999999999</v>
      </c>
      <c r="AF1047" s="89">
        <v>1</v>
      </c>
      <c r="AG1047" s="88">
        <v>24110.073710150948</v>
      </c>
      <c r="AH1047" s="162">
        <v>24110.073710150948</v>
      </c>
      <c r="AI1047" s="141">
        <v>0</v>
      </c>
      <c r="AJ1047" s="158">
        <v>0</v>
      </c>
      <c r="AK1047" s="141">
        <v>24841.436024456201</v>
      </c>
      <c r="AL1047" s="158">
        <v>-731.36231430525368</v>
      </c>
      <c r="AM1047" s="141">
        <v>24841.436024456201</v>
      </c>
      <c r="AN1047" s="165">
        <v>-731.36231430525368</v>
      </c>
    </row>
    <row r="1048" spans="1:40" x14ac:dyDescent="0.2">
      <c r="A1048" s="85" t="s">
        <v>2182</v>
      </c>
      <c r="B1048" s="54" t="s">
        <v>2183</v>
      </c>
      <c r="C1048" s="85">
        <v>1659552289</v>
      </c>
      <c r="D1048" s="85">
        <v>206190255</v>
      </c>
      <c r="E1048" s="86">
        <v>3096</v>
      </c>
      <c r="F1048" s="86">
        <v>0</v>
      </c>
      <c r="G1048" s="86">
        <v>23200</v>
      </c>
      <c r="H1048" s="76">
        <v>26296</v>
      </c>
      <c r="I1048" s="55">
        <v>0</v>
      </c>
      <c r="J1048" s="55">
        <v>3.21543E-3</v>
      </c>
      <c r="K1048" s="55">
        <v>0.44444444</v>
      </c>
      <c r="L1048" s="55">
        <v>0.65217391000000002</v>
      </c>
      <c r="M1048" s="55">
        <v>1.744186E-2</v>
      </c>
      <c r="N1048" s="55">
        <v>0.47058823999999999</v>
      </c>
      <c r="O1048" s="55">
        <v>8.2568810000000006E-2</v>
      </c>
      <c r="P1048" s="55">
        <v>8.4175079999999999E-2</v>
      </c>
      <c r="Q1048" s="108">
        <v>0.10443038</v>
      </c>
      <c r="R1048" s="111">
        <v>0.13358850999999999</v>
      </c>
      <c r="S1048" s="55">
        <v>0.97142857000000005</v>
      </c>
      <c r="T1048" s="135">
        <v>1</v>
      </c>
      <c r="U1048" s="55">
        <v>0.95652174000000001</v>
      </c>
      <c r="V1048" s="57">
        <v>31.25</v>
      </c>
      <c r="W1048" s="57">
        <v>31.25</v>
      </c>
      <c r="X1048" s="91" t="s">
        <v>1230</v>
      </c>
      <c r="Y1048" s="56">
        <v>1</v>
      </c>
      <c r="Z1048" s="88">
        <v>0</v>
      </c>
      <c r="AA1048" s="89">
        <v>1</v>
      </c>
      <c r="AB1048" s="89">
        <v>1</v>
      </c>
      <c r="AC1048" s="90">
        <v>38.888750000000002</v>
      </c>
      <c r="AD1048" s="90">
        <v>31.25</v>
      </c>
      <c r="AE1048" s="90">
        <v>-7.6387500000000017</v>
      </c>
      <c r="AF1048" s="89">
        <v>0</v>
      </c>
      <c r="AG1048" s="88">
        <v>0</v>
      </c>
      <c r="AH1048" s="162">
        <v>0</v>
      </c>
      <c r="AI1048" s="141">
        <v>0</v>
      </c>
      <c r="AJ1048" s="158">
        <v>0</v>
      </c>
      <c r="AK1048" s="141">
        <v>0</v>
      </c>
      <c r="AL1048" s="158">
        <v>0</v>
      </c>
      <c r="AM1048" s="141">
        <v>0</v>
      </c>
      <c r="AN1048" s="165">
        <v>0</v>
      </c>
    </row>
    <row r="1049" spans="1:40" x14ac:dyDescent="0.2">
      <c r="A1049" s="85" t="s">
        <v>2184</v>
      </c>
      <c r="B1049" s="54" t="s">
        <v>2185</v>
      </c>
      <c r="C1049" s="85">
        <v>1750633350</v>
      </c>
      <c r="D1049" s="85">
        <v>206190505</v>
      </c>
      <c r="E1049" s="86">
        <v>5506</v>
      </c>
      <c r="F1049" s="86">
        <v>0</v>
      </c>
      <c r="G1049" s="86">
        <v>27615</v>
      </c>
      <c r="H1049" s="76">
        <v>33121</v>
      </c>
      <c r="I1049" s="55">
        <v>0</v>
      </c>
      <c r="J1049" s="55">
        <v>1.23839E-2</v>
      </c>
      <c r="K1049" s="55">
        <v>0.91338582999999995</v>
      </c>
      <c r="L1049" s="55">
        <v>0.83121018999999996</v>
      </c>
      <c r="M1049" s="55">
        <v>7.3529399999999996E-3</v>
      </c>
      <c r="N1049" s="55">
        <v>0.54736841999999997</v>
      </c>
      <c r="O1049" s="55">
        <v>1.827676E-2</v>
      </c>
      <c r="P1049" s="55">
        <v>2.8125000000000001E-2</v>
      </c>
      <c r="Q1049" s="108">
        <v>0.15929204</v>
      </c>
      <c r="R1049" s="111">
        <v>0.25101712999999998</v>
      </c>
      <c r="S1049" s="55">
        <v>0.69298245999999997</v>
      </c>
      <c r="T1049" s="135">
        <v>1</v>
      </c>
      <c r="U1049" s="55">
        <v>0.92144026000000001</v>
      </c>
      <c r="V1049" s="57">
        <v>15.625</v>
      </c>
      <c r="W1049" s="57">
        <v>15.625</v>
      </c>
      <c r="X1049" s="91" t="s">
        <v>73</v>
      </c>
      <c r="Y1049" s="56" t="s">
        <v>23</v>
      </c>
      <c r="Z1049" s="88">
        <v>0</v>
      </c>
      <c r="AA1049" s="89">
        <v>1</v>
      </c>
      <c r="AB1049" s="89">
        <v>0</v>
      </c>
      <c r="AC1049" s="90">
        <v>33.333500000000001</v>
      </c>
      <c r="AD1049" s="90">
        <v>15.625</v>
      </c>
      <c r="AE1049" s="90">
        <v>-17.708500000000001</v>
      </c>
      <c r="AF1049" s="89">
        <v>0</v>
      </c>
      <c r="AG1049" s="88">
        <v>0</v>
      </c>
      <c r="AH1049" s="162">
        <v>0</v>
      </c>
      <c r="AI1049" s="141">
        <v>0</v>
      </c>
      <c r="AJ1049" s="158">
        <v>0</v>
      </c>
      <c r="AK1049" s="141">
        <v>0</v>
      </c>
      <c r="AL1049" s="158">
        <v>0</v>
      </c>
      <c r="AM1049" s="141">
        <v>0</v>
      </c>
      <c r="AN1049" s="165">
        <v>0</v>
      </c>
    </row>
    <row r="1050" spans="1:40" x14ac:dyDescent="0.2">
      <c r="A1050" s="85" t="s">
        <v>2186</v>
      </c>
      <c r="B1050" s="54" t="s">
        <v>2187</v>
      </c>
      <c r="C1050" s="85">
        <v>1134505720</v>
      </c>
      <c r="D1050" s="85">
        <v>206190738</v>
      </c>
      <c r="E1050" s="86">
        <v>4489</v>
      </c>
      <c r="F1050" s="86">
        <v>0</v>
      </c>
      <c r="G1050" s="86">
        <v>16426</v>
      </c>
      <c r="H1050" s="76">
        <v>20915</v>
      </c>
      <c r="I1050" s="55">
        <v>1.5625E-2</v>
      </c>
      <c r="J1050" s="55">
        <v>3.64964E-3</v>
      </c>
      <c r="K1050" s="55">
        <v>0.94166667000000004</v>
      </c>
      <c r="L1050" s="55">
        <v>0.93015873000000004</v>
      </c>
      <c r="M1050" s="55">
        <v>2.5477710000000001E-2</v>
      </c>
      <c r="N1050" s="55">
        <v>0.21951219999999999</v>
      </c>
      <c r="O1050" s="55">
        <v>0.14049586999999999</v>
      </c>
      <c r="P1050" s="55">
        <v>3.0651339999999999E-2</v>
      </c>
      <c r="Q1050" s="108">
        <v>0.05</v>
      </c>
      <c r="R1050" s="111">
        <v>0.17547305999999999</v>
      </c>
      <c r="S1050" s="55">
        <v>0.38461538000000001</v>
      </c>
      <c r="T1050" s="135">
        <v>1</v>
      </c>
      <c r="U1050" s="55">
        <v>0.98644986000000001</v>
      </c>
      <c r="V1050" s="57">
        <v>37.5</v>
      </c>
      <c r="W1050" s="57">
        <v>37.5</v>
      </c>
      <c r="X1050" s="91" t="s">
        <v>1230</v>
      </c>
      <c r="Y1050" s="56">
        <v>1</v>
      </c>
      <c r="Z1050" s="88">
        <v>0</v>
      </c>
      <c r="AA1050" s="89">
        <v>1</v>
      </c>
      <c r="AB1050" s="89">
        <v>1</v>
      </c>
      <c r="AC1050" s="90">
        <v>37.499875000000003</v>
      </c>
      <c r="AD1050" s="90">
        <v>37.5</v>
      </c>
      <c r="AE1050" s="90">
        <v>1.2499999999704414E-4</v>
      </c>
      <c r="AF1050" s="89">
        <v>0</v>
      </c>
      <c r="AG1050" s="88">
        <v>0</v>
      </c>
      <c r="AH1050" s="162">
        <v>0</v>
      </c>
      <c r="AI1050" s="141">
        <v>0</v>
      </c>
      <c r="AJ1050" s="158">
        <v>0</v>
      </c>
      <c r="AK1050" s="141">
        <v>0</v>
      </c>
      <c r="AL1050" s="158">
        <v>0</v>
      </c>
      <c r="AM1050" s="141">
        <v>0</v>
      </c>
      <c r="AN1050" s="165">
        <v>0</v>
      </c>
    </row>
    <row r="1051" spans="1:40" x14ac:dyDescent="0.2">
      <c r="A1051" s="85" t="s">
        <v>2188</v>
      </c>
      <c r="B1051" s="54" t="s">
        <v>2189</v>
      </c>
      <c r="C1051" s="85">
        <v>1255338810</v>
      </c>
      <c r="D1051" s="85">
        <v>206190022</v>
      </c>
      <c r="E1051" s="86">
        <v>1440</v>
      </c>
      <c r="F1051" s="86">
        <v>0</v>
      </c>
      <c r="G1051" s="86">
        <v>23306</v>
      </c>
      <c r="H1051" s="76">
        <v>24746</v>
      </c>
      <c r="I1051" s="55">
        <v>0</v>
      </c>
      <c r="J1051" s="55">
        <v>3.0508469999999999E-2</v>
      </c>
      <c r="K1051" s="55">
        <v>0.97938144000000005</v>
      </c>
      <c r="L1051" s="55">
        <v>0.97935103000000001</v>
      </c>
      <c r="M1051" s="55">
        <v>6.4102600000000001E-3</v>
      </c>
      <c r="N1051" s="55">
        <v>0.43</v>
      </c>
      <c r="O1051" s="55">
        <v>0.10034013999999999</v>
      </c>
      <c r="P1051" s="55">
        <v>3.1007750000000001E-2</v>
      </c>
      <c r="Q1051" s="108">
        <v>0.14049586999999999</v>
      </c>
      <c r="R1051" s="111">
        <v>0.15259724999999999</v>
      </c>
      <c r="S1051" s="55">
        <v>0.78409090999999997</v>
      </c>
      <c r="T1051" s="135">
        <v>1</v>
      </c>
      <c r="U1051" s="55">
        <v>0.98774081000000002</v>
      </c>
      <c r="V1051" s="57">
        <v>31.25</v>
      </c>
      <c r="W1051" s="57">
        <v>31.25</v>
      </c>
      <c r="X1051" s="91" t="s">
        <v>1230</v>
      </c>
      <c r="Y1051" s="56">
        <v>1</v>
      </c>
      <c r="Z1051" s="88">
        <v>0</v>
      </c>
      <c r="AA1051" s="89">
        <v>1</v>
      </c>
      <c r="AB1051" s="89">
        <v>1</v>
      </c>
      <c r="AC1051" s="90">
        <v>47.222124999999998</v>
      </c>
      <c r="AD1051" s="90">
        <v>31.25</v>
      </c>
      <c r="AE1051" s="90">
        <v>-15.972124999999998</v>
      </c>
      <c r="AF1051" s="89">
        <v>0</v>
      </c>
      <c r="AG1051" s="88">
        <v>0</v>
      </c>
      <c r="AH1051" s="162">
        <v>0</v>
      </c>
      <c r="AI1051" s="141">
        <v>0</v>
      </c>
      <c r="AJ1051" s="158">
        <v>0</v>
      </c>
      <c r="AK1051" s="141">
        <v>0</v>
      </c>
      <c r="AL1051" s="158">
        <v>0</v>
      </c>
      <c r="AM1051" s="141">
        <v>0</v>
      </c>
      <c r="AN1051" s="165">
        <v>0</v>
      </c>
    </row>
    <row r="1052" spans="1:40" x14ac:dyDescent="0.2">
      <c r="A1052" s="85" t="s">
        <v>2190</v>
      </c>
      <c r="B1052" s="54" t="s">
        <v>2191</v>
      </c>
      <c r="C1052" s="85">
        <v>1083608293</v>
      </c>
      <c r="D1052" s="85">
        <v>206190141</v>
      </c>
      <c r="E1052" s="86">
        <v>35352</v>
      </c>
      <c r="F1052" s="86">
        <v>0</v>
      </c>
      <c r="G1052" s="86">
        <v>0</v>
      </c>
      <c r="H1052" s="76">
        <v>35352</v>
      </c>
      <c r="I1052" s="55">
        <v>0</v>
      </c>
      <c r="J1052" s="55">
        <v>0</v>
      </c>
      <c r="K1052" s="55">
        <v>1</v>
      </c>
      <c r="L1052" s="55">
        <v>1</v>
      </c>
      <c r="M1052" s="55">
        <v>0</v>
      </c>
      <c r="N1052" s="55">
        <v>0.35869564999999998</v>
      </c>
      <c r="O1052" s="55">
        <v>0</v>
      </c>
      <c r="P1052" s="55">
        <v>0</v>
      </c>
      <c r="Q1052" s="108">
        <v>4.3256999999999997E-2</v>
      </c>
      <c r="R1052" s="111">
        <v>0.21950940999999999</v>
      </c>
      <c r="S1052" s="55">
        <v>0.76724137999999997</v>
      </c>
      <c r="T1052" s="135">
        <v>1</v>
      </c>
      <c r="U1052" s="55">
        <v>0.95610687000000005</v>
      </c>
      <c r="V1052" s="57">
        <v>75</v>
      </c>
      <c r="W1052" s="57">
        <v>75</v>
      </c>
      <c r="X1052" s="91" t="s">
        <v>1230</v>
      </c>
      <c r="Y1052" s="56">
        <v>3</v>
      </c>
      <c r="Z1052" s="88">
        <v>452409.26475310541</v>
      </c>
      <c r="AA1052" s="89">
        <v>1</v>
      </c>
      <c r="AB1052" s="89">
        <v>1</v>
      </c>
      <c r="AC1052" s="90">
        <v>58.333624999999998</v>
      </c>
      <c r="AD1052" s="90">
        <v>75</v>
      </c>
      <c r="AE1052" s="90">
        <v>16.666375000000002</v>
      </c>
      <c r="AF1052" s="89">
        <v>1</v>
      </c>
      <c r="AG1052" s="88">
        <v>74264.993099351428</v>
      </c>
      <c r="AH1052" s="162">
        <v>526674.25785245688</v>
      </c>
      <c r="AI1052" s="141">
        <v>473061.07310980803</v>
      </c>
      <c r="AJ1052" s="158">
        <v>-20651.808356702619</v>
      </c>
      <c r="AK1052" s="141">
        <v>76517.770004058169</v>
      </c>
      <c r="AL1052" s="158">
        <v>-2252.7769047067413</v>
      </c>
      <c r="AM1052" s="141">
        <v>549578.84311386617</v>
      </c>
      <c r="AN1052" s="165">
        <v>-22904.585261409287</v>
      </c>
    </row>
    <row r="1053" spans="1:40" x14ac:dyDescent="0.2">
      <c r="A1053" s="85" t="s">
        <v>2192</v>
      </c>
      <c r="B1053" s="54" t="s">
        <v>2193</v>
      </c>
      <c r="C1053" s="85">
        <v>1558356436</v>
      </c>
      <c r="D1053" s="85">
        <v>206190142</v>
      </c>
      <c r="E1053" s="86">
        <v>628</v>
      </c>
      <c r="F1053" s="86">
        <v>0</v>
      </c>
      <c r="G1053" s="86">
        <v>9473</v>
      </c>
      <c r="H1053" s="76">
        <v>10101</v>
      </c>
      <c r="I1053" s="55">
        <v>0</v>
      </c>
      <c r="J1053" s="55">
        <v>0</v>
      </c>
      <c r="K1053" s="55">
        <v>1</v>
      </c>
      <c r="L1053" s="55">
        <v>0.99170124000000004</v>
      </c>
      <c r="M1053" s="55">
        <v>5.2238809999999997E-2</v>
      </c>
      <c r="N1053" s="55">
        <v>0.39344262000000002</v>
      </c>
      <c r="O1053" s="55">
        <v>0</v>
      </c>
      <c r="P1053" s="55">
        <v>0</v>
      </c>
      <c r="Q1053" s="108">
        <v>6.976744E-2</v>
      </c>
      <c r="R1053" s="111">
        <v>0.19659868999999999</v>
      </c>
      <c r="S1053" s="55">
        <v>0.66666667000000002</v>
      </c>
      <c r="T1053" s="135">
        <v>0</v>
      </c>
      <c r="U1053" s="55">
        <v>0.99504950000000003</v>
      </c>
      <c r="V1053" s="57">
        <v>46.875</v>
      </c>
      <c r="W1053" s="57">
        <v>0</v>
      </c>
      <c r="X1053" s="91" t="s">
        <v>1230</v>
      </c>
      <c r="Y1053" s="56" t="s">
        <v>23</v>
      </c>
      <c r="Z1053" s="88">
        <v>0</v>
      </c>
      <c r="AA1053" s="89">
        <v>1</v>
      </c>
      <c r="AB1053" s="89">
        <v>0</v>
      </c>
      <c r="AC1053" s="90">
        <v>66.667000000000002</v>
      </c>
      <c r="AD1053" s="90">
        <v>46.875</v>
      </c>
      <c r="AE1053" s="90">
        <v>-19.792000000000002</v>
      </c>
      <c r="AF1053" s="89">
        <v>0</v>
      </c>
      <c r="AG1053" s="88">
        <v>0</v>
      </c>
      <c r="AH1053" s="162">
        <v>0</v>
      </c>
      <c r="AI1053" s="141">
        <v>0</v>
      </c>
      <c r="AJ1053" s="158">
        <v>0</v>
      </c>
      <c r="AK1053" s="141">
        <v>0</v>
      </c>
      <c r="AL1053" s="158">
        <v>0</v>
      </c>
      <c r="AM1053" s="141">
        <v>0</v>
      </c>
      <c r="AN1053" s="165">
        <v>0</v>
      </c>
    </row>
    <row r="1054" spans="1:40" x14ac:dyDescent="0.2">
      <c r="A1054" s="85" t="s">
        <v>2194</v>
      </c>
      <c r="B1054" s="54" t="s">
        <v>2195</v>
      </c>
      <c r="C1054" s="85">
        <v>1194195164</v>
      </c>
      <c r="D1054" s="85">
        <v>206190187</v>
      </c>
      <c r="E1054" s="86">
        <v>2183</v>
      </c>
      <c r="F1054" s="86">
        <v>0</v>
      </c>
      <c r="G1054" s="86">
        <v>10529</v>
      </c>
      <c r="H1054" s="76">
        <v>12712</v>
      </c>
      <c r="I1054" s="55">
        <v>0</v>
      </c>
      <c r="J1054" s="55">
        <v>0</v>
      </c>
      <c r="K1054" s="55">
        <v>1</v>
      </c>
      <c r="L1054" s="55">
        <v>1</v>
      </c>
      <c r="M1054" s="55">
        <v>0</v>
      </c>
      <c r="N1054" s="55">
        <v>0.17499999999999999</v>
      </c>
      <c r="O1054" s="55">
        <v>0</v>
      </c>
      <c r="P1054" s="55">
        <v>0</v>
      </c>
      <c r="Q1054" s="108">
        <v>1.0752690000000001E-2</v>
      </c>
      <c r="R1054" s="111">
        <v>0.14792263</v>
      </c>
      <c r="S1054" s="55">
        <v>0.68</v>
      </c>
      <c r="T1054" s="135">
        <v>1</v>
      </c>
      <c r="U1054" s="55">
        <v>0.91578946999999999</v>
      </c>
      <c r="V1054" s="57">
        <v>81.25</v>
      </c>
      <c r="W1054" s="57">
        <v>81.25</v>
      </c>
      <c r="X1054" s="91" t="s">
        <v>1230</v>
      </c>
      <c r="Y1054" s="56">
        <v>3</v>
      </c>
      <c r="Z1054" s="88">
        <v>162678.95942355387</v>
      </c>
      <c r="AA1054" s="89">
        <v>1</v>
      </c>
      <c r="AB1054" s="89">
        <v>1</v>
      </c>
      <c r="AC1054" s="90">
        <v>69.444625000000002</v>
      </c>
      <c r="AD1054" s="90">
        <v>81.25</v>
      </c>
      <c r="AE1054" s="90">
        <v>11.805374999999998</v>
      </c>
      <c r="AF1054" s="89">
        <v>1</v>
      </c>
      <c r="AG1054" s="88">
        <v>26704.474775937862</v>
      </c>
      <c r="AH1054" s="162">
        <v>189383.43419949172</v>
      </c>
      <c r="AI1054" s="141">
        <v>0</v>
      </c>
      <c r="AJ1054" s="158">
        <v>162678.95942355387</v>
      </c>
      <c r="AK1054" s="141">
        <v>0</v>
      </c>
      <c r="AL1054" s="158">
        <v>26704.474775937862</v>
      </c>
      <c r="AM1054" s="141">
        <v>0</v>
      </c>
      <c r="AN1054" s="165">
        <v>189383.43419949172</v>
      </c>
    </row>
    <row r="1055" spans="1:40" x14ac:dyDescent="0.2">
      <c r="A1055" s="85" t="s">
        <v>2196</v>
      </c>
      <c r="B1055" s="54" t="s">
        <v>2197</v>
      </c>
      <c r="C1055" s="85">
        <v>1003958356</v>
      </c>
      <c r="D1055" s="85">
        <v>206190251</v>
      </c>
      <c r="E1055" s="86">
        <v>299</v>
      </c>
      <c r="F1055" s="86">
        <v>0</v>
      </c>
      <c r="G1055" s="86">
        <v>13448</v>
      </c>
      <c r="H1055" s="76">
        <v>13747</v>
      </c>
      <c r="I1055" s="55">
        <v>0</v>
      </c>
      <c r="J1055" s="55">
        <v>3.2894739999999999E-2</v>
      </c>
      <c r="K1055" s="55" t="s">
        <v>43</v>
      </c>
      <c r="L1055" s="55">
        <v>0.92</v>
      </c>
      <c r="M1055" s="55">
        <v>6.3694299999999997E-3</v>
      </c>
      <c r="N1055" s="55">
        <v>0.46666667000000001</v>
      </c>
      <c r="O1055" s="55" t="s">
        <v>43</v>
      </c>
      <c r="P1055" s="55">
        <v>0</v>
      </c>
      <c r="Q1055" s="108">
        <v>7.4380169999999995E-2</v>
      </c>
      <c r="R1055" s="111" t="s">
        <v>43</v>
      </c>
      <c r="S1055" s="55">
        <v>0.93333332999999996</v>
      </c>
      <c r="T1055" s="135">
        <v>1</v>
      </c>
      <c r="U1055" s="55">
        <v>0.98734177000000001</v>
      </c>
      <c r="V1055" s="57">
        <v>57.142899999999997</v>
      </c>
      <c r="W1055" s="57">
        <v>57.142899999999997</v>
      </c>
      <c r="X1055" s="91" t="s">
        <v>1230</v>
      </c>
      <c r="Y1055" s="56">
        <v>2</v>
      </c>
      <c r="Z1055" s="88">
        <v>117282.7593452693</v>
      </c>
      <c r="AA1055" s="89">
        <v>1</v>
      </c>
      <c r="AB1055" s="89">
        <v>1</v>
      </c>
      <c r="AC1055" s="90">
        <v>66.666499999999999</v>
      </c>
      <c r="AD1055" s="90">
        <v>57.142899999999997</v>
      </c>
      <c r="AE1055" s="90">
        <v>-9.5236000000000018</v>
      </c>
      <c r="AF1055" s="89">
        <v>0</v>
      </c>
      <c r="AG1055" s="88">
        <v>0</v>
      </c>
      <c r="AH1055" s="162">
        <v>117282.7593452693</v>
      </c>
      <c r="AI1055" s="141">
        <v>122636.54243117844</v>
      </c>
      <c r="AJ1055" s="158">
        <v>-5353.7830859091482</v>
      </c>
      <c r="AK1055" s="141">
        <v>0</v>
      </c>
      <c r="AL1055" s="158">
        <v>0</v>
      </c>
      <c r="AM1055" s="141">
        <v>122636.54243117844</v>
      </c>
      <c r="AN1055" s="165">
        <v>-5353.7830859091482</v>
      </c>
    </row>
    <row r="1056" spans="1:40" x14ac:dyDescent="0.2">
      <c r="A1056" s="85" t="s">
        <v>2198</v>
      </c>
      <c r="B1056" s="54" t="s">
        <v>2199</v>
      </c>
      <c r="C1056" s="85">
        <v>1487970927</v>
      </c>
      <c r="D1056" s="85">
        <v>206190354</v>
      </c>
      <c r="E1056" s="86">
        <v>5430</v>
      </c>
      <c r="F1056" s="86">
        <v>0</v>
      </c>
      <c r="G1056" s="86">
        <v>17373</v>
      </c>
      <c r="H1056" s="76">
        <v>22803</v>
      </c>
      <c r="I1056" s="55">
        <v>0</v>
      </c>
      <c r="J1056" s="55">
        <v>8.1632700000000002E-3</v>
      </c>
      <c r="K1056" s="55">
        <v>1</v>
      </c>
      <c r="L1056" s="55">
        <v>1</v>
      </c>
      <c r="M1056" s="55">
        <v>1.8656720000000002E-2</v>
      </c>
      <c r="N1056" s="55">
        <v>0.11764706</v>
      </c>
      <c r="O1056" s="55">
        <v>8.6956499999999992E-3</v>
      </c>
      <c r="P1056" s="55">
        <v>0</v>
      </c>
      <c r="Q1056" s="108">
        <v>3.9647580000000002E-2</v>
      </c>
      <c r="R1056" s="111">
        <v>0.1241883</v>
      </c>
      <c r="S1056" s="55">
        <v>0.67777778</v>
      </c>
      <c r="T1056" s="135">
        <v>1</v>
      </c>
      <c r="U1056" s="55">
        <v>0.98769231000000002</v>
      </c>
      <c r="V1056" s="57">
        <v>65.625</v>
      </c>
      <c r="W1056" s="57">
        <v>65.625</v>
      </c>
      <c r="X1056" s="91" t="s">
        <v>1230</v>
      </c>
      <c r="Y1056" s="56">
        <v>2</v>
      </c>
      <c r="Z1056" s="88">
        <v>194544.17409981636</v>
      </c>
      <c r="AA1056" s="89">
        <v>1</v>
      </c>
      <c r="AB1056" s="89">
        <v>1</v>
      </c>
      <c r="AC1056" s="90">
        <v>58.333374999999997</v>
      </c>
      <c r="AD1056" s="90">
        <v>65.625</v>
      </c>
      <c r="AE1056" s="90">
        <v>7.2916250000000034</v>
      </c>
      <c r="AF1056" s="89">
        <v>0</v>
      </c>
      <c r="AG1056" s="88">
        <v>0</v>
      </c>
      <c r="AH1056" s="162">
        <v>194544.17409981636</v>
      </c>
      <c r="AI1056" s="141">
        <v>203424.8255661717</v>
      </c>
      <c r="AJ1056" s="158">
        <v>-8880.6514663553389</v>
      </c>
      <c r="AK1056" s="141">
        <v>0</v>
      </c>
      <c r="AL1056" s="158">
        <v>0</v>
      </c>
      <c r="AM1056" s="141">
        <v>203424.8255661717</v>
      </c>
      <c r="AN1056" s="165">
        <v>-8880.6514663553389</v>
      </c>
    </row>
    <row r="1057" spans="1:40" x14ac:dyDescent="0.2">
      <c r="A1057" s="85" t="s">
        <v>2200</v>
      </c>
      <c r="B1057" s="54" t="s">
        <v>2201</v>
      </c>
      <c r="C1057" s="85">
        <v>1114901741</v>
      </c>
      <c r="D1057" s="85">
        <v>206190725</v>
      </c>
      <c r="E1057" s="86">
        <v>1979</v>
      </c>
      <c r="F1057" s="86">
        <v>0</v>
      </c>
      <c r="G1057" s="86">
        <v>5417</v>
      </c>
      <c r="H1057" s="76">
        <v>7396</v>
      </c>
      <c r="I1057" s="55">
        <v>0</v>
      </c>
      <c r="J1057" s="55">
        <v>9.3896709999999994E-2</v>
      </c>
      <c r="K1057" s="55">
        <v>0.88571429000000002</v>
      </c>
      <c r="L1057" s="55">
        <v>0.78680203000000004</v>
      </c>
      <c r="M1057" s="55">
        <v>5.1886790000000002E-2</v>
      </c>
      <c r="N1057" s="55">
        <v>0.59375</v>
      </c>
      <c r="O1057" s="55">
        <v>5.0724640000000001E-2</v>
      </c>
      <c r="P1057" s="55">
        <v>2.7972029999999998E-2</v>
      </c>
      <c r="Q1057" s="108">
        <v>7.3170730000000003E-2</v>
      </c>
      <c r="R1057" s="111">
        <v>7.238137E-2</v>
      </c>
      <c r="S1057" s="55">
        <v>0.84745762999999996</v>
      </c>
      <c r="T1057" s="135">
        <v>1</v>
      </c>
      <c r="U1057" s="55">
        <v>0.92857142999999998</v>
      </c>
      <c r="V1057" s="57">
        <v>31.25</v>
      </c>
      <c r="W1057" s="57">
        <v>31.25</v>
      </c>
      <c r="X1057" s="91" t="s">
        <v>1230</v>
      </c>
      <c r="Y1057" s="56">
        <v>1</v>
      </c>
      <c r="Z1057" s="88">
        <v>0</v>
      </c>
      <c r="AA1057" s="89">
        <v>1</v>
      </c>
      <c r="AB1057" s="89">
        <v>1</v>
      </c>
      <c r="AC1057" s="90">
        <v>56.2496875</v>
      </c>
      <c r="AD1057" s="90">
        <v>31.25</v>
      </c>
      <c r="AE1057" s="90">
        <v>-24.9996875</v>
      </c>
      <c r="AF1057" s="89">
        <v>0</v>
      </c>
      <c r="AG1057" s="88">
        <v>0</v>
      </c>
      <c r="AH1057" s="162">
        <v>0</v>
      </c>
      <c r="AI1057" s="141">
        <v>0</v>
      </c>
      <c r="AJ1057" s="158">
        <v>0</v>
      </c>
      <c r="AK1057" s="141">
        <v>0</v>
      </c>
      <c r="AL1057" s="158">
        <v>0</v>
      </c>
      <c r="AM1057" s="141">
        <v>0</v>
      </c>
      <c r="AN1057" s="165">
        <v>0</v>
      </c>
    </row>
    <row r="1058" spans="1:40" x14ac:dyDescent="0.2">
      <c r="A1058" s="85" t="s">
        <v>2202</v>
      </c>
      <c r="B1058" s="54" t="s">
        <v>2203</v>
      </c>
      <c r="C1058" s="85">
        <v>1811211915</v>
      </c>
      <c r="D1058" s="85">
        <v>206190832</v>
      </c>
      <c r="E1058" s="86">
        <v>3773</v>
      </c>
      <c r="F1058" s="86">
        <v>0</v>
      </c>
      <c r="G1058" s="86">
        <v>31198</v>
      </c>
      <c r="H1058" s="76">
        <v>34971</v>
      </c>
      <c r="I1058" s="55">
        <v>8.9887600000000002E-3</v>
      </c>
      <c r="J1058" s="55">
        <v>3.020134E-2</v>
      </c>
      <c r="K1058" s="55">
        <v>0.93827159999999998</v>
      </c>
      <c r="L1058" s="55">
        <v>0.98198198000000003</v>
      </c>
      <c r="M1058" s="55">
        <v>4.3678160000000001E-2</v>
      </c>
      <c r="N1058" s="55">
        <v>0.53333333000000005</v>
      </c>
      <c r="O1058" s="55">
        <v>2.5641029999999999E-2</v>
      </c>
      <c r="P1058" s="55">
        <v>1.5576319999999999E-2</v>
      </c>
      <c r="Q1058" s="108">
        <v>7.0528969999999996E-2</v>
      </c>
      <c r="R1058" s="111">
        <v>0.19130881</v>
      </c>
      <c r="S1058" s="55">
        <v>0.91764705999999996</v>
      </c>
      <c r="T1058" s="135">
        <v>1</v>
      </c>
      <c r="U1058" s="55">
        <v>0.98130841000000002</v>
      </c>
      <c r="V1058" s="57">
        <v>37.5</v>
      </c>
      <c r="W1058" s="57">
        <v>37.5</v>
      </c>
      <c r="X1058" s="91" t="s">
        <v>1230</v>
      </c>
      <c r="Y1058" s="56">
        <v>1</v>
      </c>
      <c r="Z1058" s="88">
        <v>0</v>
      </c>
      <c r="AA1058" s="89">
        <v>1</v>
      </c>
      <c r="AB1058" s="89">
        <v>1</v>
      </c>
      <c r="AC1058" s="90">
        <v>16.66675</v>
      </c>
      <c r="AD1058" s="90">
        <v>37.5</v>
      </c>
      <c r="AE1058" s="90">
        <v>20.83325</v>
      </c>
      <c r="AF1058" s="89">
        <v>1</v>
      </c>
      <c r="AG1058" s="88">
        <v>73464.615118732137</v>
      </c>
      <c r="AH1058" s="162">
        <v>73464.615118732137</v>
      </c>
      <c r="AI1058" s="141">
        <v>0</v>
      </c>
      <c r="AJ1058" s="158">
        <v>0</v>
      </c>
      <c r="AK1058" s="141">
        <v>75693.113114163789</v>
      </c>
      <c r="AL1058" s="158">
        <v>-2228.4979954316514</v>
      </c>
      <c r="AM1058" s="141">
        <v>75693.113114163789</v>
      </c>
      <c r="AN1058" s="165">
        <v>-2228.4979954316514</v>
      </c>
    </row>
    <row r="1059" spans="1:40" x14ac:dyDescent="0.2">
      <c r="A1059" s="85" t="s">
        <v>2204</v>
      </c>
      <c r="B1059" s="54" t="s">
        <v>2205</v>
      </c>
      <c r="C1059" s="85">
        <v>1972588846</v>
      </c>
      <c r="D1059" s="85">
        <v>206190888</v>
      </c>
      <c r="E1059" s="86">
        <v>365</v>
      </c>
      <c r="F1059" s="86">
        <v>0</v>
      </c>
      <c r="G1059" s="86">
        <v>2716</v>
      </c>
      <c r="H1059" s="76">
        <v>3081</v>
      </c>
      <c r="I1059" s="55">
        <v>0</v>
      </c>
      <c r="J1059" s="55">
        <v>0.12345679</v>
      </c>
      <c r="K1059" s="55">
        <v>0.78</v>
      </c>
      <c r="L1059" s="55">
        <v>0.84482758999999996</v>
      </c>
      <c r="M1059" s="55">
        <v>0</v>
      </c>
      <c r="N1059" s="55" t="s">
        <v>43</v>
      </c>
      <c r="O1059" s="55">
        <v>0</v>
      </c>
      <c r="P1059" s="55">
        <v>4.2857140000000002E-2</v>
      </c>
      <c r="Q1059" s="108">
        <v>6.1538460000000003E-2</v>
      </c>
      <c r="R1059" s="111">
        <v>0.10494282000000001</v>
      </c>
      <c r="S1059" s="55">
        <v>0.75555556000000001</v>
      </c>
      <c r="T1059" s="135">
        <v>1</v>
      </c>
      <c r="U1059" s="55">
        <v>0.93055555999999995</v>
      </c>
      <c r="V1059" s="57">
        <v>50</v>
      </c>
      <c r="W1059" s="57">
        <v>50</v>
      </c>
      <c r="X1059" s="91" t="s">
        <v>1230</v>
      </c>
      <c r="Y1059" s="56">
        <v>2</v>
      </c>
      <c r="Z1059" s="88">
        <v>26285.60278917398</v>
      </c>
      <c r="AA1059" s="89">
        <v>1</v>
      </c>
      <c r="AB1059" s="89">
        <v>1</v>
      </c>
      <c r="AC1059" s="90">
        <v>68.749812500000004</v>
      </c>
      <c r="AD1059" s="90">
        <v>50</v>
      </c>
      <c r="AE1059" s="90">
        <v>-18.749812500000004</v>
      </c>
      <c r="AF1059" s="89">
        <v>0</v>
      </c>
      <c r="AG1059" s="88">
        <v>0</v>
      </c>
      <c r="AH1059" s="162">
        <v>26285.60278917398</v>
      </c>
      <c r="AI1059" s="141">
        <v>0</v>
      </c>
      <c r="AJ1059" s="158">
        <v>26285.60278917398</v>
      </c>
      <c r="AK1059" s="141">
        <v>0</v>
      </c>
      <c r="AL1059" s="158">
        <v>0</v>
      </c>
      <c r="AM1059" s="141">
        <v>0</v>
      </c>
      <c r="AN1059" s="165">
        <v>26285.60278917398</v>
      </c>
    </row>
    <row r="1060" spans="1:40" x14ac:dyDescent="0.2">
      <c r="A1060" s="85" t="s">
        <v>2206</v>
      </c>
      <c r="B1060" s="54" t="s">
        <v>2207</v>
      </c>
      <c r="C1060" s="85">
        <v>1891056347</v>
      </c>
      <c r="D1060" s="85">
        <v>206190896</v>
      </c>
      <c r="E1060" s="86">
        <v>1116</v>
      </c>
      <c r="F1060" s="86">
        <v>0</v>
      </c>
      <c r="G1060" s="86">
        <v>19116</v>
      </c>
      <c r="H1060" s="76">
        <v>20232</v>
      </c>
      <c r="I1060" s="55">
        <v>0</v>
      </c>
      <c r="J1060" s="55">
        <v>3.663E-3</v>
      </c>
      <c r="K1060" s="55">
        <v>1</v>
      </c>
      <c r="L1060" s="55">
        <v>1</v>
      </c>
      <c r="M1060" s="55">
        <v>1.0309280000000001E-2</v>
      </c>
      <c r="N1060" s="55">
        <v>0.328125</v>
      </c>
      <c r="O1060" s="55">
        <v>6.6666700000000004E-3</v>
      </c>
      <c r="P1060" s="55">
        <v>0</v>
      </c>
      <c r="Q1060" s="108">
        <v>9.4117649999999997E-2</v>
      </c>
      <c r="R1060" s="111">
        <v>0.11310851</v>
      </c>
      <c r="S1060" s="55">
        <v>0.70476190000000005</v>
      </c>
      <c r="T1060" s="135">
        <v>1</v>
      </c>
      <c r="U1060" s="55">
        <v>0.93608247</v>
      </c>
      <c r="V1060" s="57">
        <v>53.125</v>
      </c>
      <c r="W1060" s="57">
        <v>53.125</v>
      </c>
      <c r="X1060" s="91" t="s">
        <v>1230</v>
      </c>
      <c r="Y1060" s="56">
        <v>2</v>
      </c>
      <c r="Z1060" s="88">
        <v>172609.64480057382</v>
      </c>
      <c r="AA1060" s="89">
        <v>1</v>
      </c>
      <c r="AB1060" s="89">
        <v>1</v>
      </c>
      <c r="AC1060" s="90">
        <v>27.777999999999999</v>
      </c>
      <c r="AD1060" s="90">
        <v>53.125</v>
      </c>
      <c r="AE1060" s="90">
        <v>25.347000000000001</v>
      </c>
      <c r="AF1060" s="89">
        <v>1</v>
      </c>
      <c r="AG1060" s="88">
        <v>42501.96142753106</v>
      </c>
      <c r="AH1060" s="162">
        <v>215111.60622810488</v>
      </c>
      <c r="AI1060" s="141">
        <v>0</v>
      </c>
      <c r="AJ1060" s="158">
        <v>172609.64480057382</v>
      </c>
      <c r="AK1060" s="141">
        <v>43791.228861792966</v>
      </c>
      <c r="AL1060" s="158">
        <v>-1289.2674342619066</v>
      </c>
      <c r="AM1060" s="141">
        <v>43791.228861792966</v>
      </c>
      <c r="AN1060" s="165">
        <v>171320.37736631191</v>
      </c>
    </row>
    <row r="1061" spans="1:40" x14ac:dyDescent="0.2">
      <c r="A1061" s="85" t="s">
        <v>2208</v>
      </c>
      <c r="B1061" s="54" t="s">
        <v>2209</v>
      </c>
      <c r="C1061" s="85">
        <v>1326478066</v>
      </c>
      <c r="D1061" s="85">
        <v>206190779</v>
      </c>
      <c r="E1061" s="86">
        <v>3264</v>
      </c>
      <c r="F1061" s="86">
        <v>0</v>
      </c>
      <c r="G1061" s="86">
        <v>16889</v>
      </c>
      <c r="H1061" s="76">
        <v>20153</v>
      </c>
      <c r="I1061" s="55">
        <v>0</v>
      </c>
      <c r="J1061" s="55">
        <v>2.2857140000000001E-2</v>
      </c>
      <c r="K1061" s="55">
        <v>0.99385246000000005</v>
      </c>
      <c r="L1061" s="55">
        <v>0.99249248999999995</v>
      </c>
      <c r="M1061" s="55">
        <v>0</v>
      </c>
      <c r="N1061" s="55">
        <v>8.2352939999999999E-2</v>
      </c>
      <c r="O1061" s="55">
        <v>0</v>
      </c>
      <c r="P1061" s="55">
        <v>0</v>
      </c>
      <c r="Q1061" s="108">
        <v>9.039548E-2</v>
      </c>
      <c r="R1061" s="111">
        <v>0.17073868</v>
      </c>
      <c r="S1061" s="55">
        <v>0.88749999999999996</v>
      </c>
      <c r="T1061" s="135">
        <v>1</v>
      </c>
      <c r="U1061" s="55">
        <v>0.97565542999999999</v>
      </c>
      <c r="V1061" s="57">
        <v>62.5</v>
      </c>
      <c r="W1061" s="57">
        <v>62.5</v>
      </c>
      <c r="X1061" s="91" t="s">
        <v>1230</v>
      </c>
      <c r="Y1061" s="56">
        <v>2</v>
      </c>
      <c r="Z1061" s="88">
        <v>171935.6549854668</v>
      </c>
      <c r="AA1061" s="89">
        <v>1</v>
      </c>
      <c r="AB1061" s="89">
        <v>1</v>
      </c>
      <c r="AC1061" s="90">
        <v>41.666625000000003</v>
      </c>
      <c r="AD1061" s="90">
        <v>62.5</v>
      </c>
      <c r="AE1061" s="90">
        <v>20.833374999999997</v>
      </c>
      <c r="AF1061" s="89">
        <v>1</v>
      </c>
      <c r="AG1061" s="88">
        <v>42336.003788505019</v>
      </c>
      <c r="AH1061" s="162">
        <v>214271.65877397181</v>
      </c>
      <c r="AI1061" s="141">
        <v>179784.26126540621</v>
      </c>
      <c r="AJ1061" s="158">
        <v>-7848.6062799394131</v>
      </c>
      <c r="AK1061" s="141">
        <v>43620.237013232188</v>
      </c>
      <c r="AL1061" s="158">
        <v>-1284.2332247271697</v>
      </c>
      <c r="AM1061" s="141">
        <v>223404.49827863841</v>
      </c>
      <c r="AN1061" s="165">
        <v>-9132.8395046665973</v>
      </c>
    </row>
    <row r="1062" spans="1:40" x14ac:dyDescent="0.2">
      <c r="A1062" s="85" t="s">
        <v>2210</v>
      </c>
      <c r="B1062" s="54" t="s">
        <v>2211</v>
      </c>
      <c r="C1062" s="85">
        <v>1619347465</v>
      </c>
      <c r="D1062" s="85">
        <v>206194199</v>
      </c>
      <c r="E1062" s="86">
        <v>13805</v>
      </c>
      <c r="F1062" s="86">
        <v>0</v>
      </c>
      <c r="G1062" s="86">
        <v>55011</v>
      </c>
      <c r="H1062" s="76">
        <v>68816</v>
      </c>
      <c r="I1062" s="55">
        <v>0</v>
      </c>
      <c r="J1062" s="55">
        <v>2.3255799999999998E-3</v>
      </c>
      <c r="K1062" s="55">
        <v>0.96653796999999997</v>
      </c>
      <c r="L1062" s="55">
        <v>0.95265151999999997</v>
      </c>
      <c r="M1062" s="55">
        <v>8.1466400000000001E-3</v>
      </c>
      <c r="N1062" s="55">
        <v>0.62028985999999997</v>
      </c>
      <c r="O1062" s="55">
        <v>9.3434340000000005E-2</v>
      </c>
      <c r="P1062" s="55">
        <v>1.435407E-2</v>
      </c>
      <c r="Q1062" s="108">
        <v>5.2631579999999997E-2</v>
      </c>
      <c r="R1062" s="111">
        <v>0.16082589</v>
      </c>
      <c r="S1062" s="55">
        <v>0.71162791000000003</v>
      </c>
      <c r="T1062" s="135">
        <v>1</v>
      </c>
      <c r="U1062" s="55">
        <v>0.99307615999999999</v>
      </c>
      <c r="V1062" s="57">
        <v>34.375</v>
      </c>
      <c r="W1062" s="57">
        <v>34.375</v>
      </c>
      <c r="X1062" s="91" t="s">
        <v>1230</v>
      </c>
      <c r="Y1062" s="56">
        <v>1</v>
      </c>
      <c r="Z1062" s="88">
        <v>0</v>
      </c>
      <c r="AA1062" s="89">
        <v>1</v>
      </c>
      <c r="AB1062" s="89">
        <v>1</v>
      </c>
      <c r="AC1062" s="90">
        <v>46.874906250000002</v>
      </c>
      <c r="AD1062" s="90">
        <v>34.375</v>
      </c>
      <c r="AE1062" s="90">
        <v>-12.499906250000002</v>
      </c>
      <c r="AF1062" s="89">
        <v>0</v>
      </c>
      <c r="AG1062" s="88">
        <v>0</v>
      </c>
      <c r="AH1062" s="162">
        <v>0</v>
      </c>
      <c r="AI1062" s="141">
        <v>0</v>
      </c>
      <c r="AJ1062" s="158">
        <v>0</v>
      </c>
      <c r="AK1062" s="141">
        <v>0</v>
      </c>
      <c r="AL1062" s="158">
        <v>0</v>
      </c>
      <c r="AM1062" s="141">
        <v>0</v>
      </c>
      <c r="AN1062" s="165">
        <v>0</v>
      </c>
    </row>
    <row r="1063" spans="1:40" x14ac:dyDescent="0.2">
      <c r="A1063" s="85" t="s">
        <v>2212</v>
      </c>
      <c r="B1063" s="54" t="s">
        <v>2213</v>
      </c>
      <c r="C1063" s="85">
        <v>1982773990</v>
      </c>
      <c r="D1063" s="85">
        <v>206190269</v>
      </c>
      <c r="E1063" s="86">
        <v>4054</v>
      </c>
      <c r="F1063" s="86">
        <v>0</v>
      </c>
      <c r="G1063" s="86">
        <v>19054</v>
      </c>
      <c r="H1063" s="76">
        <v>23108</v>
      </c>
      <c r="I1063" s="55">
        <v>0</v>
      </c>
      <c r="J1063" s="55">
        <v>2.6578069999999999E-2</v>
      </c>
      <c r="K1063" s="55">
        <v>0.81944444000000005</v>
      </c>
      <c r="L1063" s="55">
        <v>0.87378641000000001</v>
      </c>
      <c r="M1063" s="55">
        <v>3.6697250000000001E-2</v>
      </c>
      <c r="N1063" s="55">
        <v>0.27096774000000001</v>
      </c>
      <c r="O1063" s="55">
        <v>4.4117650000000001E-2</v>
      </c>
      <c r="P1063" s="55">
        <v>7.0671400000000004E-3</v>
      </c>
      <c r="Q1063" s="108">
        <v>5.439331E-2</v>
      </c>
      <c r="R1063" s="111">
        <v>0.15654649000000001</v>
      </c>
      <c r="S1063" s="55">
        <v>0.90909090999999997</v>
      </c>
      <c r="T1063" s="135">
        <v>0</v>
      </c>
      <c r="U1063" s="55">
        <v>0.80172414000000003</v>
      </c>
      <c r="V1063" s="57">
        <v>50</v>
      </c>
      <c r="W1063" s="57">
        <v>0</v>
      </c>
      <c r="X1063" s="91" t="s">
        <v>1230</v>
      </c>
      <c r="Y1063" s="56" t="s">
        <v>23</v>
      </c>
      <c r="Z1063" s="88">
        <v>0</v>
      </c>
      <c r="AA1063" s="89">
        <v>1</v>
      </c>
      <c r="AB1063" s="89">
        <v>0</v>
      </c>
      <c r="AC1063" s="90">
        <v>58.332875000000001</v>
      </c>
      <c r="AD1063" s="90">
        <v>50</v>
      </c>
      <c r="AE1063" s="90">
        <v>-8.3328750000000014</v>
      </c>
      <c r="AF1063" s="89">
        <v>0</v>
      </c>
      <c r="AG1063" s="88">
        <v>0</v>
      </c>
      <c r="AH1063" s="162">
        <v>0</v>
      </c>
      <c r="AI1063" s="141">
        <v>0</v>
      </c>
      <c r="AJ1063" s="158">
        <v>0</v>
      </c>
      <c r="AK1063" s="141">
        <v>0</v>
      </c>
      <c r="AL1063" s="158">
        <v>0</v>
      </c>
      <c r="AM1063" s="141">
        <v>0</v>
      </c>
      <c r="AN1063" s="165">
        <v>0</v>
      </c>
    </row>
    <row r="1064" spans="1:40" x14ac:dyDescent="0.2">
      <c r="A1064" s="85" t="s">
        <v>2214</v>
      </c>
      <c r="B1064" s="54" t="s">
        <v>2215</v>
      </c>
      <c r="C1064" s="85">
        <v>1609047117</v>
      </c>
      <c r="D1064" s="85">
        <v>206190604</v>
      </c>
      <c r="E1064" s="86">
        <v>3738</v>
      </c>
      <c r="F1064" s="86">
        <v>0</v>
      </c>
      <c r="G1064" s="86">
        <v>12194</v>
      </c>
      <c r="H1064" s="76">
        <v>15932</v>
      </c>
      <c r="I1064" s="55">
        <v>0</v>
      </c>
      <c r="J1064" s="55">
        <v>0</v>
      </c>
      <c r="K1064" s="55">
        <v>1</v>
      </c>
      <c r="L1064" s="55">
        <v>1</v>
      </c>
      <c r="M1064" s="55">
        <v>0</v>
      </c>
      <c r="N1064" s="55">
        <v>0.28048780000000001</v>
      </c>
      <c r="O1064" s="55">
        <v>8.7719300000000007E-3</v>
      </c>
      <c r="P1064" s="55">
        <v>0</v>
      </c>
      <c r="Q1064" s="108">
        <v>9.859155E-2</v>
      </c>
      <c r="R1064" s="111">
        <v>0.20380408999999999</v>
      </c>
      <c r="S1064" s="55">
        <v>0.77358490999999996</v>
      </c>
      <c r="T1064" s="135">
        <v>1</v>
      </c>
      <c r="U1064" s="55">
        <v>0.96525097000000004</v>
      </c>
      <c r="V1064" s="57">
        <v>65.625</v>
      </c>
      <c r="W1064" s="57">
        <v>65.625</v>
      </c>
      <c r="X1064" s="91" t="s">
        <v>1230</v>
      </c>
      <c r="Y1064" s="56">
        <v>2</v>
      </c>
      <c r="Z1064" s="88">
        <v>135924.12321879904</v>
      </c>
      <c r="AA1064" s="89">
        <v>1</v>
      </c>
      <c r="AB1064" s="89">
        <v>1</v>
      </c>
      <c r="AC1064" s="90">
        <v>53.124593750000003</v>
      </c>
      <c r="AD1064" s="90">
        <v>65.625</v>
      </c>
      <c r="AE1064" s="90">
        <v>12.500406249999997</v>
      </c>
      <c r="AF1064" s="89">
        <v>1</v>
      </c>
      <c r="AG1064" s="88">
        <v>33468.824113455164</v>
      </c>
      <c r="AH1064" s="162">
        <v>169392.9473322542</v>
      </c>
      <c r="AI1064" s="141">
        <v>0</v>
      </c>
      <c r="AJ1064" s="158">
        <v>135924.12321879904</v>
      </c>
      <c r="AK1064" s="141">
        <v>0</v>
      </c>
      <c r="AL1064" s="158">
        <v>33468.824113455164</v>
      </c>
      <c r="AM1064" s="141">
        <v>0</v>
      </c>
      <c r="AN1064" s="165">
        <v>169392.9473322542</v>
      </c>
    </row>
    <row r="1065" spans="1:40" x14ac:dyDescent="0.2">
      <c r="A1065" s="85" t="s">
        <v>2216</v>
      </c>
      <c r="B1065" s="54" t="s">
        <v>2217</v>
      </c>
      <c r="C1065" s="85">
        <v>1568544781</v>
      </c>
      <c r="D1065" s="85">
        <v>206190013</v>
      </c>
      <c r="E1065" s="86">
        <v>11498</v>
      </c>
      <c r="F1065" s="86">
        <v>0</v>
      </c>
      <c r="G1065" s="86">
        <v>41918</v>
      </c>
      <c r="H1065" s="76">
        <v>53416</v>
      </c>
      <c r="I1065" s="55">
        <v>0</v>
      </c>
      <c r="J1065" s="55">
        <v>1.342282E-2</v>
      </c>
      <c r="K1065" s="55">
        <v>0.74782609</v>
      </c>
      <c r="L1065" s="55">
        <v>0.68461538</v>
      </c>
      <c r="M1065" s="55">
        <v>4.0000000000000001E-3</v>
      </c>
      <c r="N1065" s="55">
        <v>0.12668463999999999</v>
      </c>
      <c r="O1065" s="55">
        <v>1.190476E-2</v>
      </c>
      <c r="P1065" s="55">
        <v>1.340034E-2</v>
      </c>
      <c r="Q1065" s="108">
        <v>7.8189300000000003E-2</v>
      </c>
      <c r="R1065" s="111">
        <v>0.16766033999999999</v>
      </c>
      <c r="S1065" s="55">
        <v>0.70634920999999995</v>
      </c>
      <c r="T1065" s="135">
        <v>1</v>
      </c>
      <c r="U1065" s="55">
        <v>0.95809524000000001</v>
      </c>
      <c r="V1065" s="57">
        <v>37.5</v>
      </c>
      <c r="W1065" s="57">
        <v>37.5</v>
      </c>
      <c r="X1065" s="91" t="s">
        <v>1230</v>
      </c>
      <c r="Y1065" s="56">
        <v>1</v>
      </c>
      <c r="Z1065" s="88">
        <v>0</v>
      </c>
      <c r="AA1065" s="89">
        <v>1</v>
      </c>
      <c r="AB1065" s="89">
        <v>1</v>
      </c>
      <c r="AC1065" s="90">
        <v>58.333125000000003</v>
      </c>
      <c r="AD1065" s="90">
        <v>37.5</v>
      </c>
      <c r="AE1065" s="90">
        <v>-20.833125000000003</v>
      </c>
      <c r="AF1065" s="89">
        <v>0</v>
      </c>
      <c r="AG1065" s="88">
        <v>0</v>
      </c>
      <c r="AH1065" s="162">
        <v>0</v>
      </c>
      <c r="AI1065" s="141">
        <v>0</v>
      </c>
      <c r="AJ1065" s="158">
        <v>0</v>
      </c>
      <c r="AK1065" s="141">
        <v>0</v>
      </c>
      <c r="AL1065" s="158">
        <v>0</v>
      </c>
      <c r="AM1065" s="141">
        <v>0</v>
      </c>
      <c r="AN1065" s="165">
        <v>0</v>
      </c>
    </row>
    <row r="1066" spans="1:40" x14ac:dyDescent="0.2">
      <c r="A1066" s="85" t="s">
        <v>2218</v>
      </c>
      <c r="B1066" s="54" t="s">
        <v>2219</v>
      </c>
      <c r="C1066" s="85">
        <v>1184871659</v>
      </c>
      <c r="D1066" s="85">
        <v>206190032</v>
      </c>
      <c r="E1066" s="86">
        <v>1123</v>
      </c>
      <c r="F1066" s="86">
        <v>0</v>
      </c>
      <c r="G1066" s="86">
        <v>10356</v>
      </c>
      <c r="H1066" s="76">
        <v>11479</v>
      </c>
      <c r="I1066" s="55">
        <v>0</v>
      </c>
      <c r="J1066" s="55">
        <v>4.1666670000000003E-2</v>
      </c>
      <c r="K1066" s="55">
        <v>1</v>
      </c>
      <c r="L1066" s="55">
        <v>1</v>
      </c>
      <c r="M1066" s="55">
        <v>5.6818199999999998E-3</v>
      </c>
      <c r="N1066" s="55">
        <v>0.14285713999999999</v>
      </c>
      <c r="O1066" s="55">
        <v>0</v>
      </c>
      <c r="P1066" s="55">
        <v>0</v>
      </c>
      <c r="Q1066" s="108">
        <v>0.15642458000000001</v>
      </c>
      <c r="R1066" s="111">
        <v>8.5944049999999994E-2</v>
      </c>
      <c r="S1066" s="55">
        <v>0.77500000000000002</v>
      </c>
      <c r="T1066" s="135">
        <v>1</v>
      </c>
      <c r="U1066" s="55">
        <v>0.98507462999999995</v>
      </c>
      <c r="V1066" s="57">
        <v>62.5</v>
      </c>
      <c r="W1066" s="57">
        <v>62.5</v>
      </c>
      <c r="X1066" s="91" t="s">
        <v>1230</v>
      </c>
      <c r="Y1066" s="56">
        <v>2</v>
      </c>
      <c r="Z1066" s="88">
        <v>97933.279590044825</v>
      </c>
      <c r="AA1066" s="89">
        <v>1</v>
      </c>
      <c r="AB1066" s="89">
        <v>1</v>
      </c>
      <c r="AC1066" s="90">
        <v>72.221999999999994</v>
      </c>
      <c r="AD1066" s="90">
        <v>62.5</v>
      </c>
      <c r="AE1066" s="90">
        <v>-9.7219999999999942</v>
      </c>
      <c r="AF1066" s="89">
        <v>0</v>
      </c>
      <c r="AG1066" s="88">
        <v>0</v>
      </c>
      <c r="AH1066" s="162">
        <v>97933.279590044825</v>
      </c>
      <c r="AI1066" s="141">
        <v>102403.78777678747</v>
      </c>
      <c r="AJ1066" s="158">
        <v>-4470.5081867426488</v>
      </c>
      <c r="AK1066" s="141">
        <v>0</v>
      </c>
      <c r="AL1066" s="158">
        <v>0</v>
      </c>
      <c r="AM1066" s="141">
        <v>102403.78777678747</v>
      </c>
      <c r="AN1066" s="165">
        <v>-4470.5081867426488</v>
      </c>
    </row>
    <row r="1067" spans="1:40" x14ac:dyDescent="0.2">
      <c r="A1067" s="85" t="s">
        <v>2220</v>
      </c>
      <c r="B1067" s="54" t="s">
        <v>2221</v>
      </c>
      <c r="C1067" s="85">
        <v>1487706628</v>
      </c>
      <c r="D1067" s="85">
        <v>206190102</v>
      </c>
      <c r="E1067" s="86">
        <v>2633</v>
      </c>
      <c r="F1067" s="86">
        <v>0</v>
      </c>
      <c r="G1067" s="86">
        <v>13132</v>
      </c>
      <c r="H1067" s="76">
        <v>15765</v>
      </c>
      <c r="I1067" s="55">
        <v>0</v>
      </c>
      <c r="J1067" s="55">
        <v>0.15671642</v>
      </c>
      <c r="K1067" s="55">
        <v>0.82051282000000003</v>
      </c>
      <c r="L1067" s="55">
        <v>0.61666666999999997</v>
      </c>
      <c r="M1067" s="55">
        <v>2.4038460000000001E-2</v>
      </c>
      <c r="N1067" s="55">
        <v>0.48314606999999998</v>
      </c>
      <c r="O1067" s="55">
        <v>4.7619050000000003E-2</v>
      </c>
      <c r="P1067" s="55">
        <v>5.6818180000000003E-2</v>
      </c>
      <c r="Q1067" s="108">
        <v>7.3446330000000004E-2</v>
      </c>
      <c r="R1067" s="111">
        <v>0.19022453</v>
      </c>
      <c r="S1067" s="55">
        <v>0.80851063999999995</v>
      </c>
      <c r="T1067" s="135">
        <v>1</v>
      </c>
      <c r="U1067" s="55">
        <v>0.99421965000000001</v>
      </c>
      <c r="V1067" s="57">
        <v>18.75</v>
      </c>
      <c r="W1067" s="57">
        <v>18.75</v>
      </c>
      <c r="X1067" s="91" t="s">
        <v>73</v>
      </c>
      <c r="Y1067" s="56" t="s">
        <v>23</v>
      </c>
      <c r="Z1067" s="88">
        <v>0</v>
      </c>
      <c r="AA1067" s="89">
        <v>1</v>
      </c>
      <c r="AB1067" s="89">
        <v>0</v>
      </c>
      <c r="AC1067" s="90">
        <v>19.444375000000001</v>
      </c>
      <c r="AD1067" s="90">
        <v>18.75</v>
      </c>
      <c r="AE1067" s="90">
        <v>-0.69437500000000085</v>
      </c>
      <c r="AF1067" s="89">
        <v>0</v>
      </c>
      <c r="AG1067" s="88">
        <v>0</v>
      </c>
      <c r="AH1067" s="162">
        <v>0</v>
      </c>
      <c r="AI1067" s="141">
        <v>0</v>
      </c>
      <c r="AJ1067" s="158">
        <v>0</v>
      </c>
      <c r="AK1067" s="141">
        <v>0</v>
      </c>
      <c r="AL1067" s="158">
        <v>0</v>
      </c>
      <c r="AM1067" s="141">
        <v>0</v>
      </c>
      <c r="AN1067" s="165">
        <v>0</v>
      </c>
    </row>
    <row r="1068" spans="1:40" x14ac:dyDescent="0.2">
      <c r="A1068" s="85" t="s">
        <v>2222</v>
      </c>
      <c r="B1068" s="54" t="s">
        <v>2223</v>
      </c>
      <c r="C1068" s="85">
        <v>1407934946</v>
      </c>
      <c r="D1068" s="85">
        <v>206190118</v>
      </c>
      <c r="E1068" s="86">
        <v>9350</v>
      </c>
      <c r="F1068" s="86">
        <v>0</v>
      </c>
      <c r="G1068" s="86">
        <v>26994</v>
      </c>
      <c r="H1068" s="76">
        <v>36344</v>
      </c>
      <c r="I1068" s="55">
        <v>0</v>
      </c>
      <c r="J1068" s="55">
        <v>4.6511599999999997E-3</v>
      </c>
      <c r="K1068" s="55">
        <v>0.71521036000000004</v>
      </c>
      <c r="L1068" s="55">
        <v>0.71990171999999997</v>
      </c>
      <c r="M1068" s="55">
        <v>1.9753090000000001E-2</v>
      </c>
      <c r="N1068" s="55">
        <v>0.27152317999999998</v>
      </c>
      <c r="O1068" s="55">
        <v>0</v>
      </c>
      <c r="P1068" s="55">
        <v>0</v>
      </c>
      <c r="Q1068" s="108">
        <v>0.10306406999999999</v>
      </c>
      <c r="R1068" s="111">
        <v>0.1732107</v>
      </c>
      <c r="S1068" s="55">
        <v>0.69791667000000002</v>
      </c>
      <c r="T1068" s="135">
        <v>1</v>
      </c>
      <c r="U1068" s="55">
        <v>0.94192377000000005</v>
      </c>
      <c r="V1068" s="57">
        <v>31.25</v>
      </c>
      <c r="W1068" s="57">
        <v>31.25</v>
      </c>
      <c r="X1068" s="91" t="s">
        <v>1230</v>
      </c>
      <c r="Y1068" s="56">
        <v>1</v>
      </c>
      <c r="Z1068" s="88">
        <v>0</v>
      </c>
      <c r="AA1068" s="89">
        <v>1</v>
      </c>
      <c r="AB1068" s="89">
        <v>1</v>
      </c>
      <c r="AC1068" s="90">
        <v>47.222375</v>
      </c>
      <c r="AD1068" s="90">
        <v>31.25</v>
      </c>
      <c r="AE1068" s="90">
        <v>-15.972375</v>
      </c>
      <c r="AF1068" s="89">
        <v>0</v>
      </c>
      <c r="AG1068" s="88">
        <v>0</v>
      </c>
      <c r="AH1068" s="162">
        <v>0</v>
      </c>
      <c r="AI1068" s="141">
        <v>0</v>
      </c>
      <c r="AJ1068" s="158">
        <v>0</v>
      </c>
      <c r="AK1068" s="141">
        <v>0</v>
      </c>
      <c r="AL1068" s="158">
        <v>0</v>
      </c>
      <c r="AM1068" s="141">
        <v>0</v>
      </c>
      <c r="AN1068" s="165">
        <v>0</v>
      </c>
    </row>
    <row r="1069" spans="1:40" x14ac:dyDescent="0.2">
      <c r="A1069" s="85" t="s">
        <v>2224</v>
      </c>
      <c r="B1069" s="54" t="s">
        <v>2225</v>
      </c>
      <c r="C1069" s="85">
        <v>1710960885</v>
      </c>
      <c r="D1069" s="85">
        <v>206190120</v>
      </c>
      <c r="E1069" s="86">
        <v>4890</v>
      </c>
      <c r="F1069" s="86">
        <v>0</v>
      </c>
      <c r="G1069" s="86">
        <v>11418</v>
      </c>
      <c r="H1069" s="76">
        <v>16308</v>
      </c>
      <c r="I1069" s="55">
        <v>0</v>
      </c>
      <c r="J1069" s="55" t="s">
        <v>43</v>
      </c>
      <c r="K1069" s="55">
        <v>0.92</v>
      </c>
      <c r="L1069" s="55">
        <v>0.92307691999999997</v>
      </c>
      <c r="M1069" s="55">
        <v>5.3475900000000002E-3</v>
      </c>
      <c r="N1069" s="55">
        <v>0.37662338000000001</v>
      </c>
      <c r="O1069" s="55" t="s">
        <v>43</v>
      </c>
      <c r="P1069" s="55">
        <v>0</v>
      </c>
      <c r="Q1069" s="108">
        <v>6.6176470000000001E-2</v>
      </c>
      <c r="R1069" s="111">
        <v>0.16246927</v>
      </c>
      <c r="S1069" s="55">
        <v>0.78947367999999996</v>
      </c>
      <c r="T1069" s="135">
        <v>1</v>
      </c>
      <c r="U1069" s="55">
        <v>0.96396395999999995</v>
      </c>
      <c r="V1069" s="57">
        <v>53.571399999999997</v>
      </c>
      <c r="W1069" s="57">
        <v>53.571399999999997</v>
      </c>
      <c r="X1069" s="91" t="s">
        <v>1230</v>
      </c>
      <c r="Y1069" s="56">
        <v>2</v>
      </c>
      <c r="Z1069" s="88">
        <v>139131.97347804261</v>
      </c>
      <c r="AA1069" s="89">
        <v>1</v>
      </c>
      <c r="AB1069" s="89">
        <v>1</v>
      </c>
      <c r="AC1069" s="90">
        <v>87.500062499999999</v>
      </c>
      <c r="AD1069" s="90">
        <v>53.571399999999997</v>
      </c>
      <c r="AE1069" s="90">
        <v>-33.928662500000002</v>
      </c>
      <c r="AF1069" s="89">
        <v>0</v>
      </c>
      <c r="AG1069" s="88">
        <v>0</v>
      </c>
      <c r="AH1069" s="162">
        <v>139131.97347804261</v>
      </c>
      <c r="AI1069" s="141">
        <v>145483.14061014462</v>
      </c>
      <c r="AJ1069" s="158">
        <v>-6351.1671321020112</v>
      </c>
      <c r="AK1069" s="141">
        <v>0</v>
      </c>
      <c r="AL1069" s="158">
        <v>0</v>
      </c>
      <c r="AM1069" s="141">
        <v>145483.14061014462</v>
      </c>
      <c r="AN1069" s="165">
        <v>-6351.1671321020112</v>
      </c>
    </row>
    <row r="1070" spans="1:40" x14ac:dyDescent="0.2">
      <c r="A1070" s="85" t="s">
        <v>2226</v>
      </c>
      <c r="B1070" s="54" t="s">
        <v>2227</v>
      </c>
      <c r="C1070" s="85">
        <v>1356895130</v>
      </c>
      <c r="D1070" s="85">
        <v>206190123</v>
      </c>
      <c r="E1070" s="86">
        <v>5183</v>
      </c>
      <c r="F1070" s="86">
        <v>0</v>
      </c>
      <c r="G1070" s="86">
        <v>10853</v>
      </c>
      <c r="H1070" s="76">
        <v>16036</v>
      </c>
      <c r="I1070" s="55">
        <v>0</v>
      </c>
      <c r="J1070" s="55">
        <v>0</v>
      </c>
      <c r="K1070" s="55">
        <v>0.94</v>
      </c>
      <c r="L1070" s="55">
        <v>0.92913385999999998</v>
      </c>
      <c r="M1070" s="55">
        <v>4.9505E-3</v>
      </c>
      <c r="N1070" s="55">
        <v>0.37313433000000001</v>
      </c>
      <c r="O1070" s="55">
        <v>0</v>
      </c>
      <c r="P1070" s="55">
        <v>5.7803500000000001E-3</v>
      </c>
      <c r="Q1070" s="108">
        <v>0.16494845</v>
      </c>
      <c r="R1070" s="111">
        <v>0.2395842</v>
      </c>
      <c r="S1070" s="55">
        <v>0.53448275999999995</v>
      </c>
      <c r="T1070" s="135">
        <v>1</v>
      </c>
      <c r="U1070" s="55">
        <v>0.98623852999999995</v>
      </c>
      <c r="V1070" s="57">
        <v>40.625</v>
      </c>
      <c r="W1070" s="57">
        <v>40.625</v>
      </c>
      <c r="X1070" s="91" t="s">
        <v>1230</v>
      </c>
      <c r="Y1070" s="56">
        <v>1</v>
      </c>
      <c r="Z1070" s="88">
        <v>0</v>
      </c>
      <c r="AA1070" s="89">
        <v>1</v>
      </c>
      <c r="AB1070" s="89">
        <v>1</v>
      </c>
      <c r="AC1070" s="90">
        <v>37.499875000000003</v>
      </c>
      <c r="AD1070" s="90">
        <v>40.625</v>
      </c>
      <c r="AE1070" s="90">
        <v>3.125124999999997</v>
      </c>
      <c r="AF1070" s="89">
        <v>0</v>
      </c>
      <c r="AG1070" s="88">
        <v>0</v>
      </c>
      <c r="AH1070" s="162">
        <v>0</v>
      </c>
      <c r="AI1070" s="141">
        <v>0</v>
      </c>
      <c r="AJ1070" s="158">
        <v>0</v>
      </c>
      <c r="AK1070" s="141">
        <v>0</v>
      </c>
      <c r="AL1070" s="158">
        <v>0</v>
      </c>
      <c r="AM1070" s="141">
        <v>0</v>
      </c>
      <c r="AN1070" s="165">
        <v>0</v>
      </c>
    </row>
    <row r="1071" spans="1:40" x14ac:dyDescent="0.2">
      <c r="A1071" s="85" t="s">
        <v>2228</v>
      </c>
      <c r="B1071" s="54" t="s">
        <v>2229</v>
      </c>
      <c r="C1071" s="85">
        <v>1043251622</v>
      </c>
      <c r="D1071" s="85">
        <v>206190158</v>
      </c>
      <c r="E1071" s="86">
        <v>2485</v>
      </c>
      <c r="F1071" s="86">
        <v>0</v>
      </c>
      <c r="G1071" s="86">
        <v>31449</v>
      </c>
      <c r="H1071" s="76">
        <v>33934</v>
      </c>
      <c r="I1071" s="55">
        <v>5.095541E-2</v>
      </c>
      <c r="J1071" s="55">
        <v>1.1494249999999999E-2</v>
      </c>
      <c r="K1071" s="55">
        <v>0.84063047000000002</v>
      </c>
      <c r="L1071" s="55">
        <v>0.85935302000000002</v>
      </c>
      <c r="M1071" s="55">
        <v>1.525054E-2</v>
      </c>
      <c r="N1071" s="55">
        <v>0.44559585000000002</v>
      </c>
      <c r="O1071" s="55">
        <v>3.2745589999999998E-2</v>
      </c>
      <c r="P1071" s="55">
        <v>1.392758E-2</v>
      </c>
      <c r="Q1071" s="108">
        <v>9.661836E-2</v>
      </c>
      <c r="R1071" s="111">
        <v>0.17703299</v>
      </c>
      <c r="S1071" s="55">
        <v>0.80172414000000003</v>
      </c>
      <c r="T1071" s="135">
        <v>1</v>
      </c>
      <c r="U1071" s="55">
        <v>0.97838617000000005</v>
      </c>
      <c r="V1071" s="57">
        <v>25</v>
      </c>
      <c r="W1071" s="57">
        <v>25</v>
      </c>
      <c r="X1071" s="91" t="s">
        <v>1230</v>
      </c>
      <c r="Y1071" s="56">
        <v>1</v>
      </c>
      <c r="Z1071" s="88">
        <v>0</v>
      </c>
      <c r="AA1071" s="89">
        <v>1</v>
      </c>
      <c r="AB1071" s="89">
        <v>1</v>
      </c>
      <c r="AC1071" s="90">
        <v>49.999749999999999</v>
      </c>
      <c r="AD1071" s="90">
        <v>25</v>
      </c>
      <c r="AE1071" s="90">
        <v>-24.999749999999999</v>
      </c>
      <c r="AF1071" s="89">
        <v>0</v>
      </c>
      <c r="AG1071" s="88">
        <v>0</v>
      </c>
      <c r="AH1071" s="162">
        <v>0</v>
      </c>
      <c r="AI1071" s="141">
        <v>0</v>
      </c>
      <c r="AJ1071" s="158">
        <v>0</v>
      </c>
      <c r="AK1071" s="141">
        <v>0</v>
      </c>
      <c r="AL1071" s="158">
        <v>0</v>
      </c>
      <c r="AM1071" s="141">
        <v>0</v>
      </c>
      <c r="AN1071" s="165">
        <v>0</v>
      </c>
    </row>
    <row r="1072" spans="1:40" x14ac:dyDescent="0.2">
      <c r="A1072" s="85" t="s">
        <v>2230</v>
      </c>
      <c r="B1072" s="54" t="s">
        <v>2231</v>
      </c>
      <c r="C1072" s="85">
        <v>1215922570</v>
      </c>
      <c r="D1072" s="85">
        <v>206190208</v>
      </c>
      <c r="E1072" s="86">
        <v>3447</v>
      </c>
      <c r="F1072" s="86">
        <v>0</v>
      </c>
      <c r="G1072" s="86">
        <v>19921</v>
      </c>
      <c r="H1072" s="76">
        <v>23368</v>
      </c>
      <c r="I1072" s="55">
        <v>0</v>
      </c>
      <c r="J1072" s="55">
        <v>4.1493800000000003E-3</v>
      </c>
      <c r="K1072" s="55">
        <v>0.97326203</v>
      </c>
      <c r="L1072" s="55">
        <v>0.98269896000000001</v>
      </c>
      <c r="M1072" s="55">
        <v>1.7006799999999999E-2</v>
      </c>
      <c r="N1072" s="55">
        <v>0.40336134000000001</v>
      </c>
      <c r="O1072" s="55">
        <v>2.8248590000000001E-2</v>
      </c>
      <c r="P1072" s="55">
        <v>2.0576130000000002E-2</v>
      </c>
      <c r="Q1072" s="108">
        <v>5.1851849999999998E-2</v>
      </c>
      <c r="R1072" s="111">
        <v>0.31280406999999999</v>
      </c>
      <c r="S1072" s="55">
        <v>0.5</v>
      </c>
      <c r="T1072" s="135">
        <v>0</v>
      </c>
      <c r="U1072" s="55">
        <v>0.97313433000000005</v>
      </c>
      <c r="V1072" s="57">
        <v>37.5</v>
      </c>
      <c r="W1072" s="57">
        <v>0</v>
      </c>
      <c r="X1072" s="91" t="s">
        <v>1230</v>
      </c>
      <c r="Y1072" s="56" t="s">
        <v>23</v>
      </c>
      <c r="Z1072" s="88">
        <v>0</v>
      </c>
      <c r="AA1072" s="89">
        <v>1</v>
      </c>
      <c r="AB1072" s="89">
        <v>0</v>
      </c>
      <c r="AC1072" s="90">
        <v>47.222375</v>
      </c>
      <c r="AD1072" s="90">
        <v>37.5</v>
      </c>
      <c r="AE1072" s="90">
        <v>-9.7223749999999995</v>
      </c>
      <c r="AF1072" s="89">
        <v>0</v>
      </c>
      <c r="AG1072" s="88">
        <v>0</v>
      </c>
      <c r="AH1072" s="162">
        <v>0</v>
      </c>
      <c r="AI1072" s="141">
        <v>0</v>
      </c>
      <c r="AJ1072" s="158">
        <v>0</v>
      </c>
      <c r="AK1072" s="141">
        <v>0</v>
      </c>
      <c r="AL1072" s="158">
        <v>0</v>
      </c>
      <c r="AM1072" s="141">
        <v>0</v>
      </c>
      <c r="AN1072" s="165">
        <v>0</v>
      </c>
    </row>
    <row r="1073" spans="1:40" x14ac:dyDescent="0.2">
      <c r="A1073" s="85" t="s">
        <v>2232</v>
      </c>
      <c r="B1073" s="54" t="s">
        <v>2233</v>
      </c>
      <c r="C1073" s="85">
        <v>1952395147</v>
      </c>
      <c r="D1073" s="85">
        <v>206190375</v>
      </c>
      <c r="E1073" s="86">
        <v>32937</v>
      </c>
      <c r="F1073" s="86">
        <v>5826</v>
      </c>
      <c r="G1073" s="86">
        <v>0</v>
      </c>
      <c r="H1073" s="76">
        <v>38763</v>
      </c>
      <c r="I1073" s="55">
        <v>0</v>
      </c>
      <c r="J1073" s="55">
        <v>2.1413299999999999E-3</v>
      </c>
      <c r="K1073" s="55">
        <v>0.99900199999999995</v>
      </c>
      <c r="L1073" s="55">
        <v>0.99752679</v>
      </c>
      <c r="M1073" s="55">
        <v>0</v>
      </c>
      <c r="N1073" s="55">
        <v>0.1440678</v>
      </c>
      <c r="O1073" s="55">
        <v>0</v>
      </c>
      <c r="P1073" s="55">
        <v>0</v>
      </c>
      <c r="Q1073" s="108">
        <v>0.04</v>
      </c>
      <c r="R1073" s="111">
        <v>0.15188372999999999</v>
      </c>
      <c r="S1073" s="55">
        <v>0.72985781999999999</v>
      </c>
      <c r="T1073" s="135">
        <v>1</v>
      </c>
      <c r="U1073" s="55">
        <v>0.96942801000000001</v>
      </c>
      <c r="V1073" s="57">
        <v>81.25</v>
      </c>
      <c r="W1073" s="57">
        <v>81.25</v>
      </c>
      <c r="X1073" s="91" t="s">
        <v>1230</v>
      </c>
      <c r="Y1073" s="56">
        <v>3</v>
      </c>
      <c r="Z1073" s="88">
        <v>496060.76967709395</v>
      </c>
      <c r="AA1073" s="89">
        <v>1</v>
      </c>
      <c r="AB1073" s="89">
        <v>1</v>
      </c>
      <c r="AC1073" s="90">
        <v>72.222250000000003</v>
      </c>
      <c r="AD1073" s="90">
        <v>81.25</v>
      </c>
      <c r="AE1073" s="90">
        <v>9.0277499999999975</v>
      </c>
      <c r="AF1073" s="89">
        <v>0</v>
      </c>
      <c r="AG1073" s="88">
        <v>0</v>
      </c>
      <c r="AH1073" s="162">
        <v>496060.76967709395</v>
      </c>
      <c r="AI1073" s="141">
        <v>518705.20414560672</v>
      </c>
      <c r="AJ1073" s="158">
        <v>-22644.434468512773</v>
      </c>
      <c r="AK1073" s="141">
        <v>83900.721845081091</v>
      </c>
      <c r="AL1073" s="158">
        <v>-83900.721845081091</v>
      </c>
      <c r="AM1073" s="141">
        <v>602605.9259906878</v>
      </c>
      <c r="AN1073" s="165">
        <v>-106545.15631359385</v>
      </c>
    </row>
    <row r="1074" spans="1:40" x14ac:dyDescent="0.2">
      <c r="A1074" s="85" t="s">
        <v>2234</v>
      </c>
      <c r="B1074" s="54" t="s">
        <v>2235</v>
      </c>
      <c r="C1074" s="85">
        <v>1609275718</v>
      </c>
      <c r="D1074" s="85">
        <v>206190454</v>
      </c>
      <c r="E1074" s="86">
        <v>7316</v>
      </c>
      <c r="F1074" s="86">
        <v>0</v>
      </c>
      <c r="G1074" s="86">
        <v>16194</v>
      </c>
      <c r="H1074" s="76">
        <v>23510</v>
      </c>
      <c r="I1074" s="55">
        <v>3.9370100000000003E-3</v>
      </c>
      <c r="J1074" s="55">
        <v>0.19863014000000001</v>
      </c>
      <c r="K1074" s="55">
        <v>0.82008367999999998</v>
      </c>
      <c r="L1074" s="55">
        <v>0.74381799999999998</v>
      </c>
      <c r="M1074" s="55">
        <v>5.2419350000000003E-2</v>
      </c>
      <c r="N1074" s="55">
        <v>0.48550725</v>
      </c>
      <c r="O1074" s="55">
        <v>5.3667300000000001E-3</v>
      </c>
      <c r="P1074" s="55">
        <v>1.219512E-2</v>
      </c>
      <c r="Q1074" s="108">
        <v>8.9686100000000005E-2</v>
      </c>
      <c r="R1074" s="111">
        <v>0.28965705000000003</v>
      </c>
      <c r="S1074" s="55">
        <v>0.6</v>
      </c>
      <c r="T1074" s="135">
        <v>1</v>
      </c>
      <c r="U1074" s="55">
        <v>0.97088262000000003</v>
      </c>
      <c r="V1074" s="57">
        <v>12.5</v>
      </c>
      <c r="W1074" s="57">
        <v>12.5</v>
      </c>
      <c r="X1074" s="91" t="s">
        <v>1230</v>
      </c>
      <c r="Y1074" s="56">
        <v>1</v>
      </c>
      <c r="Z1074" s="88">
        <v>0</v>
      </c>
      <c r="AA1074" s="89">
        <v>1</v>
      </c>
      <c r="AB1074" s="89">
        <v>1</v>
      </c>
      <c r="AC1074" s="90">
        <v>27.777750000000001</v>
      </c>
      <c r="AD1074" s="90">
        <v>12.5</v>
      </c>
      <c r="AE1074" s="90">
        <v>-15.277750000000001</v>
      </c>
      <c r="AF1074" s="89">
        <v>0</v>
      </c>
      <c r="AG1074" s="88">
        <v>0</v>
      </c>
      <c r="AH1074" s="162">
        <v>0</v>
      </c>
      <c r="AI1074" s="141">
        <v>0</v>
      </c>
      <c r="AJ1074" s="158">
        <v>0</v>
      </c>
      <c r="AK1074" s="141">
        <v>0</v>
      </c>
      <c r="AL1074" s="158">
        <v>0</v>
      </c>
      <c r="AM1074" s="141">
        <v>0</v>
      </c>
      <c r="AN1074" s="165">
        <v>0</v>
      </c>
    </row>
    <row r="1075" spans="1:40" x14ac:dyDescent="0.2">
      <c r="A1075" s="85" t="s">
        <v>2236</v>
      </c>
      <c r="B1075" s="54" t="s">
        <v>2237</v>
      </c>
      <c r="C1075" s="85">
        <v>1710972062</v>
      </c>
      <c r="D1075" s="85">
        <v>206190498</v>
      </c>
      <c r="E1075" s="86">
        <v>2326</v>
      </c>
      <c r="F1075" s="86">
        <v>0</v>
      </c>
      <c r="G1075" s="86">
        <v>14759</v>
      </c>
      <c r="H1075" s="76">
        <v>17085</v>
      </c>
      <c r="I1075" s="55">
        <v>0</v>
      </c>
      <c r="J1075" s="55">
        <v>4.7058820000000001E-2</v>
      </c>
      <c r="K1075" s="55">
        <v>1</v>
      </c>
      <c r="L1075" s="55">
        <v>1</v>
      </c>
      <c r="M1075" s="55">
        <v>0</v>
      </c>
      <c r="N1075" s="55">
        <v>0.38983051000000002</v>
      </c>
      <c r="O1075" s="55">
        <v>0</v>
      </c>
      <c r="P1075" s="55">
        <v>0</v>
      </c>
      <c r="Q1075" s="108">
        <v>4.1095890000000003E-2</v>
      </c>
      <c r="R1075" s="111">
        <v>0.17841752</v>
      </c>
      <c r="S1075" s="55">
        <v>0.37735848999999999</v>
      </c>
      <c r="T1075" s="135">
        <v>1</v>
      </c>
      <c r="U1075" s="55">
        <v>1</v>
      </c>
      <c r="V1075" s="57">
        <v>56.25</v>
      </c>
      <c r="W1075" s="57">
        <v>56.25</v>
      </c>
      <c r="X1075" s="91" t="s">
        <v>1230</v>
      </c>
      <c r="Y1075" s="56">
        <v>2</v>
      </c>
      <c r="Z1075" s="88">
        <v>145760.96191270283</v>
      </c>
      <c r="AA1075" s="89">
        <v>1</v>
      </c>
      <c r="AB1075" s="89">
        <v>1</v>
      </c>
      <c r="AC1075" s="90">
        <v>50.000500000000002</v>
      </c>
      <c r="AD1075" s="90">
        <v>56.25</v>
      </c>
      <c r="AE1075" s="90">
        <v>6.2494999999999976</v>
      </c>
      <c r="AF1075" s="89">
        <v>0</v>
      </c>
      <c r="AG1075" s="88">
        <v>0</v>
      </c>
      <c r="AH1075" s="162">
        <v>145760.96191270283</v>
      </c>
      <c r="AI1075" s="141">
        <v>152414.73248248227</v>
      </c>
      <c r="AJ1075" s="158">
        <v>-6653.7705697794445</v>
      </c>
      <c r="AK1075" s="141">
        <v>36979.692818492134</v>
      </c>
      <c r="AL1075" s="158">
        <v>-36979.692818492134</v>
      </c>
      <c r="AM1075" s="141">
        <v>189394.4253009744</v>
      </c>
      <c r="AN1075" s="165">
        <v>-43633.463388271572</v>
      </c>
    </row>
    <row r="1076" spans="1:40" x14ac:dyDescent="0.2">
      <c r="A1076" s="85" t="s">
        <v>2238</v>
      </c>
      <c r="B1076" s="54" t="s">
        <v>2239</v>
      </c>
      <c r="C1076" s="85">
        <v>1841654431</v>
      </c>
      <c r="D1076" s="85">
        <v>206190533</v>
      </c>
      <c r="E1076" s="86">
        <v>238</v>
      </c>
      <c r="F1076" s="86">
        <v>0</v>
      </c>
      <c r="G1076" s="86">
        <v>19021</v>
      </c>
      <c r="H1076" s="76">
        <v>19259</v>
      </c>
      <c r="I1076" s="55">
        <v>0</v>
      </c>
      <c r="J1076" s="55">
        <v>0</v>
      </c>
      <c r="K1076" s="55">
        <v>0.97752808999999996</v>
      </c>
      <c r="L1076" s="55">
        <v>0.97087378999999996</v>
      </c>
      <c r="M1076" s="55">
        <v>2.0761249999999998E-2</v>
      </c>
      <c r="N1076" s="55">
        <v>0.32352941000000002</v>
      </c>
      <c r="O1076" s="55">
        <v>0.05</v>
      </c>
      <c r="P1076" s="55">
        <v>0</v>
      </c>
      <c r="Q1076" s="108">
        <v>4.0816329999999998E-2</v>
      </c>
      <c r="R1076" s="111">
        <v>0.11489813</v>
      </c>
      <c r="S1076" s="55">
        <v>0.94827585999999997</v>
      </c>
      <c r="T1076" s="135">
        <v>1</v>
      </c>
      <c r="U1076" s="55">
        <v>0.97727273000000003</v>
      </c>
      <c r="V1076" s="57">
        <v>68.75</v>
      </c>
      <c r="W1076" s="57">
        <v>68.75</v>
      </c>
      <c r="X1076" s="91" t="s">
        <v>1230</v>
      </c>
      <c r="Y1076" s="56">
        <v>3</v>
      </c>
      <c r="Z1076" s="88">
        <v>246462.71865467462</v>
      </c>
      <c r="AA1076" s="89">
        <v>1</v>
      </c>
      <c r="AB1076" s="89">
        <v>1</v>
      </c>
      <c r="AC1076" s="90">
        <v>34.375031249999999</v>
      </c>
      <c r="AD1076" s="90">
        <v>68.75</v>
      </c>
      <c r="AE1076" s="90">
        <v>34.374968750000001</v>
      </c>
      <c r="AF1076" s="89">
        <v>1</v>
      </c>
      <c r="AG1076" s="88">
        <v>40457.951519020397</v>
      </c>
      <c r="AH1076" s="162">
        <v>286920.67017369502</v>
      </c>
      <c r="AI1076" s="141">
        <v>171808.91617677061</v>
      </c>
      <c r="AJ1076" s="158">
        <v>74653.802477904013</v>
      </c>
      <c r="AK1076" s="141">
        <v>41685.215334582383</v>
      </c>
      <c r="AL1076" s="158">
        <v>-1227.2638155619861</v>
      </c>
      <c r="AM1076" s="141">
        <v>213494.13151135299</v>
      </c>
      <c r="AN1076" s="165">
        <v>73426.538662342035</v>
      </c>
    </row>
    <row r="1077" spans="1:40" x14ac:dyDescent="0.2">
      <c r="A1077" s="85" t="s">
        <v>2240</v>
      </c>
      <c r="B1077" s="54" t="s">
        <v>2241</v>
      </c>
      <c r="C1077" s="85">
        <v>1114291523</v>
      </c>
      <c r="D1077" s="85">
        <v>206190577</v>
      </c>
      <c r="E1077" s="86">
        <v>1979</v>
      </c>
      <c r="F1077" s="86">
        <v>0</v>
      </c>
      <c r="G1077" s="86">
        <v>33873</v>
      </c>
      <c r="H1077" s="76">
        <v>35852</v>
      </c>
      <c r="I1077" s="55">
        <v>6.7264600000000001E-3</v>
      </c>
      <c r="J1077" s="55">
        <v>1.3333329999999999E-2</v>
      </c>
      <c r="K1077" s="55">
        <v>0.82534247000000005</v>
      </c>
      <c r="L1077" s="55">
        <v>0.68918919000000001</v>
      </c>
      <c r="M1077" s="55">
        <v>0</v>
      </c>
      <c r="N1077" s="55">
        <v>0.38255033999999999</v>
      </c>
      <c r="O1077" s="55">
        <v>0.01</v>
      </c>
      <c r="P1077" s="55">
        <v>0</v>
      </c>
      <c r="Q1077" s="108">
        <v>0.12365590999999999</v>
      </c>
      <c r="R1077" s="111">
        <v>0.15379722000000001</v>
      </c>
      <c r="S1077" s="55">
        <v>0.97142857000000005</v>
      </c>
      <c r="T1077" s="135">
        <v>1</v>
      </c>
      <c r="U1077" s="55">
        <v>0.97309416999999998</v>
      </c>
      <c r="V1077" s="57">
        <v>53.125</v>
      </c>
      <c r="W1077" s="57">
        <v>53.125</v>
      </c>
      <c r="X1077" s="91" t="s">
        <v>73</v>
      </c>
      <c r="Y1077" s="56" t="s">
        <v>23</v>
      </c>
      <c r="Z1077" s="88">
        <v>0</v>
      </c>
      <c r="AA1077" s="89">
        <v>1</v>
      </c>
      <c r="AB1077" s="89">
        <v>0</v>
      </c>
      <c r="AC1077" s="90">
        <v>36.110875</v>
      </c>
      <c r="AD1077" s="90">
        <v>53.125</v>
      </c>
      <c r="AE1077" s="90">
        <v>17.014125</v>
      </c>
      <c r="AF1077" s="89">
        <v>1</v>
      </c>
      <c r="AG1077" s="88">
        <v>0</v>
      </c>
      <c r="AH1077" s="162">
        <v>0</v>
      </c>
      <c r="AI1077" s="141">
        <v>0</v>
      </c>
      <c r="AJ1077" s="158">
        <v>0</v>
      </c>
      <c r="AK1077" s="141">
        <v>0</v>
      </c>
      <c r="AL1077" s="158">
        <v>0</v>
      </c>
      <c r="AM1077" s="141">
        <v>0</v>
      </c>
      <c r="AN1077" s="165">
        <v>0</v>
      </c>
    </row>
    <row r="1078" spans="1:40" x14ac:dyDescent="0.2">
      <c r="A1078" s="85" t="s">
        <v>2242</v>
      </c>
      <c r="B1078" s="54" t="s">
        <v>2243</v>
      </c>
      <c r="C1078" s="85">
        <v>1730266883</v>
      </c>
      <c r="D1078" s="85">
        <v>206190868</v>
      </c>
      <c r="E1078" s="86">
        <v>714</v>
      </c>
      <c r="F1078" s="86">
        <v>15454</v>
      </c>
      <c r="G1078" s="86">
        <v>12382</v>
      </c>
      <c r="H1078" s="76">
        <v>28550</v>
      </c>
      <c r="I1078" s="55">
        <v>1.0067110000000001E-2</v>
      </c>
      <c r="J1078" s="55">
        <v>0</v>
      </c>
      <c r="K1078" s="55">
        <v>0.97413793000000004</v>
      </c>
      <c r="L1078" s="55">
        <v>0.98064516000000002</v>
      </c>
      <c r="M1078" s="55">
        <v>1.0204080000000001E-2</v>
      </c>
      <c r="N1078" s="55">
        <v>0.70886075999999998</v>
      </c>
      <c r="O1078" s="55">
        <v>0</v>
      </c>
      <c r="P1078" s="55">
        <v>0</v>
      </c>
      <c r="Q1078" s="108">
        <v>0.10344828</v>
      </c>
      <c r="R1078" s="111">
        <v>0.17468438999999999</v>
      </c>
      <c r="S1078" s="55">
        <v>0.80952380999999995</v>
      </c>
      <c r="T1078" s="135">
        <v>1</v>
      </c>
      <c r="U1078" s="55">
        <v>0.90960452000000003</v>
      </c>
      <c r="V1078" s="57">
        <v>50</v>
      </c>
      <c r="W1078" s="57">
        <v>50</v>
      </c>
      <c r="X1078" s="91" t="s">
        <v>1230</v>
      </c>
      <c r="Y1078" s="56">
        <v>2</v>
      </c>
      <c r="Z1078" s="88">
        <v>243574.80026969072</v>
      </c>
      <c r="AA1078" s="89">
        <v>1</v>
      </c>
      <c r="AB1078" s="89">
        <v>1</v>
      </c>
      <c r="AC1078" s="90">
        <v>50.000500000000002</v>
      </c>
      <c r="AD1078" s="90">
        <v>50</v>
      </c>
      <c r="AE1078" s="90">
        <v>-5.0000000000238742E-4</v>
      </c>
      <c r="AF1078" s="89">
        <v>0</v>
      </c>
      <c r="AG1078" s="88">
        <v>0</v>
      </c>
      <c r="AH1078" s="162">
        <v>243574.80026969072</v>
      </c>
      <c r="AI1078" s="141">
        <v>254693.62671202043</v>
      </c>
      <c r="AJ1078" s="158">
        <v>-11118.826442329708</v>
      </c>
      <c r="AK1078" s="141">
        <v>0</v>
      </c>
      <c r="AL1078" s="158">
        <v>0</v>
      </c>
      <c r="AM1078" s="141">
        <v>254693.62671202043</v>
      </c>
      <c r="AN1078" s="165">
        <v>-11118.826442329708</v>
      </c>
    </row>
    <row r="1079" spans="1:40" x14ac:dyDescent="0.2">
      <c r="A1079" s="85" t="s">
        <v>2244</v>
      </c>
      <c r="B1079" s="54" t="s">
        <v>2245</v>
      </c>
      <c r="C1079" s="85">
        <v>1295781896</v>
      </c>
      <c r="D1079" s="85">
        <v>206190972</v>
      </c>
      <c r="E1079" s="86">
        <v>2389</v>
      </c>
      <c r="F1079" s="86">
        <v>0</v>
      </c>
      <c r="G1079" s="86">
        <v>23048</v>
      </c>
      <c r="H1079" s="76">
        <v>25437</v>
      </c>
      <c r="I1079" s="55">
        <v>1.179941E-2</v>
      </c>
      <c r="J1079" s="55">
        <v>0.10931174</v>
      </c>
      <c r="K1079" s="55">
        <v>0.80660377000000005</v>
      </c>
      <c r="L1079" s="55">
        <v>0.79591836999999999</v>
      </c>
      <c r="M1079" s="55">
        <v>5.3892219999999998E-2</v>
      </c>
      <c r="N1079" s="55">
        <v>0.24279835</v>
      </c>
      <c r="O1079" s="55">
        <v>6.0240960000000003E-2</v>
      </c>
      <c r="P1079" s="55">
        <v>3.0303030000000002E-2</v>
      </c>
      <c r="Q1079" s="108">
        <v>0.1</v>
      </c>
      <c r="R1079" s="111">
        <v>0.19920080000000001</v>
      </c>
      <c r="S1079" s="55">
        <v>0.72972972999999997</v>
      </c>
      <c r="T1079" s="135">
        <v>0</v>
      </c>
      <c r="U1079" s="55">
        <v>0.95592286999999998</v>
      </c>
      <c r="V1079" s="57">
        <v>18.75</v>
      </c>
      <c r="W1079" s="57">
        <v>0</v>
      </c>
      <c r="X1079" s="91" t="s">
        <v>1230</v>
      </c>
      <c r="Y1079" s="56" t="s">
        <v>23</v>
      </c>
      <c r="Z1079" s="88">
        <v>0</v>
      </c>
      <c r="AA1079" s="89">
        <v>1</v>
      </c>
      <c r="AB1079" s="89">
        <v>0</v>
      </c>
      <c r="AC1079" s="90">
        <v>44.444000000000003</v>
      </c>
      <c r="AD1079" s="90">
        <v>18.75</v>
      </c>
      <c r="AE1079" s="90">
        <v>-25.694000000000003</v>
      </c>
      <c r="AF1079" s="89">
        <v>0</v>
      </c>
      <c r="AG1079" s="88">
        <v>0</v>
      </c>
      <c r="AH1079" s="162">
        <v>0</v>
      </c>
      <c r="AI1079" s="141">
        <v>0</v>
      </c>
      <c r="AJ1079" s="158">
        <v>0</v>
      </c>
      <c r="AK1079" s="141">
        <v>0</v>
      </c>
      <c r="AL1079" s="158">
        <v>0</v>
      </c>
      <c r="AM1079" s="141">
        <v>0</v>
      </c>
      <c r="AN1079" s="165">
        <v>0</v>
      </c>
    </row>
    <row r="1080" spans="1:40" x14ac:dyDescent="0.2">
      <c r="A1080" s="85" t="s">
        <v>2246</v>
      </c>
      <c r="B1080" s="54" t="s">
        <v>2247</v>
      </c>
      <c r="C1080" s="85">
        <v>1831186345</v>
      </c>
      <c r="D1080" s="85">
        <v>206190378</v>
      </c>
      <c r="E1080" s="86">
        <v>1968</v>
      </c>
      <c r="F1080" s="86">
        <v>0</v>
      </c>
      <c r="G1080" s="86">
        <v>6670</v>
      </c>
      <c r="H1080" s="76">
        <v>8638</v>
      </c>
      <c r="I1080" s="55">
        <v>0</v>
      </c>
      <c r="J1080" s="55">
        <v>0.10759494</v>
      </c>
      <c r="K1080" s="55">
        <v>0.89763780000000004</v>
      </c>
      <c r="L1080" s="55">
        <v>0.96428570999999996</v>
      </c>
      <c r="M1080" s="55">
        <v>3.3898310000000001E-2</v>
      </c>
      <c r="N1080" s="55">
        <v>0.64444444000000001</v>
      </c>
      <c r="O1080" s="55">
        <v>0.11851852</v>
      </c>
      <c r="P1080" s="55">
        <v>0</v>
      </c>
      <c r="Q1080" s="108">
        <v>0.1409396</v>
      </c>
      <c r="R1080" s="111">
        <v>0.12717233</v>
      </c>
      <c r="S1080" s="55">
        <v>0.98591549000000001</v>
      </c>
      <c r="T1080" s="135">
        <v>1</v>
      </c>
      <c r="U1080" s="55">
        <v>0.99484536000000001</v>
      </c>
      <c r="V1080" s="57">
        <v>34.375</v>
      </c>
      <c r="W1080" s="57">
        <v>34.375</v>
      </c>
      <c r="X1080" s="91" t="s">
        <v>1230</v>
      </c>
      <c r="Y1080" s="56">
        <v>1</v>
      </c>
      <c r="Z1080" s="88">
        <v>0</v>
      </c>
      <c r="AA1080" s="89">
        <v>1</v>
      </c>
      <c r="AB1080" s="89">
        <v>1</v>
      </c>
      <c r="AC1080" s="90">
        <v>44.444499999999998</v>
      </c>
      <c r="AD1080" s="90">
        <v>34.375</v>
      </c>
      <c r="AE1080" s="90">
        <v>-10.069499999999998</v>
      </c>
      <c r="AF1080" s="89">
        <v>0</v>
      </c>
      <c r="AG1080" s="88">
        <v>0</v>
      </c>
      <c r="AH1080" s="162">
        <v>0</v>
      </c>
      <c r="AI1080" s="141">
        <v>0</v>
      </c>
      <c r="AJ1080" s="158">
        <v>0</v>
      </c>
      <c r="AK1080" s="141">
        <v>0</v>
      </c>
      <c r="AL1080" s="158">
        <v>0</v>
      </c>
      <c r="AM1080" s="141">
        <v>0</v>
      </c>
      <c r="AN1080" s="165">
        <v>0</v>
      </c>
    </row>
    <row r="1081" spans="1:40" x14ac:dyDescent="0.2">
      <c r="A1081" s="85" t="s">
        <v>2248</v>
      </c>
      <c r="B1081" s="54" t="s">
        <v>2249</v>
      </c>
      <c r="C1081" s="85">
        <v>1629470927</v>
      </c>
      <c r="D1081" s="85">
        <v>206190263</v>
      </c>
      <c r="E1081" s="86">
        <v>5037</v>
      </c>
      <c r="F1081" s="86">
        <v>0</v>
      </c>
      <c r="G1081" s="86">
        <v>14023</v>
      </c>
      <c r="H1081" s="76">
        <v>19060</v>
      </c>
      <c r="I1081" s="55">
        <v>0</v>
      </c>
      <c r="J1081" s="55">
        <v>7.8947370000000003E-2</v>
      </c>
      <c r="K1081" s="55">
        <v>0.91176471000000003</v>
      </c>
      <c r="L1081" s="55">
        <v>0.97058823999999999</v>
      </c>
      <c r="M1081" s="55">
        <v>1.7699119999999999E-2</v>
      </c>
      <c r="N1081" s="55">
        <v>0.40206185999999999</v>
      </c>
      <c r="O1081" s="55">
        <v>0</v>
      </c>
      <c r="P1081" s="55">
        <v>0</v>
      </c>
      <c r="Q1081" s="108">
        <v>6.4171119999999998E-2</v>
      </c>
      <c r="R1081" s="111">
        <v>0.25408062999999997</v>
      </c>
      <c r="S1081" s="55" t="s">
        <v>43</v>
      </c>
      <c r="T1081" s="135">
        <v>1</v>
      </c>
      <c r="U1081" s="55">
        <v>0.93442623000000002</v>
      </c>
      <c r="V1081" s="57">
        <v>32.142899999999997</v>
      </c>
      <c r="W1081" s="57">
        <v>32.142899999999997</v>
      </c>
      <c r="X1081" s="91" t="s">
        <v>1230</v>
      </c>
      <c r="Y1081" s="56">
        <v>1</v>
      </c>
      <c r="Z1081" s="88">
        <v>0</v>
      </c>
      <c r="AA1081" s="89">
        <v>1</v>
      </c>
      <c r="AB1081" s="89">
        <v>1</v>
      </c>
      <c r="AC1081" s="90">
        <v>44.444499999999998</v>
      </c>
      <c r="AD1081" s="90">
        <v>32.142899999999997</v>
      </c>
      <c r="AE1081" s="90">
        <v>-12.301600000000001</v>
      </c>
      <c r="AF1081" s="89">
        <v>0</v>
      </c>
      <c r="AG1081" s="88">
        <v>0</v>
      </c>
      <c r="AH1081" s="162">
        <v>0</v>
      </c>
      <c r="AI1081" s="141">
        <v>0</v>
      </c>
      <c r="AJ1081" s="158">
        <v>0</v>
      </c>
      <c r="AK1081" s="141">
        <v>0</v>
      </c>
      <c r="AL1081" s="158">
        <v>0</v>
      </c>
      <c r="AM1081" s="141">
        <v>0</v>
      </c>
      <c r="AN1081" s="165">
        <v>0</v>
      </c>
    </row>
    <row r="1082" spans="1:40" x14ac:dyDescent="0.2">
      <c r="A1082" s="85" t="s">
        <v>2250</v>
      </c>
      <c r="B1082" s="54" t="s">
        <v>2251</v>
      </c>
      <c r="C1082" s="85">
        <v>1992864995</v>
      </c>
      <c r="D1082" s="85">
        <v>206190265</v>
      </c>
      <c r="E1082" s="86">
        <v>5650</v>
      </c>
      <c r="F1082" s="86">
        <v>8639</v>
      </c>
      <c r="G1082" s="86">
        <v>10704</v>
      </c>
      <c r="H1082" s="76">
        <v>24993</v>
      </c>
      <c r="I1082" s="55">
        <v>7.63359E-3</v>
      </c>
      <c r="J1082" s="55">
        <v>7.7319589999999994E-2</v>
      </c>
      <c r="K1082" s="55">
        <v>0.734375</v>
      </c>
      <c r="L1082" s="55">
        <v>0.91578946999999999</v>
      </c>
      <c r="M1082" s="55">
        <v>3.90625E-2</v>
      </c>
      <c r="N1082" s="55">
        <v>0.23809524000000001</v>
      </c>
      <c r="O1082" s="55">
        <v>7.4999999999999997E-2</v>
      </c>
      <c r="P1082" s="55">
        <v>7.8947370000000003E-2</v>
      </c>
      <c r="Q1082" s="108">
        <v>3.2258059999999998E-2</v>
      </c>
      <c r="R1082" s="111" t="s">
        <v>43</v>
      </c>
      <c r="S1082" s="55">
        <v>0.7721519</v>
      </c>
      <c r="T1082" s="135">
        <v>1</v>
      </c>
      <c r="U1082" s="55">
        <v>0.83510638000000004</v>
      </c>
      <c r="V1082" s="57">
        <v>35.714300000000001</v>
      </c>
      <c r="W1082" s="57">
        <v>0</v>
      </c>
      <c r="X1082" s="91" t="s">
        <v>1230</v>
      </c>
      <c r="Y1082" s="56" t="s">
        <v>23</v>
      </c>
      <c r="Z1082" s="88">
        <v>0</v>
      </c>
      <c r="AA1082" s="89">
        <v>1</v>
      </c>
      <c r="AB1082" s="89">
        <v>0</v>
      </c>
      <c r="AC1082" s="90">
        <v>24.999749999999999</v>
      </c>
      <c r="AD1082" s="90">
        <v>35.714300000000001</v>
      </c>
      <c r="AE1082" s="90">
        <v>10.714550000000003</v>
      </c>
      <c r="AF1082" s="89">
        <v>1</v>
      </c>
      <c r="AG1082" s="88">
        <v>0</v>
      </c>
      <c r="AH1082" s="162">
        <v>0</v>
      </c>
      <c r="AI1082" s="141">
        <v>0</v>
      </c>
      <c r="AJ1082" s="158">
        <v>0</v>
      </c>
      <c r="AK1082" s="141">
        <v>0</v>
      </c>
      <c r="AL1082" s="158">
        <v>0</v>
      </c>
      <c r="AM1082" s="141">
        <v>0</v>
      </c>
      <c r="AN1082" s="165">
        <v>0</v>
      </c>
    </row>
    <row r="1083" spans="1:40" x14ac:dyDescent="0.2">
      <c r="A1083" s="85" t="s">
        <v>2252</v>
      </c>
      <c r="B1083" s="54" t="s">
        <v>2253</v>
      </c>
      <c r="C1083" s="85">
        <v>1891142006</v>
      </c>
      <c r="D1083" s="85">
        <v>206190270</v>
      </c>
      <c r="E1083" s="86">
        <v>4459</v>
      </c>
      <c r="F1083" s="86">
        <v>5524</v>
      </c>
      <c r="G1083" s="86">
        <v>15549</v>
      </c>
      <c r="H1083" s="76">
        <v>25532</v>
      </c>
      <c r="I1083" s="55">
        <v>3.0769199999999999E-3</v>
      </c>
      <c r="J1083" s="55">
        <v>3.7914690000000001E-2</v>
      </c>
      <c r="K1083" s="55">
        <v>0.88461537999999995</v>
      </c>
      <c r="L1083" s="55">
        <v>0.87203790999999997</v>
      </c>
      <c r="M1083" s="55">
        <v>1.8691590000000001E-2</v>
      </c>
      <c r="N1083" s="55">
        <v>0.54054053999999996</v>
      </c>
      <c r="O1083" s="55">
        <v>1.8691590000000001E-2</v>
      </c>
      <c r="P1083" s="55">
        <v>1.851852E-2</v>
      </c>
      <c r="Q1083" s="108">
        <v>0.15450643999999999</v>
      </c>
      <c r="R1083" s="111">
        <v>0.20894960000000001</v>
      </c>
      <c r="S1083" s="55">
        <v>0.56637168000000004</v>
      </c>
      <c r="T1083" s="135">
        <v>1</v>
      </c>
      <c r="U1083" s="55">
        <v>0.96686746999999995</v>
      </c>
      <c r="V1083" s="57">
        <v>6.25</v>
      </c>
      <c r="W1083" s="57">
        <v>6.25</v>
      </c>
      <c r="X1083" s="91" t="s">
        <v>1230</v>
      </c>
      <c r="Y1083" s="56">
        <v>1</v>
      </c>
      <c r="Z1083" s="88">
        <v>0</v>
      </c>
      <c r="AA1083" s="89">
        <v>1</v>
      </c>
      <c r="AB1083" s="89">
        <v>1</v>
      </c>
      <c r="AC1083" s="90">
        <v>53.124843749999997</v>
      </c>
      <c r="AD1083" s="90">
        <v>6.25</v>
      </c>
      <c r="AE1083" s="90">
        <v>-46.874843749999997</v>
      </c>
      <c r="AF1083" s="89">
        <v>0</v>
      </c>
      <c r="AG1083" s="88">
        <v>0</v>
      </c>
      <c r="AH1083" s="162">
        <v>0</v>
      </c>
      <c r="AI1083" s="141">
        <v>0</v>
      </c>
      <c r="AJ1083" s="158">
        <v>0</v>
      </c>
      <c r="AK1083" s="141">
        <v>0</v>
      </c>
      <c r="AL1083" s="158">
        <v>0</v>
      </c>
      <c r="AM1083" s="141">
        <v>0</v>
      </c>
      <c r="AN1083" s="165">
        <v>0</v>
      </c>
    </row>
    <row r="1084" spans="1:40" x14ac:dyDescent="0.2">
      <c r="A1084" s="85" t="s">
        <v>2254</v>
      </c>
      <c r="B1084" s="54" t="s">
        <v>2255</v>
      </c>
      <c r="C1084" s="85">
        <v>1316264567</v>
      </c>
      <c r="D1084" s="85">
        <v>206190290</v>
      </c>
      <c r="E1084" s="86">
        <v>1731</v>
      </c>
      <c r="F1084" s="86">
        <v>0</v>
      </c>
      <c r="G1084" s="86">
        <v>19206</v>
      </c>
      <c r="H1084" s="76">
        <v>20937</v>
      </c>
      <c r="I1084" s="55">
        <v>0</v>
      </c>
      <c r="J1084" s="55">
        <v>8.2474229999999996E-2</v>
      </c>
      <c r="K1084" s="55">
        <v>0.99236641000000003</v>
      </c>
      <c r="L1084" s="55">
        <v>0.98757764000000003</v>
      </c>
      <c r="M1084" s="55">
        <v>0</v>
      </c>
      <c r="N1084" s="55">
        <v>0.41071428999999998</v>
      </c>
      <c r="O1084" s="55">
        <v>7.9365100000000008E-3</v>
      </c>
      <c r="P1084" s="55">
        <v>8.3681999999999993E-3</v>
      </c>
      <c r="Q1084" s="108">
        <v>8.1395350000000005E-2</v>
      </c>
      <c r="R1084" s="111">
        <v>0.1235922</v>
      </c>
      <c r="S1084" s="55">
        <v>0.64516129</v>
      </c>
      <c r="T1084" s="135">
        <v>1</v>
      </c>
      <c r="U1084" s="55">
        <v>0.99644127999999998</v>
      </c>
      <c r="V1084" s="57">
        <v>50</v>
      </c>
      <c r="W1084" s="57">
        <v>50</v>
      </c>
      <c r="X1084" s="91" t="s">
        <v>1230</v>
      </c>
      <c r="Y1084" s="56">
        <v>2</v>
      </c>
      <c r="Z1084" s="88">
        <v>178624.36403665549</v>
      </c>
      <c r="AA1084" s="89">
        <v>1</v>
      </c>
      <c r="AB1084" s="89">
        <v>1</v>
      </c>
      <c r="AC1084" s="90">
        <v>61.110750000000003</v>
      </c>
      <c r="AD1084" s="90">
        <v>50</v>
      </c>
      <c r="AE1084" s="90">
        <v>-11.110750000000003</v>
      </c>
      <c r="AF1084" s="89">
        <v>0</v>
      </c>
      <c r="AG1084" s="88">
        <v>0</v>
      </c>
      <c r="AH1084" s="162">
        <v>178624.36403665549</v>
      </c>
      <c r="AI1084" s="141">
        <v>186778.29991136852</v>
      </c>
      <c r="AJ1084" s="158">
        <v>-8153.9358747130318</v>
      </c>
      <c r="AK1084" s="141">
        <v>0</v>
      </c>
      <c r="AL1084" s="158">
        <v>0</v>
      </c>
      <c r="AM1084" s="141">
        <v>186778.29991136852</v>
      </c>
      <c r="AN1084" s="165">
        <v>-8153.9358747130318</v>
      </c>
    </row>
    <row r="1085" spans="1:40" x14ac:dyDescent="0.2">
      <c r="A1085" s="85" t="s">
        <v>2256</v>
      </c>
      <c r="B1085" s="54" t="s">
        <v>2257</v>
      </c>
      <c r="C1085" s="85">
        <v>1457457384</v>
      </c>
      <c r="D1085" s="85">
        <v>206190313</v>
      </c>
      <c r="E1085" s="86">
        <v>1650</v>
      </c>
      <c r="F1085" s="86">
        <v>0</v>
      </c>
      <c r="G1085" s="86">
        <v>25197</v>
      </c>
      <c r="H1085" s="76">
        <v>26847</v>
      </c>
      <c r="I1085" s="55">
        <v>0</v>
      </c>
      <c r="J1085" s="55">
        <v>0</v>
      </c>
      <c r="K1085" s="55">
        <v>0.99777777999999995</v>
      </c>
      <c r="L1085" s="55">
        <v>0.99794238999999996</v>
      </c>
      <c r="M1085" s="55">
        <v>3.2573300000000001E-3</v>
      </c>
      <c r="N1085" s="55">
        <v>0.11428571</v>
      </c>
      <c r="O1085" s="55">
        <v>0</v>
      </c>
      <c r="P1085" s="55">
        <v>0</v>
      </c>
      <c r="Q1085" s="108">
        <v>2.702703E-2</v>
      </c>
      <c r="R1085" s="111">
        <v>0.15548477999999999</v>
      </c>
      <c r="S1085" s="55">
        <v>0.81081080999999999</v>
      </c>
      <c r="T1085" s="135">
        <v>1</v>
      </c>
      <c r="U1085" s="55">
        <v>0.99771167000000005</v>
      </c>
      <c r="V1085" s="57">
        <v>87.5</v>
      </c>
      <c r="W1085" s="57">
        <v>87.5</v>
      </c>
      <c r="X1085" s="91" t="s">
        <v>1230</v>
      </c>
      <c r="Y1085" s="56">
        <v>3</v>
      </c>
      <c r="Z1085" s="88">
        <v>343568.4411299678</v>
      </c>
      <c r="AA1085" s="89">
        <v>1</v>
      </c>
      <c r="AB1085" s="89">
        <v>1</v>
      </c>
      <c r="AC1085" s="90">
        <v>88.888999999999996</v>
      </c>
      <c r="AD1085" s="90">
        <v>87.5</v>
      </c>
      <c r="AE1085" s="90">
        <v>-1.3889999999999958</v>
      </c>
      <c r="AF1085" s="89">
        <v>0</v>
      </c>
      <c r="AG1085" s="88">
        <v>0</v>
      </c>
      <c r="AH1085" s="162">
        <v>343568.4411299678</v>
      </c>
      <c r="AI1085" s="141">
        <v>359251.82817885879</v>
      </c>
      <c r="AJ1085" s="158">
        <v>-15683.387048890989</v>
      </c>
      <c r="AK1085" s="141">
        <v>0</v>
      </c>
      <c r="AL1085" s="158">
        <v>0</v>
      </c>
      <c r="AM1085" s="141">
        <v>359251.82817885879</v>
      </c>
      <c r="AN1085" s="165">
        <v>-15683.387048890989</v>
      </c>
    </row>
    <row r="1086" spans="1:40" x14ac:dyDescent="0.2">
      <c r="A1086" s="85" t="s">
        <v>2258</v>
      </c>
      <c r="B1086" s="54" t="s">
        <v>2259</v>
      </c>
      <c r="C1086" s="85">
        <v>1669775326</v>
      </c>
      <c r="D1086" s="85">
        <v>206190333</v>
      </c>
      <c r="E1086" s="86">
        <v>4389</v>
      </c>
      <c r="F1086" s="86">
        <v>0</v>
      </c>
      <c r="G1086" s="86">
        <v>23324</v>
      </c>
      <c r="H1086" s="76">
        <v>27713</v>
      </c>
      <c r="I1086" s="55">
        <v>6.0241000000000001E-3</v>
      </c>
      <c r="J1086" s="55">
        <v>0</v>
      </c>
      <c r="K1086" s="55">
        <v>0.40625</v>
      </c>
      <c r="L1086" s="55">
        <v>0.36842105000000003</v>
      </c>
      <c r="M1086" s="55">
        <v>6.1162100000000004E-3</v>
      </c>
      <c r="N1086" s="55">
        <v>0.21323528999999999</v>
      </c>
      <c r="O1086" s="55">
        <v>0</v>
      </c>
      <c r="P1086" s="55">
        <v>0</v>
      </c>
      <c r="Q1086" s="108">
        <v>7.1428569999999997E-2</v>
      </c>
      <c r="R1086" s="111">
        <v>0.13448763</v>
      </c>
      <c r="S1086" s="55">
        <v>0.81159420000000004</v>
      </c>
      <c r="T1086" s="135">
        <v>1</v>
      </c>
      <c r="U1086" s="55">
        <v>0.96846847000000003</v>
      </c>
      <c r="V1086" s="57">
        <v>75</v>
      </c>
      <c r="W1086" s="57">
        <v>75</v>
      </c>
      <c r="X1086" s="91" t="s">
        <v>1230</v>
      </c>
      <c r="Y1086" s="56">
        <v>3</v>
      </c>
      <c r="Z1086" s="88">
        <v>354650.88125432254</v>
      </c>
      <c r="AA1086" s="89">
        <v>1</v>
      </c>
      <c r="AB1086" s="89">
        <v>1</v>
      </c>
      <c r="AC1086" s="90">
        <v>47.221874999999997</v>
      </c>
      <c r="AD1086" s="90">
        <v>75</v>
      </c>
      <c r="AE1086" s="90">
        <v>27.778125000000003</v>
      </c>
      <c r="AF1086" s="89">
        <v>1</v>
      </c>
      <c r="AG1086" s="88">
        <v>58217.519624415196</v>
      </c>
      <c r="AH1086" s="162">
        <v>412868.40087873774</v>
      </c>
      <c r="AI1086" s="141">
        <v>370840.1651700642</v>
      </c>
      <c r="AJ1086" s="158">
        <v>-16189.28391574166</v>
      </c>
      <c r="AK1086" s="141">
        <v>59983.507584364786</v>
      </c>
      <c r="AL1086" s="158">
        <v>-1765.9879599495907</v>
      </c>
      <c r="AM1086" s="141">
        <v>430823.67275442899</v>
      </c>
      <c r="AN1086" s="165">
        <v>-17955.271875691251</v>
      </c>
    </row>
    <row r="1087" spans="1:40" x14ac:dyDescent="0.2">
      <c r="A1087" s="85" t="s">
        <v>2260</v>
      </c>
      <c r="B1087" s="54" t="s">
        <v>2261</v>
      </c>
      <c r="C1087" s="85">
        <v>1457719783</v>
      </c>
      <c r="D1087" s="85">
        <v>206190389</v>
      </c>
      <c r="E1087" s="86">
        <v>3573</v>
      </c>
      <c r="F1087" s="86">
        <v>0</v>
      </c>
      <c r="G1087" s="86">
        <v>8573</v>
      </c>
      <c r="H1087" s="76">
        <v>12146</v>
      </c>
      <c r="I1087" s="55">
        <v>0</v>
      </c>
      <c r="J1087" s="55">
        <v>6.8181820000000004E-2</v>
      </c>
      <c r="K1087" s="55">
        <v>0.97959183999999999</v>
      </c>
      <c r="L1087" s="55">
        <v>0.9</v>
      </c>
      <c r="M1087" s="55">
        <v>6.1728399999999998E-3</v>
      </c>
      <c r="N1087" s="55">
        <v>0.18571429</v>
      </c>
      <c r="O1087" s="55">
        <v>0</v>
      </c>
      <c r="P1087" s="55">
        <v>0</v>
      </c>
      <c r="Q1087" s="108">
        <v>5.1282050000000003E-2</v>
      </c>
      <c r="R1087" s="111">
        <v>0.29500342000000002</v>
      </c>
      <c r="S1087" s="55">
        <v>0.58823528999999997</v>
      </c>
      <c r="T1087" s="135">
        <v>1</v>
      </c>
      <c r="U1087" s="55">
        <v>0.96666666999999995</v>
      </c>
      <c r="V1087" s="57">
        <v>46.875</v>
      </c>
      <c r="W1087" s="57">
        <v>46.875</v>
      </c>
      <c r="X1087" s="91" t="s">
        <v>1230</v>
      </c>
      <c r="Y1087" s="56">
        <v>1</v>
      </c>
      <c r="Z1087" s="88">
        <v>0</v>
      </c>
      <c r="AA1087" s="89">
        <v>1</v>
      </c>
      <c r="AB1087" s="89">
        <v>1</v>
      </c>
      <c r="AC1087" s="90">
        <v>69.444625000000002</v>
      </c>
      <c r="AD1087" s="90">
        <v>46.875</v>
      </c>
      <c r="AE1087" s="90">
        <v>-22.569625000000002</v>
      </c>
      <c r="AF1087" s="89">
        <v>0</v>
      </c>
      <c r="AG1087" s="88">
        <v>0</v>
      </c>
      <c r="AH1087" s="162">
        <v>0</v>
      </c>
      <c r="AI1087" s="141">
        <v>0</v>
      </c>
      <c r="AJ1087" s="158">
        <v>0</v>
      </c>
      <c r="AK1087" s="141">
        <v>0</v>
      </c>
      <c r="AL1087" s="158">
        <v>0</v>
      </c>
      <c r="AM1087" s="141">
        <v>0</v>
      </c>
      <c r="AN1087" s="165">
        <v>0</v>
      </c>
    </row>
    <row r="1088" spans="1:40" x14ac:dyDescent="0.2">
      <c r="A1088" s="85" t="s">
        <v>2262</v>
      </c>
      <c r="B1088" s="54" t="s">
        <v>2263</v>
      </c>
      <c r="C1088" s="85">
        <v>1578633228</v>
      </c>
      <c r="D1088" s="85">
        <v>206190501</v>
      </c>
      <c r="E1088" s="86">
        <v>4400</v>
      </c>
      <c r="F1088" s="86">
        <v>0</v>
      </c>
      <c r="G1088" s="86">
        <v>8307</v>
      </c>
      <c r="H1088" s="76">
        <v>12707</v>
      </c>
      <c r="I1088" s="55">
        <v>0</v>
      </c>
      <c r="J1088" s="55">
        <v>9.5238100000000006E-3</v>
      </c>
      <c r="K1088" s="55">
        <v>0.7</v>
      </c>
      <c r="L1088" s="55">
        <v>0.98</v>
      </c>
      <c r="M1088" s="55">
        <v>0</v>
      </c>
      <c r="N1088" s="55">
        <v>0.48571428999999999</v>
      </c>
      <c r="O1088" s="55">
        <v>0.33333332999999998</v>
      </c>
      <c r="P1088" s="55">
        <v>0.16483516000000001</v>
      </c>
      <c r="Q1088" s="108">
        <v>7.8947370000000003E-2</v>
      </c>
      <c r="R1088" s="111" t="s">
        <v>43</v>
      </c>
      <c r="S1088" s="55">
        <v>1</v>
      </c>
      <c r="T1088" s="135">
        <v>1</v>
      </c>
      <c r="U1088" s="55">
        <v>0.80459769999999997</v>
      </c>
      <c r="V1088" s="57">
        <v>46.428600000000003</v>
      </c>
      <c r="W1088" s="57">
        <v>0</v>
      </c>
      <c r="X1088" s="91" t="s">
        <v>1230</v>
      </c>
      <c r="Y1088" s="56" t="s">
        <v>23</v>
      </c>
      <c r="Z1088" s="88">
        <v>0</v>
      </c>
      <c r="AA1088" s="89">
        <v>1</v>
      </c>
      <c r="AB1088" s="89">
        <v>0</v>
      </c>
      <c r="AC1088" s="90">
        <v>37.499625000000002</v>
      </c>
      <c r="AD1088" s="90">
        <v>46.428600000000003</v>
      </c>
      <c r="AE1088" s="90">
        <v>8.9289750000000012</v>
      </c>
      <c r="AF1088" s="89">
        <v>0</v>
      </c>
      <c r="AG1088" s="88">
        <v>0</v>
      </c>
      <c r="AH1088" s="162">
        <v>0</v>
      </c>
      <c r="AI1088" s="141">
        <v>0</v>
      </c>
      <c r="AJ1088" s="158">
        <v>0</v>
      </c>
      <c r="AK1088" s="141">
        <v>0</v>
      </c>
      <c r="AL1088" s="158">
        <v>0</v>
      </c>
      <c r="AM1088" s="141">
        <v>0</v>
      </c>
      <c r="AN1088" s="165">
        <v>0</v>
      </c>
    </row>
    <row r="1089" spans="1:40" x14ac:dyDescent="0.2">
      <c r="A1089" s="85" t="s">
        <v>2264</v>
      </c>
      <c r="B1089" s="54" t="s">
        <v>2265</v>
      </c>
      <c r="C1089" s="85">
        <v>1104902725</v>
      </c>
      <c r="D1089" s="85">
        <v>206190515</v>
      </c>
      <c r="E1089" s="86">
        <v>0</v>
      </c>
      <c r="F1089" s="86">
        <v>0</v>
      </c>
      <c r="G1089" s="86">
        <v>0</v>
      </c>
      <c r="H1089" s="76">
        <v>0</v>
      </c>
      <c r="I1089" s="55">
        <v>0</v>
      </c>
      <c r="J1089" s="55">
        <v>7.2289160000000005E-2</v>
      </c>
      <c r="K1089" s="55">
        <v>0.99186991999999996</v>
      </c>
      <c r="L1089" s="55">
        <v>1</v>
      </c>
      <c r="M1089" s="55">
        <v>0</v>
      </c>
      <c r="N1089" s="55">
        <v>0.55102041000000002</v>
      </c>
      <c r="O1089" s="55">
        <v>2.8645830000000001E-2</v>
      </c>
      <c r="P1089" s="55">
        <v>0</v>
      </c>
      <c r="Q1089" s="108">
        <v>5.2631579999999997E-2</v>
      </c>
      <c r="R1089" s="111">
        <v>0.10042259000000001</v>
      </c>
      <c r="S1089" s="55">
        <v>0.87179487</v>
      </c>
      <c r="T1089" s="135">
        <v>1</v>
      </c>
      <c r="U1089" s="55">
        <v>0.94918698999999995</v>
      </c>
      <c r="V1089" s="57">
        <v>62.5</v>
      </c>
      <c r="W1089" s="57">
        <v>0</v>
      </c>
      <c r="X1089" s="91" t="s">
        <v>1230</v>
      </c>
      <c r="Y1089" s="56" t="s">
        <v>23</v>
      </c>
      <c r="Z1089" s="88">
        <v>0</v>
      </c>
      <c r="AA1089" s="89">
        <v>1</v>
      </c>
      <c r="AB1089" s="89">
        <v>0</v>
      </c>
      <c r="AC1089" s="90">
        <v>80.555625000000006</v>
      </c>
      <c r="AD1089" s="90">
        <v>62.5</v>
      </c>
      <c r="AE1089" s="90">
        <v>-18.055625000000006</v>
      </c>
      <c r="AF1089" s="89">
        <v>0</v>
      </c>
      <c r="AG1089" s="88">
        <v>0</v>
      </c>
      <c r="AH1089" s="162">
        <v>0</v>
      </c>
      <c r="AI1089" s="141">
        <v>0</v>
      </c>
      <c r="AJ1089" s="158">
        <v>0</v>
      </c>
      <c r="AK1089" s="141">
        <v>0</v>
      </c>
      <c r="AL1089" s="158">
        <v>0</v>
      </c>
      <c r="AM1089" s="141">
        <v>0</v>
      </c>
      <c r="AN1089" s="165">
        <v>0</v>
      </c>
    </row>
    <row r="1090" spans="1:40" x14ac:dyDescent="0.2">
      <c r="A1090" s="85" t="s">
        <v>2266</v>
      </c>
      <c r="B1090" s="54" t="s">
        <v>2267</v>
      </c>
      <c r="C1090" s="85">
        <v>0</v>
      </c>
      <c r="D1090" s="85">
        <v>206190544</v>
      </c>
      <c r="E1090" s="86">
        <v>0</v>
      </c>
      <c r="F1090" s="86">
        <v>0</v>
      </c>
      <c r="G1090" s="86">
        <v>0</v>
      </c>
      <c r="H1090" s="76">
        <v>0</v>
      </c>
      <c r="I1090" s="55">
        <v>0</v>
      </c>
      <c r="J1090" s="55">
        <v>4.5454550000000003E-2</v>
      </c>
      <c r="K1090" s="55">
        <v>0.96350365000000004</v>
      </c>
      <c r="L1090" s="55">
        <v>0.91034482999999999</v>
      </c>
      <c r="M1090" s="55">
        <v>5.0505050000000003E-2</v>
      </c>
      <c r="N1090" s="55">
        <v>0.78947367999999996</v>
      </c>
      <c r="O1090" s="55">
        <v>6.1538460000000003E-2</v>
      </c>
      <c r="P1090" s="55">
        <v>0</v>
      </c>
      <c r="Q1090" s="108">
        <v>3.6144580000000003E-2</v>
      </c>
      <c r="R1090" s="111">
        <v>0.10880337</v>
      </c>
      <c r="S1090" s="55">
        <v>0.93548387</v>
      </c>
      <c r="T1090" s="135">
        <v>1</v>
      </c>
      <c r="U1090" s="55">
        <v>0.98412697999999998</v>
      </c>
      <c r="V1090" s="57">
        <v>46.875</v>
      </c>
      <c r="W1090" s="57">
        <v>0</v>
      </c>
      <c r="X1090" s="91" t="s">
        <v>1230</v>
      </c>
      <c r="Y1090" s="56" t="s">
        <v>23</v>
      </c>
      <c r="Z1090" s="88">
        <v>0</v>
      </c>
      <c r="AA1090" s="89">
        <v>1</v>
      </c>
      <c r="AB1090" s="89">
        <v>0</v>
      </c>
      <c r="AC1090" s="90">
        <v>50</v>
      </c>
      <c r="AD1090" s="90">
        <v>46.875</v>
      </c>
      <c r="AE1090" s="90">
        <v>-3.125</v>
      </c>
      <c r="AF1090" s="89">
        <v>0</v>
      </c>
      <c r="AG1090" s="88">
        <v>0</v>
      </c>
      <c r="AH1090" s="162">
        <v>0</v>
      </c>
      <c r="AI1090" s="141">
        <v>0</v>
      </c>
      <c r="AJ1090" s="158">
        <v>0</v>
      </c>
      <c r="AK1090" s="141">
        <v>0</v>
      </c>
      <c r="AL1090" s="158">
        <v>0</v>
      </c>
      <c r="AM1090" s="141">
        <v>0</v>
      </c>
      <c r="AN1090" s="165">
        <v>0</v>
      </c>
    </row>
    <row r="1091" spans="1:40" x14ac:dyDescent="0.2">
      <c r="A1091" s="85" t="s">
        <v>2268</v>
      </c>
      <c r="B1091" s="54" t="s">
        <v>2269</v>
      </c>
      <c r="C1091" s="85">
        <v>1487750303</v>
      </c>
      <c r="D1091" s="85">
        <v>206190546</v>
      </c>
      <c r="E1091" s="86">
        <v>137</v>
      </c>
      <c r="F1091" s="86">
        <v>0</v>
      </c>
      <c r="G1091" s="86">
        <v>22151</v>
      </c>
      <c r="H1091" s="76">
        <v>22288</v>
      </c>
      <c r="I1091" s="55">
        <v>0</v>
      </c>
      <c r="J1091" s="55">
        <v>0</v>
      </c>
      <c r="K1091" s="55">
        <v>1</v>
      </c>
      <c r="L1091" s="55">
        <v>1</v>
      </c>
      <c r="M1091" s="55">
        <v>1.384083E-2</v>
      </c>
      <c r="N1091" s="55" t="s">
        <v>43</v>
      </c>
      <c r="O1091" s="55">
        <v>0</v>
      </c>
      <c r="P1091" s="55">
        <v>0</v>
      </c>
      <c r="Q1091" s="108">
        <v>6.4220180000000002E-2</v>
      </c>
      <c r="R1091" s="111">
        <v>0.17898610000000001</v>
      </c>
      <c r="S1091" s="55">
        <v>0.84337348999999995</v>
      </c>
      <c r="T1091" s="135">
        <v>1</v>
      </c>
      <c r="U1091" s="55">
        <v>0.98765431999999997</v>
      </c>
      <c r="V1091" s="57">
        <v>71.428600000000003</v>
      </c>
      <c r="W1091" s="57">
        <v>71.428600000000003</v>
      </c>
      <c r="X1091" s="91" t="s">
        <v>1230</v>
      </c>
      <c r="Y1091" s="56">
        <v>3</v>
      </c>
      <c r="Z1091" s="88">
        <v>285225.66453997552</v>
      </c>
      <c r="AA1091" s="89">
        <v>1</v>
      </c>
      <c r="AB1091" s="89">
        <v>1</v>
      </c>
      <c r="AC1091" s="90">
        <v>87.500124999999997</v>
      </c>
      <c r="AD1091" s="90">
        <v>71.428600000000003</v>
      </c>
      <c r="AE1091" s="90">
        <v>-16.071524999999994</v>
      </c>
      <c r="AF1091" s="89">
        <v>0</v>
      </c>
      <c r="AG1091" s="88">
        <v>0</v>
      </c>
      <c r="AH1091" s="162">
        <v>285225.66453997552</v>
      </c>
      <c r="AI1091" s="141">
        <v>298245.79083139286</v>
      </c>
      <c r="AJ1091" s="158">
        <v>-13020.126291417342</v>
      </c>
      <c r="AK1091" s="141">
        <v>0</v>
      </c>
      <c r="AL1091" s="158">
        <v>0</v>
      </c>
      <c r="AM1091" s="141">
        <v>298245.79083139286</v>
      </c>
      <c r="AN1091" s="165">
        <v>-13020.126291417342</v>
      </c>
    </row>
    <row r="1092" spans="1:40" x14ac:dyDescent="0.2">
      <c r="A1092" s="85" t="s">
        <v>2270</v>
      </c>
      <c r="B1092" s="54" t="s">
        <v>2271</v>
      </c>
      <c r="C1092" s="85">
        <v>1528348828</v>
      </c>
      <c r="D1092" s="85">
        <v>206190602</v>
      </c>
      <c r="E1092" s="86">
        <v>4713</v>
      </c>
      <c r="F1092" s="86">
        <v>0</v>
      </c>
      <c r="G1092" s="86">
        <v>13241</v>
      </c>
      <c r="H1092" s="76">
        <v>17954</v>
      </c>
      <c r="I1092" s="55">
        <v>0</v>
      </c>
      <c r="J1092" s="55">
        <v>2.3041470000000001E-2</v>
      </c>
      <c r="K1092" s="55">
        <v>1</v>
      </c>
      <c r="L1092" s="55">
        <v>0.99780701999999999</v>
      </c>
      <c r="M1092" s="55">
        <v>0</v>
      </c>
      <c r="N1092" s="55">
        <v>0.32</v>
      </c>
      <c r="O1092" s="55">
        <v>0</v>
      </c>
      <c r="P1092" s="55">
        <v>1.3333329999999999E-2</v>
      </c>
      <c r="Q1092" s="108">
        <v>5.298013E-2</v>
      </c>
      <c r="R1092" s="111">
        <v>0.11702943</v>
      </c>
      <c r="S1092" s="55">
        <v>0.50892857000000002</v>
      </c>
      <c r="T1092" s="135">
        <v>1</v>
      </c>
      <c r="U1092" s="55">
        <v>0.99049127999999997</v>
      </c>
      <c r="V1092" s="57">
        <v>65.625</v>
      </c>
      <c r="W1092" s="57">
        <v>65.625</v>
      </c>
      <c r="X1092" s="91" t="s">
        <v>1230</v>
      </c>
      <c r="Y1092" s="56">
        <v>2</v>
      </c>
      <c r="Z1092" s="88">
        <v>153174.84987888011</v>
      </c>
      <c r="AA1092" s="89">
        <v>1</v>
      </c>
      <c r="AB1092" s="89">
        <v>1</v>
      </c>
      <c r="AC1092" s="90">
        <v>47.222375</v>
      </c>
      <c r="AD1092" s="90">
        <v>65.625</v>
      </c>
      <c r="AE1092" s="90">
        <v>18.402625</v>
      </c>
      <c r="AF1092" s="89">
        <v>1</v>
      </c>
      <c r="AG1092" s="88">
        <v>37716.499380678761</v>
      </c>
      <c r="AH1092" s="162">
        <v>190891.34925955886</v>
      </c>
      <c r="AI1092" s="141">
        <v>160167.05337960122</v>
      </c>
      <c r="AJ1092" s="158">
        <v>-6992.2035007211089</v>
      </c>
      <c r="AK1092" s="141">
        <v>38860.603152660682</v>
      </c>
      <c r="AL1092" s="158">
        <v>-1144.1037719819215</v>
      </c>
      <c r="AM1092" s="141">
        <v>199027.6565322619</v>
      </c>
      <c r="AN1092" s="165">
        <v>-8136.3072727030376</v>
      </c>
    </row>
    <row r="1093" spans="1:40" x14ac:dyDescent="0.2">
      <c r="A1093" s="85" t="s">
        <v>2272</v>
      </c>
      <c r="B1093" s="54" t="s">
        <v>2273</v>
      </c>
      <c r="C1093" s="85">
        <v>1437506649</v>
      </c>
      <c r="D1093" s="85">
        <v>206190612</v>
      </c>
      <c r="E1093" s="86">
        <v>3464</v>
      </c>
      <c r="F1093" s="86">
        <v>0</v>
      </c>
      <c r="G1093" s="86">
        <v>9635</v>
      </c>
      <c r="H1093" s="76">
        <v>13099</v>
      </c>
      <c r="I1093" s="55">
        <v>0</v>
      </c>
      <c r="J1093" s="55" t="s">
        <v>43</v>
      </c>
      <c r="K1093" s="55">
        <v>0.71028036999999999</v>
      </c>
      <c r="L1093" s="55">
        <v>0.65822784999999995</v>
      </c>
      <c r="M1093" s="55">
        <v>1.840491E-2</v>
      </c>
      <c r="N1093" s="55">
        <v>0.39682539999999999</v>
      </c>
      <c r="O1093" s="55">
        <v>0</v>
      </c>
      <c r="P1093" s="55">
        <v>0</v>
      </c>
      <c r="Q1093" s="108">
        <v>7.1428569999999997E-2</v>
      </c>
      <c r="R1093" s="111">
        <v>0.15657354000000001</v>
      </c>
      <c r="S1093" s="55">
        <v>0.33333332999999998</v>
      </c>
      <c r="T1093" s="135">
        <v>1</v>
      </c>
      <c r="U1093" s="55">
        <v>0.98536584999999999</v>
      </c>
      <c r="V1093" s="57">
        <v>35.714300000000001</v>
      </c>
      <c r="W1093" s="57">
        <v>35.714300000000001</v>
      </c>
      <c r="X1093" s="91" t="s">
        <v>1230</v>
      </c>
      <c r="Y1093" s="56">
        <v>1</v>
      </c>
      <c r="Z1093" s="88">
        <v>0</v>
      </c>
      <c r="AA1093" s="89">
        <v>1</v>
      </c>
      <c r="AB1093" s="89">
        <v>1</v>
      </c>
      <c r="AC1093" s="90">
        <v>62.500124999999997</v>
      </c>
      <c r="AD1093" s="90">
        <v>35.714300000000001</v>
      </c>
      <c r="AE1093" s="90">
        <v>-26.785824999999996</v>
      </c>
      <c r="AF1093" s="89">
        <v>0</v>
      </c>
      <c r="AG1093" s="88">
        <v>0</v>
      </c>
      <c r="AH1093" s="162">
        <v>0</v>
      </c>
      <c r="AI1093" s="141">
        <v>0</v>
      </c>
      <c r="AJ1093" s="158">
        <v>0</v>
      </c>
      <c r="AK1093" s="141">
        <v>0</v>
      </c>
      <c r="AL1093" s="158">
        <v>0</v>
      </c>
      <c r="AM1093" s="141">
        <v>0</v>
      </c>
      <c r="AN1093" s="165">
        <v>0</v>
      </c>
    </row>
    <row r="1094" spans="1:40" x14ac:dyDescent="0.2">
      <c r="A1094" s="85" t="s">
        <v>2274</v>
      </c>
      <c r="B1094" s="54" t="s">
        <v>2275</v>
      </c>
      <c r="C1094" s="85">
        <v>1952786931</v>
      </c>
      <c r="D1094" s="85">
        <v>206190645</v>
      </c>
      <c r="E1094" s="86">
        <v>5680</v>
      </c>
      <c r="F1094" s="86">
        <v>0</v>
      </c>
      <c r="G1094" s="86">
        <v>21197</v>
      </c>
      <c r="H1094" s="76">
        <v>26877</v>
      </c>
      <c r="I1094" s="55">
        <v>0</v>
      </c>
      <c r="J1094" s="55">
        <v>7.0422499999999999E-3</v>
      </c>
      <c r="K1094" s="55">
        <v>0.99354838999999995</v>
      </c>
      <c r="L1094" s="55">
        <v>0.99141630999999997</v>
      </c>
      <c r="M1094" s="55">
        <v>1.7985609999999999E-2</v>
      </c>
      <c r="N1094" s="55">
        <v>0.28205128000000002</v>
      </c>
      <c r="O1094" s="55">
        <v>3.4482760000000001E-2</v>
      </c>
      <c r="P1094" s="55">
        <v>9.5238100000000006E-3</v>
      </c>
      <c r="Q1094" s="108">
        <v>1.8726590000000001E-2</v>
      </c>
      <c r="R1094" s="111">
        <v>0.29683439</v>
      </c>
      <c r="S1094" s="55">
        <v>0.91549296000000002</v>
      </c>
      <c r="T1094" s="135">
        <v>1</v>
      </c>
      <c r="U1094" s="55">
        <v>0.97443181999999995</v>
      </c>
      <c r="V1094" s="57">
        <v>56.25</v>
      </c>
      <c r="W1094" s="57">
        <v>56.25</v>
      </c>
      <c r="X1094" s="91" t="s">
        <v>1230</v>
      </c>
      <c r="Y1094" s="56">
        <v>2</v>
      </c>
      <c r="Z1094" s="88">
        <v>229301.57291938624</v>
      </c>
      <c r="AA1094" s="89">
        <v>1</v>
      </c>
      <c r="AB1094" s="89">
        <v>1</v>
      </c>
      <c r="AC1094" s="90">
        <v>38.888500000000001</v>
      </c>
      <c r="AD1094" s="90">
        <v>56.25</v>
      </c>
      <c r="AE1094" s="90">
        <v>17.361499999999999</v>
      </c>
      <c r="AF1094" s="89">
        <v>1</v>
      </c>
      <c r="AG1094" s="88">
        <v>56461.309672190211</v>
      </c>
      <c r="AH1094" s="162">
        <v>285762.88259157643</v>
      </c>
      <c r="AI1094" s="141">
        <v>239768.84781572584</v>
      </c>
      <c r="AJ1094" s="158">
        <v>-10467.274896339601</v>
      </c>
      <c r="AK1094" s="141">
        <v>58174.024224911504</v>
      </c>
      <c r="AL1094" s="158">
        <v>-1712.7145527212924</v>
      </c>
      <c r="AM1094" s="141">
        <v>297942.87204063736</v>
      </c>
      <c r="AN1094" s="165">
        <v>-12179.989449060929</v>
      </c>
    </row>
    <row r="1095" spans="1:40" ht="13.5" thickBot="1" x14ac:dyDescent="0.25">
      <c r="A1095" s="142" t="s">
        <v>2276</v>
      </c>
      <c r="B1095" s="143" t="s">
        <v>2277</v>
      </c>
      <c r="C1095" s="142">
        <v>1912248972</v>
      </c>
      <c r="D1095" s="142">
        <v>206190713</v>
      </c>
      <c r="E1095" s="144">
        <v>3613</v>
      </c>
      <c r="F1095" s="144">
        <v>0</v>
      </c>
      <c r="G1095" s="144">
        <v>18866</v>
      </c>
      <c r="H1095" s="145">
        <v>22479</v>
      </c>
      <c r="I1095" s="146">
        <v>0</v>
      </c>
      <c r="J1095" s="146">
        <v>0</v>
      </c>
      <c r="K1095" s="146">
        <v>0.75148632999999998</v>
      </c>
      <c r="L1095" s="146">
        <v>0.95088044000000005</v>
      </c>
      <c r="M1095" s="146">
        <v>4.1666699999999999E-3</v>
      </c>
      <c r="N1095" s="146">
        <v>0.42982456000000002</v>
      </c>
      <c r="O1095" s="146">
        <v>7.5714290000000004E-2</v>
      </c>
      <c r="P1095" s="146">
        <v>4.8780500000000001E-3</v>
      </c>
      <c r="Q1095" s="147">
        <v>4.2452829999999997E-2</v>
      </c>
      <c r="R1095" s="148">
        <v>0.16998253999999999</v>
      </c>
      <c r="S1095" s="146">
        <v>0.49411765000000002</v>
      </c>
      <c r="T1095" s="149">
        <v>1</v>
      </c>
      <c r="U1095" s="146">
        <v>0.99470199000000004</v>
      </c>
      <c r="V1095" s="150">
        <v>37.5</v>
      </c>
      <c r="W1095" s="150">
        <v>37.5</v>
      </c>
      <c r="X1095" s="151" t="s">
        <v>1230</v>
      </c>
      <c r="Y1095" s="152">
        <v>1</v>
      </c>
      <c r="Z1095" s="153">
        <v>0</v>
      </c>
      <c r="AA1095" s="154">
        <v>1</v>
      </c>
      <c r="AB1095" s="154">
        <v>1</v>
      </c>
      <c r="AC1095" s="155">
        <v>62.499375000000001</v>
      </c>
      <c r="AD1095" s="155">
        <v>37.5</v>
      </c>
      <c r="AE1095" s="155">
        <v>-24.999375000000001</v>
      </c>
      <c r="AF1095" s="154">
        <v>0</v>
      </c>
      <c r="AG1095" s="153">
        <v>0</v>
      </c>
      <c r="AH1095" s="163">
        <v>0</v>
      </c>
      <c r="AI1095" s="156">
        <v>0</v>
      </c>
      <c r="AJ1095" s="164">
        <v>0</v>
      </c>
      <c r="AK1095" s="156">
        <v>0</v>
      </c>
      <c r="AL1095" s="164">
        <v>0</v>
      </c>
      <c r="AM1095" s="156">
        <v>0</v>
      </c>
      <c r="AN1095" s="163">
        <v>0</v>
      </c>
    </row>
    <row r="1096" spans="1:40" x14ac:dyDescent="0.2">
      <c r="A1096" s="3"/>
      <c r="C1096" s="3"/>
      <c r="D1096" s="3"/>
      <c r="E1096" s="3"/>
      <c r="F1096" s="3"/>
      <c r="G1096" s="3"/>
      <c r="H1096" s="3" t="s">
        <v>2283</v>
      </c>
      <c r="I1096" s="3"/>
      <c r="J1096" s="3"/>
      <c r="K1096" s="3"/>
      <c r="L1096" s="3"/>
      <c r="M1096" s="3"/>
      <c r="N1096" s="3"/>
      <c r="O1096" s="3"/>
      <c r="P1096" s="3"/>
      <c r="Q1096" s="3"/>
      <c r="R1096" s="3"/>
      <c r="S1096" s="3"/>
      <c r="U1096" s="3"/>
      <c r="W1096" s="3" t="s">
        <v>2283</v>
      </c>
      <c r="X1096" s="3"/>
      <c r="Y1096" s="3" t="s">
        <v>2283</v>
      </c>
      <c r="Z1096" s="157">
        <v>75600000.000000015</v>
      </c>
      <c r="AB1096" s="3" t="s">
        <v>2283</v>
      </c>
      <c r="AD1096" s="3" t="s">
        <v>2283</v>
      </c>
      <c r="AE1096" s="3" t="s">
        <v>2283</v>
      </c>
      <c r="AF1096" s="3" t="s">
        <v>2283</v>
      </c>
      <c r="AG1096" s="157">
        <v>8399999.9999999981</v>
      </c>
      <c r="AH1096" s="162">
        <v>84000000.000000015</v>
      </c>
      <c r="AI1096" s="157">
        <v>76019660.160693064</v>
      </c>
      <c r="AJ1096" s="157">
        <v>-419660.1606930577</v>
      </c>
      <c r="AK1096" s="157">
        <v>8400000</v>
      </c>
      <c r="AL1096" s="157">
        <v>3.4924596548080444E-10</v>
      </c>
      <c r="AM1096" s="157">
        <v>84419660.16069302</v>
      </c>
      <c r="AN1096" s="165">
        <v>-419660.16069300473</v>
      </c>
    </row>
    <row r="1097" spans="1:40" ht="15" x14ac:dyDescent="0.25">
      <c r="A1097" s="3"/>
      <c r="C1097" s="3"/>
      <c r="D1097" s="3"/>
      <c r="E1097" s="3"/>
      <c r="F1097" s="3"/>
      <c r="G1097" s="3"/>
      <c r="H1097" s="3" t="s">
        <v>2283</v>
      </c>
      <c r="I1097" s="3"/>
      <c r="J1097" s="3"/>
      <c r="K1097" s="3"/>
      <c r="L1097" s="3"/>
      <c r="M1097" s="3"/>
      <c r="N1097" s="3"/>
      <c r="O1097" s="3"/>
      <c r="P1097" s="3"/>
      <c r="Q1097" s="3"/>
      <c r="R1097" s="3"/>
      <c r="S1097" s="3"/>
      <c r="U1097" s="3"/>
      <c r="W1097" s="3" t="s">
        <v>2283</v>
      </c>
      <c r="X1097" s="3"/>
      <c r="Y1097" s="3" t="s">
        <v>2283</v>
      </c>
      <c r="Z1097" s="3" t="s">
        <v>2283</v>
      </c>
      <c r="AB1097" s="3" t="s">
        <v>2283</v>
      </c>
      <c r="AD1097" s="3" t="s">
        <v>2283</v>
      </c>
      <c r="AE1097" s="3" t="s">
        <v>2283</v>
      </c>
      <c r="AF1097" s="3" t="s">
        <v>2283</v>
      </c>
      <c r="AG1097" s="3" t="s">
        <v>2283</v>
      </c>
      <c r="AH1097"/>
      <c r="AI1097"/>
      <c r="AJ1097"/>
      <c r="AK1097"/>
      <c r="AL1097"/>
      <c r="AN1097" s="165"/>
    </row>
    <row r="1098" spans="1:40" ht="15" x14ac:dyDescent="0.25">
      <c r="A1098" s="3"/>
      <c r="C1098" s="3"/>
      <c r="D1098" s="3"/>
      <c r="E1098" s="3"/>
      <c r="F1098" s="3"/>
      <c r="G1098" s="3"/>
      <c r="H1098" s="3" t="s">
        <v>2283</v>
      </c>
      <c r="I1098" s="3"/>
      <c r="J1098" s="3"/>
      <c r="K1098" s="3"/>
      <c r="L1098" s="3"/>
      <c r="M1098" s="3"/>
      <c r="N1098" s="3"/>
      <c r="O1098" s="3"/>
      <c r="P1098" s="3"/>
      <c r="Q1098" s="3"/>
      <c r="R1098" s="3"/>
      <c r="S1098" s="3"/>
      <c r="U1098" s="3"/>
      <c r="W1098" s="3" t="s">
        <v>2283</v>
      </c>
      <c r="X1098" s="3"/>
      <c r="Y1098" s="3" t="s">
        <v>2283</v>
      </c>
      <c r="Z1098" s="3" t="s">
        <v>2283</v>
      </c>
      <c r="AB1098" s="3" t="s">
        <v>2283</v>
      </c>
      <c r="AD1098" s="3" t="s">
        <v>2283</v>
      </c>
      <c r="AE1098" s="3" t="s">
        <v>2283</v>
      </c>
      <c r="AF1098" s="3" t="s">
        <v>2283</v>
      </c>
      <c r="AG1098" s="3" t="s">
        <v>2283</v>
      </c>
      <c r="AH1098"/>
      <c r="AI1098"/>
      <c r="AJ1098"/>
      <c r="AK1098"/>
      <c r="AL1098"/>
      <c r="AN1098" s="165"/>
    </row>
    <row r="1099" spans="1:40" ht="15" x14ac:dyDescent="0.25">
      <c r="A1099" s="3"/>
      <c r="C1099" s="3"/>
      <c r="D1099" s="3"/>
      <c r="E1099" s="3"/>
      <c r="F1099" s="3"/>
      <c r="G1099" s="3"/>
      <c r="H1099" s="3" t="s">
        <v>2283</v>
      </c>
      <c r="I1099" s="3"/>
      <c r="J1099" s="3"/>
      <c r="K1099" s="3"/>
      <c r="L1099" s="3"/>
      <c r="M1099" s="3"/>
      <c r="N1099" s="3"/>
      <c r="O1099" s="3"/>
      <c r="P1099" s="3"/>
      <c r="Q1099" s="3"/>
      <c r="R1099" s="3"/>
      <c r="S1099" s="3"/>
      <c r="U1099" s="3"/>
      <c r="W1099" s="3" t="s">
        <v>2283</v>
      </c>
      <c r="X1099" s="3"/>
      <c r="Y1099" s="3" t="s">
        <v>2283</v>
      </c>
      <c r="Z1099" s="3" t="s">
        <v>2283</v>
      </c>
      <c r="AB1099" s="3" t="s">
        <v>2283</v>
      </c>
      <c r="AD1099" s="3" t="s">
        <v>2283</v>
      </c>
      <c r="AE1099" s="3" t="s">
        <v>2283</v>
      </c>
      <c r="AF1099" s="3" t="s">
        <v>2283</v>
      </c>
      <c r="AG1099" s="3" t="s">
        <v>2283</v>
      </c>
      <c r="AH1099"/>
      <c r="AI1099"/>
      <c r="AJ1099"/>
      <c r="AK1099"/>
      <c r="AL1099"/>
      <c r="AN1099" s="165"/>
    </row>
    <row r="1100" spans="1:40" ht="15" x14ac:dyDescent="0.25">
      <c r="A1100" s="3"/>
      <c r="C1100" s="3"/>
      <c r="D1100" s="3"/>
      <c r="E1100" s="3"/>
      <c r="F1100" s="3"/>
      <c r="G1100" s="3"/>
      <c r="H1100" s="3" t="s">
        <v>2283</v>
      </c>
      <c r="I1100" s="3"/>
      <c r="J1100" s="3"/>
      <c r="K1100" s="3"/>
      <c r="L1100" s="3"/>
      <c r="M1100" s="3"/>
      <c r="N1100" s="3"/>
      <c r="O1100" s="3"/>
      <c r="P1100" s="3"/>
      <c r="Q1100" s="3"/>
      <c r="R1100" s="3"/>
      <c r="S1100" s="3"/>
      <c r="U1100" s="3"/>
      <c r="W1100" s="3" t="s">
        <v>2283</v>
      </c>
      <c r="X1100" s="3"/>
      <c r="Y1100" s="3" t="s">
        <v>2283</v>
      </c>
      <c r="Z1100" s="3" t="s">
        <v>2283</v>
      </c>
      <c r="AB1100" s="3" t="s">
        <v>2283</v>
      </c>
      <c r="AD1100" s="3" t="s">
        <v>2283</v>
      </c>
      <c r="AE1100" s="3" t="s">
        <v>2283</v>
      </c>
      <c r="AF1100" s="3" t="s">
        <v>2283</v>
      </c>
      <c r="AG1100" s="3" t="s">
        <v>2283</v>
      </c>
      <c r="AH1100"/>
      <c r="AI1100"/>
      <c r="AJ1100"/>
      <c r="AK1100"/>
      <c r="AL1100"/>
      <c r="AN1100" s="165"/>
    </row>
    <row r="1101" spans="1:40" ht="15" x14ac:dyDescent="0.25">
      <c r="A1101" s="3"/>
      <c r="C1101" s="3"/>
      <c r="D1101" s="3"/>
      <c r="E1101" s="3"/>
      <c r="F1101" s="3"/>
      <c r="G1101" s="3"/>
      <c r="H1101" s="3" t="s">
        <v>2283</v>
      </c>
      <c r="I1101" s="3"/>
      <c r="J1101" s="3"/>
      <c r="K1101" s="3"/>
      <c r="L1101" s="3"/>
      <c r="M1101" s="3"/>
      <c r="N1101" s="3"/>
      <c r="O1101" s="3"/>
      <c r="P1101" s="3"/>
      <c r="Q1101" s="3"/>
      <c r="R1101" s="3"/>
      <c r="S1101" s="3"/>
      <c r="U1101" s="3"/>
      <c r="W1101" s="3" t="s">
        <v>2283</v>
      </c>
      <c r="X1101" s="3"/>
      <c r="Y1101" s="3" t="s">
        <v>2283</v>
      </c>
      <c r="Z1101" s="3" t="s">
        <v>2283</v>
      </c>
      <c r="AB1101" s="3" t="s">
        <v>2283</v>
      </c>
      <c r="AD1101" s="3" t="s">
        <v>2283</v>
      </c>
      <c r="AE1101" s="3" t="s">
        <v>2283</v>
      </c>
      <c r="AF1101" s="3" t="s">
        <v>2283</v>
      </c>
      <c r="AG1101" s="3" t="s">
        <v>2283</v>
      </c>
      <c r="AH1101"/>
      <c r="AI1101"/>
      <c r="AJ1101"/>
      <c r="AK1101"/>
      <c r="AL1101"/>
      <c r="AN1101" s="165"/>
    </row>
    <row r="1102" spans="1:40" ht="15" x14ac:dyDescent="0.25">
      <c r="A1102" s="3"/>
      <c r="C1102" s="3"/>
      <c r="D1102" s="3"/>
      <c r="E1102" s="3"/>
      <c r="F1102" s="3"/>
      <c r="G1102" s="3"/>
      <c r="H1102" s="3" t="s">
        <v>2283</v>
      </c>
      <c r="I1102" s="3"/>
      <c r="J1102" s="3"/>
      <c r="K1102" s="3"/>
      <c r="L1102" s="3"/>
      <c r="M1102" s="3"/>
      <c r="N1102" s="3"/>
      <c r="O1102" s="3"/>
      <c r="P1102" s="3"/>
      <c r="Q1102" s="3"/>
      <c r="R1102" s="3"/>
      <c r="S1102" s="3"/>
      <c r="U1102" s="3"/>
      <c r="W1102" s="3" t="s">
        <v>2283</v>
      </c>
      <c r="X1102" s="3"/>
      <c r="Y1102" s="3" t="s">
        <v>2283</v>
      </c>
      <c r="Z1102" s="3" t="s">
        <v>2283</v>
      </c>
      <c r="AB1102" s="3" t="s">
        <v>2283</v>
      </c>
      <c r="AD1102" s="3" t="s">
        <v>2283</v>
      </c>
      <c r="AE1102" s="3" t="s">
        <v>2283</v>
      </c>
      <c r="AF1102" s="3" t="s">
        <v>2283</v>
      </c>
      <c r="AG1102" s="3" t="s">
        <v>2283</v>
      </c>
      <c r="AH1102"/>
      <c r="AI1102"/>
      <c r="AJ1102"/>
      <c r="AK1102"/>
      <c r="AL1102"/>
      <c r="AN1102" s="165"/>
    </row>
    <row r="1103" spans="1:40" ht="15" x14ac:dyDescent="0.25">
      <c r="A1103" s="3"/>
      <c r="C1103" s="3"/>
      <c r="D1103" s="3"/>
      <c r="E1103" s="3"/>
      <c r="F1103" s="3"/>
      <c r="G1103" s="3"/>
      <c r="H1103" s="3" t="s">
        <v>2283</v>
      </c>
      <c r="I1103" s="3"/>
      <c r="J1103" s="3"/>
      <c r="K1103" s="3"/>
      <c r="L1103" s="3"/>
      <c r="M1103" s="3"/>
      <c r="N1103" s="3"/>
      <c r="O1103" s="3"/>
      <c r="P1103" s="3"/>
      <c r="Q1103" s="3"/>
      <c r="R1103" s="3"/>
      <c r="S1103" s="3"/>
      <c r="U1103" s="3"/>
      <c r="W1103" s="3" t="s">
        <v>2283</v>
      </c>
      <c r="X1103" s="3"/>
      <c r="Y1103" s="3" t="s">
        <v>2283</v>
      </c>
      <c r="Z1103" s="3" t="s">
        <v>2283</v>
      </c>
      <c r="AB1103" s="3" t="s">
        <v>2283</v>
      </c>
      <c r="AD1103" s="3" t="s">
        <v>2283</v>
      </c>
      <c r="AE1103" s="3" t="s">
        <v>2283</v>
      </c>
      <c r="AF1103" s="3" t="s">
        <v>2283</v>
      </c>
      <c r="AG1103" s="3" t="s">
        <v>2283</v>
      </c>
      <c r="AH1103"/>
      <c r="AI1103"/>
      <c r="AJ1103"/>
      <c r="AK1103"/>
      <c r="AL1103"/>
      <c r="AN1103" s="165"/>
    </row>
    <row r="1104" spans="1:40" ht="15" x14ac:dyDescent="0.25">
      <c r="A1104" s="3"/>
      <c r="C1104" s="3"/>
      <c r="D1104" s="3"/>
      <c r="E1104" s="3"/>
      <c r="F1104" s="3"/>
      <c r="G1104" s="3"/>
      <c r="H1104" s="3" t="s">
        <v>2283</v>
      </c>
      <c r="I1104" s="3"/>
      <c r="J1104" s="3"/>
      <c r="K1104" s="3"/>
      <c r="L1104" s="3"/>
      <c r="M1104" s="3"/>
      <c r="N1104" s="3"/>
      <c r="O1104" s="3"/>
      <c r="P1104" s="3"/>
      <c r="Q1104" s="3"/>
      <c r="R1104" s="3"/>
      <c r="S1104" s="3"/>
      <c r="U1104" s="3"/>
      <c r="W1104" s="3" t="s">
        <v>2283</v>
      </c>
      <c r="X1104" s="3"/>
      <c r="Y1104" s="3" t="s">
        <v>2283</v>
      </c>
      <c r="Z1104" s="3" t="s">
        <v>2283</v>
      </c>
      <c r="AB1104" s="3" t="s">
        <v>2283</v>
      </c>
      <c r="AD1104" s="3" t="s">
        <v>2283</v>
      </c>
      <c r="AE1104" s="3" t="s">
        <v>2283</v>
      </c>
      <c r="AF1104" s="3" t="s">
        <v>2283</v>
      </c>
      <c r="AG1104" s="3" t="s">
        <v>2283</v>
      </c>
      <c r="AH1104"/>
      <c r="AI1104"/>
      <c r="AJ1104"/>
      <c r="AK1104"/>
      <c r="AL1104"/>
      <c r="AN1104" s="165"/>
    </row>
    <row r="1105" spans="1:40" ht="15" x14ac:dyDescent="0.25">
      <c r="A1105" s="3"/>
      <c r="C1105" s="3"/>
      <c r="D1105" s="3"/>
      <c r="E1105" s="3"/>
      <c r="F1105" s="3"/>
      <c r="G1105" s="3"/>
      <c r="H1105" s="3" t="s">
        <v>2283</v>
      </c>
      <c r="I1105" s="3"/>
      <c r="J1105" s="3"/>
      <c r="K1105" s="3"/>
      <c r="L1105" s="3"/>
      <c r="M1105" s="3"/>
      <c r="N1105" s="3"/>
      <c r="O1105" s="3"/>
      <c r="P1105" s="3"/>
      <c r="Q1105" s="3"/>
      <c r="R1105" s="3"/>
      <c r="S1105" s="3"/>
      <c r="U1105" s="3"/>
      <c r="W1105" s="3" t="s">
        <v>2283</v>
      </c>
      <c r="X1105" s="3"/>
      <c r="Y1105" s="3" t="s">
        <v>2283</v>
      </c>
      <c r="Z1105" s="3" t="s">
        <v>2283</v>
      </c>
      <c r="AB1105" s="3" t="s">
        <v>2283</v>
      </c>
      <c r="AD1105" s="3" t="s">
        <v>2283</v>
      </c>
      <c r="AE1105" s="3" t="s">
        <v>2283</v>
      </c>
      <c r="AF1105" s="3" t="s">
        <v>2283</v>
      </c>
      <c r="AG1105" s="3" t="s">
        <v>2283</v>
      </c>
      <c r="AH1105"/>
      <c r="AI1105"/>
      <c r="AJ1105"/>
      <c r="AK1105"/>
      <c r="AL1105"/>
      <c r="AN1105" s="165"/>
    </row>
    <row r="1106" spans="1:40" ht="15" x14ac:dyDescent="0.25">
      <c r="A1106" s="3"/>
      <c r="C1106" s="3"/>
      <c r="D1106" s="3"/>
      <c r="E1106" s="3"/>
      <c r="F1106" s="3"/>
      <c r="G1106" s="3"/>
      <c r="H1106" s="3" t="s">
        <v>2283</v>
      </c>
      <c r="I1106" s="3"/>
      <c r="J1106" s="3"/>
      <c r="K1106" s="3"/>
      <c r="L1106" s="3"/>
      <c r="M1106" s="3"/>
      <c r="N1106" s="3"/>
      <c r="O1106" s="3"/>
      <c r="P1106" s="3"/>
      <c r="Q1106" s="3"/>
      <c r="R1106" s="3"/>
      <c r="S1106" s="3"/>
      <c r="U1106" s="3"/>
      <c r="W1106" s="3" t="s">
        <v>2283</v>
      </c>
      <c r="X1106" s="3"/>
      <c r="Y1106" s="3" t="s">
        <v>2283</v>
      </c>
      <c r="Z1106" s="3" t="s">
        <v>2283</v>
      </c>
      <c r="AB1106" s="3" t="s">
        <v>2283</v>
      </c>
      <c r="AD1106" s="3" t="s">
        <v>2283</v>
      </c>
      <c r="AE1106" s="3" t="s">
        <v>2283</v>
      </c>
      <c r="AF1106" s="3" t="s">
        <v>2283</v>
      </c>
      <c r="AG1106" s="3" t="s">
        <v>2283</v>
      </c>
      <c r="AH1106"/>
      <c r="AI1106"/>
      <c r="AJ1106"/>
      <c r="AK1106"/>
      <c r="AL1106"/>
      <c r="AN1106" s="165"/>
    </row>
    <row r="1107" spans="1:40" ht="15" x14ac:dyDescent="0.25">
      <c r="A1107" s="3"/>
      <c r="C1107" s="3"/>
      <c r="D1107" s="3"/>
      <c r="E1107" s="3"/>
      <c r="F1107" s="3"/>
      <c r="G1107" s="3"/>
      <c r="H1107" s="3" t="s">
        <v>2283</v>
      </c>
      <c r="I1107" s="3"/>
      <c r="J1107" s="3"/>
      <c r="K1107" s="3"/>
      <c r="L1107" s="3"/>
      <c r="M1107" s="3"/>
      <c r="N1107" s="3"/>
      <c r="O1107" s="3"/>
      <c r="P1107" s="3"/>
      <c r="Q1107" s="3"/>
      <c r="R1107" s="3"/>
      <c r="S1107" s="3"/>
      <c r="U1107" s="3"/>
      <c r="W1107" s="3" t="s">
        <v>2283</v>
      </c>
      <c r="X1107" s="3"/>
      <c r="Y1107" s="3" t="s">
        <v>2283</v>
      </c>
      <c r="Z1107" s="3" t="s">
        <v>2283</v>
      </c>
      <c r="AB1107" s="3" t="s">
        <v>2283</v>
      </c>
      <c r="AD1107" s="3" t="s">
        <v>2283</v>
      </c>
      <c r="AE1107" s="3" t="s">
        <v>2283</v>
      </c>
      <c r="AF1107" s="3" t="s">
        <v>2283</v>
      </c>
      <c r="AG1107" s="3" t="s">
        <v>2283</v>
      </c>
      <c r="AH1107"/>
      <c r="AI1107"/>
      <c r="AJ1107"/>
      <c r="AK1107"/>
      <c r="AL1107"/>
      <c r="AN1107" s="165"/>
    </row>
    <row r="1108" spans="1:40" ht="15" x14ac:dyDescent="0.25">
      <c r="A1108" s="3"/>
      <c r="C1108" s="3"/>
      <c r="D1108" s="3"/>
      <c r="E1108" s="3"/>
      <c r="F1108" s="3"/>
      <c r="G1108" s="3"/>
      <c r="H1108" s="3" t="s">
        <v>2283</v>
      </c>
      <c r="I1108" s="3"/>
      <c r="J1108" s="3"/>
      <c r="K1108" s="3"/>
      <c r="L1108" s="3"/>
      <c r="M1108" s="3"/>
      <c r="N1108" s="3"/>
      <c r="O1108" s="3"/>
      <c r="P1108" s="3"/>
      <c r="Q1108" s="3"/>
      <c r="R1108" s="3"/>
      <c r="S1108" s="3"/>
      <c r="U1108" s="3"/>
      <c r="W1108" s="3" t="s">
        <v>2283</v>
      </c>
      <c r="X1108" s="3"/>
      <c r="Y1108" s="3" t="s">
        <v>2283</v>
      </c>
      <c r="Z1108" s="3" t="s">
        <v>2283</v>
      </c>
      <c r="AB1108" s="3" t="s">
        <v>2283</v>
      </c>
      <c r="AD1108" s="3" t="s">
        <v>2283</v>
      </c>
      <c r="AE1108" s="3" t="s">
        <v>2283</v>
      </c>
      <c r="AF1108" s="3" t="s">
        <v>2283</v>
      </c>
      <c r="AG1108" s="3" t="s">
        <v>2283</v>
      </c>
      <c r="AH1108"/>
      <c r="AI1108"/>
      <c r="AJ1108"/>
      <c r="AK1108"/>
      <c r="AL1108"/>
      <c r="AN1108" s="165"/>
    </row>
    <row r="1109" spans="1:40" ht="15" x14ac:dyDescent="0.25">
      <c r="A1109" s="3"/>
      <c r="C1109" s="3"/>
      <c r="D1109" s="3"/>
      <c r="E1109" s="3"/>
      <c r="F1109" s="3"/>
      <c r="G1109" s="3"/>
      <c r="H1109" s="3" t="s">
        <v>2283</v>
      </c>
      <c r="I1109" s="3"/>
      <c r="J1109" s="3"/>
      <c r="K1109" s="3"/>
      <c r="L1109" s="3"/>
      <c r="M1109" s="3"/>
      <c r="N1109" s="3"/>
      <c r="O1109" s="3"/>
      <c r="P1109" s="3"/>
      <c r="Q1109" s="3"/>
      <c r="R1109" s="3"/>
      <c r="S1109" s="3"/>
      <c r="U1109" s="3"/>
      <c r="W1109" s="3" t="s">
        <v>2283</v>
      </c>
      <c r="X1109" s="3"/>
      <c r="Y1109" s="3" t="s">
        <v>2283</v>
      </c>
      <c r="Z1109" s="3" t="s">
        <v>2283</v>
      </c>
      <c r="AB1109" s="3" t="s">
        <v>2283</v>
      </c>
      <c r="AD1109" s="3" t="s">
        <v>2283</v>
      </c>
      <c r="AE1109" s="3" t="s">
        <v>2283</v>
      </c>
      <c r="AF1109" s="3" t="s">
        <v>2283</v>
      </c>
      <c r="AG1109" s="3" t="s">
        <v>2283</v>
      </c>
      <c r="AH1109"/>
      <c r="AI1109"/>
      <c r="AJ1109"/>
      <c r="AK1109"/>
      <c r="AL1109"/>
      <c r="AN1109" s="165"/>
    </row>
    <row r="1110" spans="1:40" ht="15" x14ac:dyDescent="0.25">
      <c r="A1110" s="3"/>
      <c r="C1110" s="3"/>
      <c r="D1110" s="3"/>
      <c r="E1110" s="3"/>
      <c r="F1110" s="3"/>
      <c r="G1110" s="3"/>
      <c r="H1110" s="3" t="s">
        <v>2283</v>
      </c>
      <c r="I1110" s="3"/>
      <c r="J1110" s="3"/>
      <c r="K1110" s="3"/>
      <c r="L1110" s="3"/>
      <c r="M1110" s="3"/>
      <c r="N1110" s="3"/>
      <c r="O1110" s="3"/>
      <c r="P1110" s="3"/>
      <c r="Q1110" s="3"/>
      <c r="R1110" s="3"/>
      <c r="S1110" s="3"/>
      <c r="U1110" s="3"/>
      <c r="W1110" s="3" t="s">
        <v>2283</v>
      </c>
      <c r="X1110" s="3"/>
      <c r="Y1110" s="3" t="s">
        <v>2283</v>
      </c>
      <c r="Z1110" s="3" t="s">
        <v>2283</v>
      </c>
      <c r="AB1110" s="3" t="s">
        <v>2283</v>
      </c>
      <c r="AD1110" s="3" t="s">
        <v>2283</v>
      </c>
      <c r="AE1110" s="3" t="s">
        <v>2283</v>
      </c>
      <c r="AF1110" s="3" t="s">
        <v>2283</v>
      </c>
      <c r="AG1110" s="3" t="s">
        <v>2283</v>
      </c>
      <c r="AH1110"/>
      <c r="AI1110"/>
      <c r="AJ1110"/>
      <c r="AK1110"/>
      <c r="AL1110"/>
      <c r="AN1110" s="165"/>
    </row>
    <row r="1111" spans="1:40" ht="15" x14ac:dyDescent="0.25">
      <c r="A1111" s="3"/>
      <c r="C1111" s="3"/>
      <c r="D1111" s="3"/>
      <c r="E1111" s="3"/>
      <c r="F1111" s="3"/>
      <c r="G1111" s="3"/>
      <c r="H1111" s="3" t="s">
        <v>2283</v>
      </c>
      <c r="I1111" s="3"/>
      <c r="J1111" s="3"/>
      <c r="K1111" s="3"/>
      <c r="L1111" s="3"/>
      <c r="M1111" s="3"/>
      <c r="N1111" s="3"/>
      <c r="O1111" s="3"/>
      <c r="P1111" s="3"/>
      <c r="Q1111" s="3"/>
      <c r="R1111" s="3"/>
      <c r="S1111" s="3"/>
      <c r="U1111" s="3"/>
      <c r="W1111" s="3" t="s">
        <v>2283</v>
      </c>
      <c r="X1111" s="3"/>
      <c r="Y1111" s="3" t="s">
        <v>2283</v>
      </c>
      <c r="Z1111" s="3" t="s">
        <v>2283</v>
      </c>
      <c r="AB1111" s="3" t="s">
        <v>2283</v>
      </c>
      <c r="AD1111" s="3" t="s">
        <v>2283</v>
      </c>
      <c r="AE1111" s="3" t="s">
        <v>2283</v>
      </c>
      <c r="AF1111" s="3" t="s">
        <v>2283</v>
      </c>
      <c r="AG1111" s="3" t="s">
        <v>2283</v>
      </c>
      <c r="AH1111"/>
      <c r="AI1111"/>
      <c r="AJ1111"/>
      <c r="AK1111"/>
      <c r="AL1111"/>
      <c r="AN1111" s="165"/>
    </row>
    <row r="1112" spans="1:40" ht="15" x14ac:dyDescent="0.25">
      <c r="A1112" s="3"/>
      <c r="C1112" s="3"/>
      <c r="D1112" s="3"/>
      <c r="E1112" s="3"/>
      <c r="F1112" s="3"/>
      <c r="G1112" s="3"/>
      <c r="H1112" s="3" t="s">
        <v>2283</v>
      </c>
      <c r="I1112" s="3"/>
      <c r="J1112" s="3"/>
      <c r="K1112" s="3"/>
      <c r="L1112" s="3"/>
      <c r="M1112" s="3"/>
      <c r="N1112" s="3"/>
      <c r="O1112" s="3"/>
      <c r="P1112" s="3"/>
      <c r="Q1112" s="3"/>
      <c r="R1112" s="3"/>
      <c r="S1112" s="3"/>
      <c r="U1112" s="3"/>
      <c r="W1112" s="3" t="s">
        <v>2283</v>
      </c>
      <c r="X1112" s="3"/>
      <c r="Y1112" s="3" t="s">
        <v>2283</v>
      </c>
      <c r="Z1112" s="3" t="s">
        <v>2283</v>
      </c>
      <c r="AB1112" s="3" t="s">
        <v>2283</v>
      </c>
      <c r="AD1112" s="3" t="s">
        <v>2283</v>
      </c>
      <c r="AE1112" s="3" t="s">
        <v>2283</v>
      </c>
      <c r="AF1112" s="3" t="s">
        <v>2283</v>
      </c>
      <c r="AG1112" s="3" t="s">
        <v>2283</v>
      </c>
      <c r="AH1112"/>
      <c r="AI1112"/>
      <c r="AJ1112"/>
      <c r="AK1112"/>
      <c r="AL1112"/>
      <c r="AN1112" s="165"/>
    </row>
    <row r="1113" spans="1:40" ht="15" x14ac:dyDescent="0.25">
      <c r="A1113" s="3"/>
      <c r="C1113" s="3"/>
      <c r="D1113" s="3"/>
      <c r="E1113" s="3"/>
      <c r="F1113" s="3"/>
      <c r="G1113" s="3"/>
      <c r="H1113" s="3" t="s">
        <v>2283</v>
      </c>
      <c r="I1113" s="3"/>
      <c r="J1113" s="3"/>
      <c r="K1113" s="3"/>
      <c r="L1113" s="3"/>
      <c r="M1113" s="3"/>
      <c r="N1113" s="3"/>
      <c r="O1113" s="3"/>
      <c r="P1113" s="3"/>
      <c r="Q1113" s="3"/>
      <c r="R1113" s="3"/>
      <c r="S1113" s="3"/>
      <c r="U1113" s="3"/>
      <c r="W1113" s="3" t="s">
        <v>2283</v>
      </c>
      <c r="X1113" s="3"/>
      <c r="Y1113" s="3" t="s">
        <v>2283</v>
      </c>
      <c r="Z1113" s="3" t="s">
        <v>2283</v>
      </c>
      <c r="AB1113" s="3" t="s">
        <v>2283</v>
      </c>
      <c r="AD1113" s="3" t="s">
        <v>2283</v>
      </c>
      <c r="AE1113" s="3" t="s">
        <v>2283</v>
      </c>
      <c r="AF1113" s="3" t="s">
        <v>2283</v>
      </c>
      <c r="AG1113" s="3" t="s">
        <v>2283</v>
      </c>
      <c r="AH1113"/>
      <c r="AI1113"/>
      <c r="AJ1113"/>
      <c r="AK1113"/>
      <c r="AL1113"/>
      <c r="AN1113" s="165"/>
    </row>
    <row r="1114" spans="1:40" ht="15" x14ac:dyDescent="0.25">
      <c r="A1114" s="3"/>
      <c r="C1114" s="3"/>
      <c r="D1114" s="3"/>
      <c r="E1114" s="3"/>
      <c r="F1114" s="3"/>
      <c r="G1114" s="3"/>
      <c r="H1114" s="3" t="s">
        <v>2283</v>
      </c>
      <c r="I1114" s="3"/>
      <c r="J1114" s="3"/>
      <c r="K1114" s="3"/>
      <c r="L1114" s="3"/>
      <c r="M1114" s="3"/>
      <c r="N1114" s="3"/>
      <c r="O1114" s="3"/>
      <c r="P1114" s="3"/>
      <c r="Q1114" s="3"/>
      <c r="R1114" s="3"/>
      <c r="S1114" s="3"/>
      <c r="U1114" s="3"/>
      <c r="W1114" s="3" t="s">
        <v>2283</v>
      </c>
      <c r="X1114" s="3"/>
      <c r="Y1114" s="3" t="s">
        <v>2283</v>
      </c>
      <c r="Z1114" s="3" t="s">
        <v>2283</v>
      </c>
      <c r="AB1114" s="3" t="s">
        <v>2283</v>
      </c>
      <c r="AD1114" s="3" t="s">
        <v>2283</v>
      </c>
      <c r="AE1114" s="3" t="s">
        <v>2283</v>
      </c>
      <c r="AF1114" s="3" t="s">
        <v>2283</v>
      </c>
      <c r="AG1114" s="3" t="s">
        <v>2283</v>
      </c>
      <c r="AH1114"/>
      <c r="AI1114"/>
      <c r="AJ1114"/>
      <c r="AK1114"/>
      <c r="AL1114"/>
      <c r="AN1114" s="165"/>
    </row>
    <row r="1115" spans="1:40" ht="15" x14ac:dyDescent="0.25">
      <c r="A1115" s="3"/>
      <c r="C1115" s="3"/>
      <c r="D1115" s="3"/>
      <c r="E1115" s="3"/>
      <c r="F1115" s="3"/>
      <c r="G1115" s="3"/>
      <c r="H1115" s="3" t="s">
        <v>2283</v>
      </c>
      <c r="I1115" s="3"/>
      <c r="J1115" s="3"/>
      <c r="K1115" s="3"/>
      <c r="L1115" s="3"/>
      <c r="M1115" s="3"/>
      <c r="N1115" s="3"/>
      <c r="O1115" s="3"/>
      <c r="P1115" s="3"/>
      <c r="Q1115" s="3"/>
      <c r="R1115" s="3"/>
      <c r="S1115" s="3"/>
      <c r="U1115" s="3"/>
      <c r="W1115" s="3" t="s">
        <v>2283</v>
      </c>
      <c r="X1115" s="3"/>
      <c r="Y1115" s="3" t="s">
        <v>2283</v>
      </c>
      <c r="Z1115" s="3" t="s">
        <v>2283</v>
      </c>
      <c r="AB1115" s="3" t="s">
        <v>2283</v>
      </c>
      <c r="AD1115" s="3" t="s">
        <v>2283</v>
      </c>
      <c r="AE1115" s="3" t="s">
        <v>2283</v>
      </c>
      <c r="AF1115" s="3" t="s">
        <v>2283</v>
      </c>
      <c r="AG1115" s="3" t="s">
        <v>2283</v>
      </c>
      <c r="AH1115"/>
      <c r="AI1115"/>
      <c r="AJ1115"/>
      <c r="AK1115"/>
      <c r="AL1115"/>
      <c r="AN1115" s="165"/>
    </row>
    <row r="1116" spans="1:40" ht="15" x14ac:dyDescent="0.25">
      <c r="A1116" s="3"/>
      <c r="C1116" s="3"/>
      <c r="D1116" s="3"/>
      <c r="E1116" s="3"/>
      <c r="F1116" s="3"/>
      <c r="G1116" s="3"/>
      <c r="H1116" s="3" t="s">
        <v>2283</v>
      </c>
      <c r="I1116" s="3"/>
      <c r="J1116" s="3"/>
      <c r="K1116" s="3"/>
      <c r="L1116" s="3"/>
      <c r="M1116" s="3"/>
      <c r="N1116" s="3"/>
      <c r="O1116" s="3"/>
      <c r="P1116" s="3"/>
      <c r="Q1116" s="3"/>
      <c r="R1116" s="3"/>
      <c r="S1116" s="3"/>
      <c r="U1116" s="3"/>
      <c r="W1116" s="3" t="s">
        <v>2283</v>
      </c>
      <c r="X1116" s="3"/>
      <c r="Y1116" s="3" t="s">
        <v>2283</v>
      </c>
      <c r="Z1116" s="3" t="s">
        <v>2283</v>
      </c>
      <c r="AB1116" s="3" t="s">
        <v>2283</v>
      </c>
      <c r="AD1116" s="3" t="s">
        <v>2283</v>
      </c>
      <c r="AE1116" s="3" t="s">
        <v>2283</v>
      </c>
      <c r="AF1116" s="3" t="s">
        <v>2283</v>
      </c>
      <c r="AG1116" s="3" t="s">
        <v>2283</v>
      </c>
      <c r="AH1116"/>
      <c r="AI1116"/>
      <c r="AJ1116"/>
      <c r="AK1116"/>
      <c r="AL1116"/>
      <c r="AN1116" s="165"/>
    </row>
    <row r="1117" spans="1:40" ht="15" x14ac:dyDescent="0.25">
      <c r="A1117" s="3"/>
      <c r="C1117" s="3"/>
      <c r="D1117" s="3"/>
      <c r="E1117" s="3"/>
      <c r="F1117" s="3"/>
      <c r="G1117" s="3"/>
      <c r="H1117" s="3" t="s">
        <v>2283</v>
      </c>
      <c r="I1117" s="3"/>
      <c r="J1117" s="3"/>
      <c r="K1117" s="3"/>
      <c r="L1117" s="3"/>
      <c r="M1117" s="3"/>
      <c r="N1117" s="3"/>
      <c r="O1117" s="3"/>
      <c r="P1117" s="3"/>
      <c r="Q1117" s="3"/>
      <c r="R1117" s="3"/>
      <c r="S1117" s="3"/>
      <c r="U1117" s="3"/>
      <c r="W1117" s="3" t="s">
        <v>2283</v>
      </c>
      <c r="X1117" s="3"/>
      <c r="Y1117" s="3" t="s">
        <v>2283</v>
      </c>
      <c r="Z1117" s="3" t="s">
        <v>2283</v>
      </c>
      <c r="AB1117" s="3" t="s">
        <v>2283</v>
      </c>
      <c r="AD1117" s="3" t="s">
        <v>2283</v>
      </c>
      <c r="AE1117" s="3" t="s">
        <v>2283</v>
      </c>
      <c r="AF1117" s="3" t="s">
        <v>2283</v>
      </c>
      <c r="AG1117" s="3" t="s">
        <v>2283</v>
      </c>
      <c r="AH1117"/>
      <c r="AI1117"/>
      <c r="AJ1117"/>
      <c r="AK1117"/>
      <c r="AL1117"/>
      <c r="AN1117" s="165"/>
    </row>
    <row r="1118" spans="1:40" ht="15" x14ac:dyDescent="0.25">
      <c r="A1118" s="3"/>
      <c r="C1118" s="3"/>
      <c r="D1118" s="3"/>
      <c r="E1118" s="3"/>
      <c r="F1118" s="3"/>
      <c r="G1118" s="3"/>
      <c r="H1118" s="3" t="s">
        <v>2283</v>
      </c>
      <c r="I1118" s="3"/>
      <c r="J1118" s="3"/>
      <c r="K1118" s="3"/>
      <c r="L1118" s="3"/>
      <c r="M1118" s="3"/>
      <c r="N1118" s="3"/>
      <c r="O1118" s="3"/>
      <c r="P1118" s="3"/>
      <c r="Q1118" s="3"/>
      <c r="R1118" s="3"/>
      <c r="S1118" s="3"/>
      <c r="U1118" s="3"/>
      <c r="W1118" s="3" t="s">
        <v>2283</v>
      </c>
      <c r="X1118" s="3"/>
      <c r="Y1118" s="3" t="s">
        <v>2283</v>
      </c>
      <c r="Z1118" s="3" t="s">
        <v>2283</v>
      </c>
      <c r="AB1118" s="3" t="s">
        <v>2283</v>
      </c>
      <c r="AD1118" s="3" t="s">
        <v>2283</v>
      </c>
      <c r="AE1118" s="3" t="s">
        <v>2283</v>
      </c>
      <c r="AF1118" s="3" t="s">
        <v>2283</v>
      </c>
      <c r="AG1118" s="3" t="s">
        <v>2283</v>
      </c>
      <c r="AH1118"/>
      <c r="AI1118"/>
      <c r="AJ1118"/>
      <c r="AK1118"/>
      <c r="AL1118"/>
      <c r="AN1118" s="165"/>
    </row>
    <row r="1119" spans="1:40" ht="15" x14ac:dyDescent="0.25">
      <c r="A1119" s="3"/>
      <c r="C1119" s="3"/>
      <c r="D1119" s="3"/>
      <c r="E1119" s="3"/>
      <c r="F1119" s="3"/>
      <c r="G1119" s="3"/>
      <c r="H1119" s="3" t="s">
        <v>2283</v>
      </c>
      <c r="I1119" s="3"/>
      <c r="J1119" s="3"/>
      <c r="K1119" s="3"/>
      <c r="L1119" s="3"/>
      <c r="M1119" s="3"/>
      <c r="N1119" s="3"/>
      <c r="O1119" s="3"/>
      <c r="P1119" s="3"/>
      <c r="Q1119" s="3"/>
      <c r="R1119" s="3"/>
      <c r="S1119" s="3"/>
      <c r="U1119" s="3"/>
      <c r="W1119" s="3" t="s">
        <v>2283</v>
      </c>
      <c r="X1119" s="3"/>
      <c r="Y1119" s="3" t="s">
        <v>2283</v>
      </c>
      <c r="Z1119" s="3" t="s">
        <v>2283</v>
      </c>
      <c r="AB1119" s="3" t="s">
        <v>2283</v>
      </c>
      <c r="AD1119" s="3" t="s">
        <v>2283</v>
      </c>
      <c r="AE1119" s="3" t="s">
        <v>2283</v>
      </c>
      <c r="AF1119" s="3" t="s">
        <v>2283</v>
      </c>
      <c r="AG1119" s="3" t="s">
        <v>2283</v>
      </c>
      <c r="AH1119"/>
      <c r="AI1119"/>
      <c r="AJ1119"/>
      <c r="AK1119"/>
      <c r="AL1119"/>
      <c r="AN1119" s="165"/>
    </row>
    <row r="1120" spans="1:40" ht="15" x14ac:dyDescent="0.25">
      <c r="A1120" s="3"/>
      <c r="C1120" s="3"/>
      <c r="D1120" s="3"/>
      <c r="E1120" s="3"/>
      <c r="F1120" s="3"/>
      <c r="G1120" s="3"/>
      <c r="H1120" s="3" t="s">
        <v>2283</v>
      </c>
      <c r="I1120" s="3"/>
      <c r="J1120" s="3"/>
      <c r="K1120" s="3"/>
      <c r="L1120" s="3"/>
      <c r="M1120" s="3"/>
      <c r="N1120" s="3"/>
      <c r="O1120" s="3"/>
      <c r="P1120" s="3"/>
      <c r="Q1120" s="3"/>
      <c r="R1120" s="3"/>
      <c r="S1120" s="3"/>
      <c r="U1120" s="3"/>
      <c r="W1120" s="3" t="s">
        <v>2283</v>
      </c>
      <c r="X1120" s="3"/>
      <c r="Y1120" s="3" t="s">
        <v>2283</v>
      </c>
      <c r="Z1120" s="3" t="s">
        <v>2283</v>
      </c>
      <c r="AB1120" s="3" t="s">
        <v>2283</v>
      </c>
      <c r="AD1120" s="3" t="s">
        <v>2283</v>
      </c>
      <c r="AE1120" s="3" t="s">
        <v>2283</v>
      </c>
      <c r="AF1120" s="3" t="s">
        <v>2283</v>
      </c>
      <c r="AG1120" s="3" t="s">
        <v>2283</v>
      </c>
      <c r="AH1120"/>
      <c r="AI1120"/>
      <c r="AJ1120"/>
      <c r="AK1120"/>
      <c r="AL1120"/>
      <c r="AN1120" s="165"/>
    </row>
    <row r="1121" spans="1:40" ht="15" x14ac:dyDescent="0.25">
      <c r="A1121" s="3"/>
      <c r="C1121" s="3"/>
      <c r="D1121" s="3"/>
      <c r="E1121" s="3"/>
      <c r="F1121" s="3"/>
      <c r="G1121" s="3"/>
      <c r="H1121" s="3" t="s">
        <v>2283</v>
      </c>
      <c r="I1121" s="3"/>
      <c r="J1121" s="3"/>
      <c r="K1121" s="3"/>
      <c r="L1121" s="3"/>
      <c r="M1121" s="3"/>
      <c r="N1121" s="3"/>
      <c r="O1121" s="3"/>
      <c r="P1121" s="3"/>
      <c r="Q1121" s="3"/>
      <c r="R1121" s="3"/>
      <c r="S1121" s="3"/>
      <c r="U1121" s="3"/>
      <c r="W1121" s="3" t="s">
        <v>2283</v>
      </c>
      <c r="X1121" s="3"/>
      <c r="Y1121" s="3" t="s">
        <v>2283</v>
      </c>
      <c r="Z1121" s="3" t="s">
        <v>2283</v>
      </c>
      <c r="AB1121" s="3" t="s">
        <v>2283</v>
      </c>
      <c r="AD1121" s="3" t="s">
        <v>2283</v>
      </c>
      <c r="AE1121" s="3" t="s">
        <v>2283</v>
      </c>
      <c r="AF1121" s="3" t="s">
        <v>2283</v>
      </c>
      <c r="AG1121" s="3" t="s">
        <v>2283</v>
      </c>
      <c r="AH1121"/>
      <c r="AI1121"/>
      <c r="AJ1121"/>
      <c r="AK1121"/>
      <c r="AL1121"/>
      <c r="AN1121" s="165"/>
    </row>
    <row r="1122" spans="1:40" ht="15" x14ac:dyDescent="0.25">
      <c r="A1122" s="3"/>
      <c r="C1122" s="3"/>
      <c r="D1122" s="3"/>
      <c r="E1122" s="3"/>
      <c r="F1122" s="3"/>
      <c r="G1122" s="3"/>
      <c r="H1122" s="3" t="s">
        <v>2283</v>
      </c>
      <c r="I1122" s="3"/>
      <c r="J1122" s="3"/>
      <c r="K1122" s="3"/>
      <c r="L1122" s="3"/>
      <c r="M1122" s="3"/>
      <c r="N1122" s="3"/>
      <c r="O1122" s="3"/>
      <c r="P1122" s="3"/>
      <c r="Q1122" s="3"/>
      <c r="R1122" s="3"/>
      <c r="S1122" s="3"/>
      <c r="U1122" s="3"/>
      <c r="W1122" s="3" t="s">
        <v>2283</v>
      </c>
      <c r="X1122" s="3"/>
      <c r="Y1122" s="3" t="s">
        <v>2283</v>
      </c>
      <c r="Z1122" s="3" t="s">
        <v>2283</v>
      </c>
      <c r="AB1122" s="3" t="s">
        <v>2283</v>
      </c>
      <c r="AD1122" s="3" t="s">
        <v>2283</v>
      </c>
      <c r="AE1122" s="3" t="s">
        <v>2283</v>
      </c>
      <c r="AF1122" s="3" t="s">
        <v>2283</v>
      </c>
      <c r="AG1122" s="3" t="s">
        <v>2283</v>
      </c>
      <c r="AH1122"/>
      <c r="AI1122"/>
      <c r="AJ1122"/>
      <c r="AK1122"/>
      <c r="AL1122"/>
      <c r="AN1122" s="165"/>
    </row>
    <row r="1123" spans="1:40" ht="15" x14ac:dyDescent="0.25">
      <c r="A1123" s="3"/>
      <c r="C1123" s="3"/>
      <c r="D1123" s="3"/>
      <c r="E1123" s="3"/>
      <c r="F1123" s="3"/>
      <c r="G1123" s="3"/>
      <c r="H1123" s="3" t="s">
        <v>2283</v>
      </c>
      <c r="I1123" s="3"/>
      <c r="J1123" s="3"/>
      <c r="K1123" s="3"/>
      <c r="L1123" s="3"/>
      <c r="M1123" s="3"/>
      <c r="N1123" s="3"/>
      <c r="O1123" s="3"/>
      <c r="P1123" s="3"/>
      <c r="Q1123" s="3"/>
      <c r="R1123" s="3"/>
      <c r="S1123" s="3"/>
      <c r="U1123" s="3"/>
      <c r="W1123" s="3" t="s">
        <v>2283</v>
      </c>
      <c r="X1123" s="3"/>
      <c r="Y1123" s="3" t="s">
        <v>2283</v>
      </c>
      <c r="Z1123" s="3" t="s">
        <v>2283</v>
      </c>
      <c r="AB1123" s="3" t="s">
        <v>2283</v>
      </c>
      <c r="AD1123" s="3" t="s">
        <v>2283</v>
      </c>
      <c r="AE1123" s="3" t="s">
        <v>2283</v>
      </c>
      <c r="AF1123" s="3" t="s">
        <v>2283</v>
      </c>
      <c r="AG1123" s="3" t="s">
        <v>2283</v>
      </c>
      <c r="AH1123"/>
      <c r="AI1123"/>
      <c r="AJ1123"/>
      <c r="AK1123"/>
      <c r="AL1123"/>
      <c r="AN1123" s="165"/>
    </row>
    <row r="1124" spans="1:40" ht="15" x14ac:dyDescent="0.25">
      <c r="A1124" s="3"/>
      <c r="C1124" s="3"/>
      <c r="D1124" s="3"/>
      <c r="E1124" s="3"/>
      <c r="F1124" s="3"/>
      <c r="G1124" s="3"/>
      <c r="H1124" s="3" t="s">
        <v>2283</v>
      </c>
      <c r="I1124" s="3"/>
      <c r="J1124" s="3"/>
      <c r="K1124" s="3"/>
      <c r="L1124" s="3"/>
      <c r="M1124" s="3"/>
      <c r="N1124" s="3"/>
      <c r="O1124" s="3"/>
      <c r="P1124" s="3"/>
      <c r="Q1124" s="3"/>
      <c r="R1124" s="3"/>
      <c r="S1124" s="3"/>
      <c r="U1124" s="3"/>
      <c r="W1124" s="3" t="s">
        <v>2283</v>
      </c>
      <c r="X1124" s="3"/>
      <c r="Y1124" s="3" t="s">
        <v>2283</v>
      </c>
      <c r="Z1124" s="3" t="s">
        <v>2283</v>
      </c>
      <c r="AB1124" s="3" t="s">
        <v>2283</v>
      </c>
      <c r="AD1124" s="3" t="s">
        <v>2283</v>
      </c>
      <c r="AE1124" s="3" t="s">
        <v>2283</v>
      </c>
      <c r="AF1124" s="3" t="s">
        <v>2283</v>
      </c>
      <c r="AG1124" s="3" t="s">
        <v>2283</v>
      </c>
      <c r="AH1124"/>
      <c r="AI1124"/>
      <c r="AJ1124"/>
      <c r="AK1124"/>
      <c r="AL1124"/>
      <c r="AN1124" s="165"/>
    </row>
    <row r="1125" spans="1:40" ht="15" x14ac:dyDescent="0.25">
      <c r="A1125" s="3"/>
      <c r="C1125" s="3"/>
      <c r="D1125" s="3"/>
      <c r="E1125" s="3"/>
      <c r="F1125" s="3"/>
      <c r="G1125" s="3"/>
      <c r="H1125" s="3" t="s">
        <v>2283</v>
      </c>
      <c r="I1125" s="3"/>
      <c r="J1125" s="3"/>
      <c r="K1125" s="3"/>
      <c r="L1125" s="3"/>
      <c r="M1125" s="3"/>
      <c r="N1125" s="3"/>
      <c r="O1125" s="3"/>
      <c r="P1125" s="3"/>
      <c r="Q1125" s="3"/>
      <c r="R1125" s="3"/>
      <c r="S1125" s="3"/>
      <c r="U1125" s="3"/>
      <c r="W1125" s="3" t="s">
        <v>2283</v>
      </c>
      <c r="X1125" s="3"/>
      <c r="Y1125" s="3" t="s">
        <v>2283</v>
      </c>
      <c r="Z1125" s="3" t="s">
        <v>2283</v>
      </c>
      <c r="AB1125" s="3" t="s">
        <v>2283</v>
      </c>
      <c r="AD1125" s="3" t="s">
        <v>2283</v>
      </c>
      <c r="AE1125" s="3" t="s">
        <v>2283</v>
      </c>
      <c r="AF1125" s="3" t="s">
        <v>2283</v>
      </c>
      <c r="AG1125" s="3" t="s">
        <v>2283</v>
      </c>
      <c r="AH1125"/>
      <c r="AI1125"/>
      <c r="AJ1125"/>
      <c r="AK1125"/>
      <c r="AL1125"/>
      <c r="AN1125" s="165"/>
    </row>
    <row r="1126" spans="1:40" ht="15" x14ac:dyDescent="0.25">
      <c r="A1126" s="3"/>
      <c r="C1126" s="3"/>
      <c r="D1126" s="3"/>
      <c r="E1126" s="3"/>
      <c r="F1126" s="3"/>
      <c r="G1126" s="3"/>
      <c r="H1126" s="3" t="s">
        <v>2283</v>
      </c>
      <c r="I1126" s="3"/>
      <c r="J1126" s="3"/>
      <c r="K1126" s="3"/>
      <c r="L1126" s="3"/>
      <c r="M1126" s="3"/>
      <c r="N1126" s="3"/>
      <c r="O1126" s="3"/>
      <c r="P1126" s="3"/>
      <c r="Q1126" s="3"/>
      <c r="R1126" s="3"/>
      <c r="S1126" s="3"/>
      <c r="U1126" s="3"/>
      <c r="W1126" s="3" t="s">
        <v>2283</v>
      </c>
      <c r="X1126" s="3"/>
      <c r="Y1126" s="3" t="s">
        <v>2283</v>
      </c>
      <c r="Z1126" s="3" t="s">
        <v>2283</v>
      </c>
      <c r="AB1126" s="3" t="s">
        <v>2283</v>
      </c>
      <c r="AD1126" s="3" t="s">
        <v>2283</v>
      </c>
      <c r="AE1126" s="3" t="s">
        <v>2283</v>
      </c>
      <c r="AF1126" s="3" t="s">
        <v>2283</v>
      </c>
      <c r="AG1126" s="3" t="s">
        <v>2283</v>
      </c>
      <c r="AH1126"/>
      <c r="AI1126"/>
      <c r="AJ1126"/>
      <c r="AK1126"/>
      <c r="AL1126"/>
      <c r="AN1126" s="165"/>
    </row>
    <row r="1127" spans="1:40" ht="15" x14ac:dyDescent="0.25">
      <c r="A1127" s="3"/>
      <c r="C1127" s="3"/>
      <c r="D1127" s="3"/>
      <c r="E1127" s="3"/>
      <c r="F1127" s="3"/>
      <c r="G1127" s="3"/>
      <c r="H1127" s="3" t="s">
        <v>2283</v>
      </c>
      <c r="I1127" s="3"/>
      <c r="J1127" s="3"/>
      <c r="K1127" s="3"/>
      <c r="L1127" s="3"/>
      <c r="M1127" s="3"/>
      <c r="N1127" s="3"/>
      <c r="O1127" s="3"/>
      <c r="P1127" s="3"/>
      <c r="Q1127" s="3"/>
      <c r="R1127" s="3"/>
      <c r="S1127" s="3"/>
      <c r="U1127" s="3"/>
      <c r="W1127" s="3" t="s">
        <v>2283</v>
      </c>
      <c r="X1127" s="3"/>
      <c r="Y1127" s="3" t="s">
        <v>2283</v>
      </c>
      <c r="Z1127" s="3" t="s">
        <v>2283</v>
      </c>
      <c r="AB1127" s="3" t="s">
        <v>2283</v>
      </c>
      <c r="AD1127" s="3" t="s">
        <v>2283</v>
      </c>
      <c r="AE1127" s="3" t="s">
        <v>2283</v>
      </c>
      <c r="AF1127" s="3" t="s">
        <v>2283</v>
      </c>
      <c r="AG1127" s="3" t="s">
        <v>2283</v>
      </c>
      <c r="AH1127"/>
      <c r="AI1127"/>
      <c r="AJ1127"/>
      <c r="AK1127"/>
      <c r="AL1127"/>
      <c r="AN1127" s="165"/>
    </row>
    <row r="1128" spans="1:40" ht="15" x14ac:dyDescent="0.25">
      <c r="A1128" s="3"/>
      <c r="C1128" s="3"/>
      <c r="D1128" s="3"/>
      <c r="E1128" s="3"/>
      <c r="F1128" s="3"/>
      <c r="G1128" s="3"/>
      <c r="H1128" s="3" t="s">
        <v>2283</v>
      </c>
      <c r="I1128" s="3"/>
      <c r="J1128" s="3"/>
      <c r="K1128" s="3"/>
      <c r="L1128" s="3"/>
      <c r="M1128" s="3"/>
      <c r="N1128" s="3"/>
      <c r="O1128" s="3"/>
      <c r="P1128" s="3"/>
      <c r="Q1128" s="3"/>
      <c r="R1128" s="3"/>
      <c r="S1128" s="3"/>
      <c r="U1128" s="3"/>
      <c r="W1128" s="3" t="s">
        <v>2283</v>
      </c>
      <c r="X1128" s="3"/>
      <c r="Y1128" s="3" t="s">
        <v>2283</v>
      </c>
      <c r="Z1128" s="3" t="s">
        <v>2283</v>
      </c>
      <c r="AB1128" s="3" t="s">
        <v>2283</v>
      </c>
      <c r="AD1128" s="3" t="s">
        <v>2283</v>
      </c>
      <c r="AE1128" s="3" t="s">
        <v>2283</v>
      </c>
      <c r="AF1128" s="3" t="s">
        <v>2283</v>
      </c>
      <c r="AG1128" s="3" t="s">
        <v>2283</v>
      </c>
      <c r="AH1128"/>
      <c r="AI1128"/>
      <c r="AJ1128"/>
      <c r="AK1128"/>
      <c r="AL1128"/>
      <c r="AN1128" s="165"/>
    </row>
    <row r="1129" spans="1:40" ht="15" x14ac:dyDescent="0.25">
      <c r="A1129" s="3"/>
      <c r="C1129" s="3"/>
      <c r="D1129" s="3"/>
      <c r="E1129" s="3"/>
      <c r="F1129" s="3"/>
      <c r="G1129" s="3"/>
      <c r="H1129" s="3" t="s">
        <v>2283</v>
      </c>
      <c r="I1129" s="3"/>
      <c r="J1129" s="3"/>
      <c r="K1129" s="3"/>
      <c r="L1129" s="3"/>
      <c r="M1129" s="3"/>
      <c r="N1129" s="3"/>
      <c r="O1129" s="3"/>
      <c r="P1129" s="3"/>
      <c r="Q1129" s="3"/>
      <c r="R1129" s="3"/>
      <c r="S1129" s="3"/>
      <c r="U1129" s="3"/>
      <c r="W1129" s="3" t="s">
        <v>2283</v>
      </c>
      <c r="X1129" s="3"/>
      <c r="Y1129" s="3" t="s">
        <v>2283</v>
      </c>
      <c r="Z1129" s="3" t="s">
        <v>2283</v>
      </c>
      <c r="AB1129" s="3" t="s">
        <v>2283</v>
      </c>
      <c r="AD1129" s="3" t="s">
        <v>2283</v>
      </c>
      <c r="AE1129" s="3" t="s">
        <v>2283</v>
      </c>
      <c r="AF1129" s="3" t="s">
        <v>2283</v>
      </c>
      <c r="AG1129" s="3" t="s">
        <v>2283</v>
      </c>
      <c r="AH1129"/>
      <c r="AI1129"/>
      <c r="AJ1129"/>
      <c r="AK1129"/>
      <c r="AL1129"/>
      <c r="AN1129" s="165"/>
    </row>
    <row r="1130" spans="1:40" ht="15" x14ac:dyDescent="0.25">
      <c r="A1130" s="3"/>
      <c r="C1130" s="3"/>
      <c r="D1130" s="3"/>
      <c r="E1130" s="3"/>
      <c r="F1130" s="3"/>
      <c r="G1130" s="3"/>
      <c r="H1130" s="3" t="s">
        <v>2283</v>
      </c>
      <c r="I1130" s="3"/>
      <c r="J1130" s="3"/>
      <c r="K1130" s="3"/>
      <c r="L1130" s="3"/>
      <c r="M1130" s="3"/>
      <c r="N1130" s="3"/>
      <c r="O1130" s="3"/>
      <c r="P1130" s="3"/>
      <c r="Q1130" s="3"/>
      <c r="R1130" s="3"/>
      <c r="S1130" s="3"/>
      <c r="U1130" s="3"/>
      <c r="W1130" s="3" t="s">
        <v>2283</v>
      </c>
      <c r="X1130" s="3"/>
      <c r="Y1130" s="3" t="s">
        <v>2283</v>
      </c>
      <c r="Z1130" s="3" t="s">
        <v>2283</v>
      </c>
      <c r="AB1130" s="3" t="s">
        <v>2283</v>
      </c>
      <c r="AD1130" s="3" t="s">
        <v>2283</v>
      </c>
      <c r="AE1130" s="3" t="s">
        <v>2283</v>
      </c>
      <c r="AF1130" s="3" t="s">
        <v>2283</v>
      </c>
      <c r="AG1130" s="3" t="s">
        <v>2283</v>
      </c>
      <c r="AH1130"/>
      <c r="AI1130"/>
      <c r="AJ1130"/>
      <c r="AK1130"/>
      <c r="AL1130"/>
      <c r="AN1130" s="165"/>
    </row>
    <row r="1131" spans="1:40" ht="15" x14ac:dyDescent="0.25">
      <c r="A1131" s="3"/>
      <c r="C1131" s="3"/>
      <c r="D1131" s="3"/>
      <c r="E1131" s="3"/>
      <c r="F1131" s="3"/>
      <c r="G1131" s="3"/>
      <c r="H1131" s="3" t="s">
        <v>2283</v>
      </c>
      <c r="I1131" s="3"/>
      <c r="J1131" s="3"/>
      <c r="K1131" s="3"/>
      <c r="L1131" s="3"/>
      <c r="M1131" s="3"/>
      <c r="N1131" s="3"/>
      <c r="O1131" s="3"/>
      <c r="P1131" s="3"/>
      <c r="Q1131" s="3"/>
      <c r="R1131" s="3"/>
      <c r="S1131" s="3"/>
      <c r="U1131" s="3"/>
      <c r="W1131" s="3" t="s">
        <v>2283</v>
      </c>
      <c r="X1131" s="3"/>
      <c r="Y1131" s="3" t="s">
        <v>2283</v>
      </c>
      <c r="Z1131" s="3" t="s">
        <v>2283</v>
      </c>
      <c r="AB1131" s="3" t="s">
        <v>2283</v>
      </c>
      <c r="AD1131" s="3" t="s">
        <v>2283</v>
      </c>
      <c r="AE1131" s="3" t="s">
        <v>2283</v>
      </c>
      <c r="AF1131" s="3" t="s">
        <v>2283</v>
      </c>
      <c r="AG1131" s="3" t="s">
        <v>2283</v>
      </c>
      <c r="AH1131"/>
      <c r="AI1131"/>
      <c r="AJ1131"/>
      <c r="AK1131"/>
      <c r="AL1131"/>
      <c r="AN1131" s="165"/>
    </row>
    <row r="1132" spans="1:40" ht="15" x14ac:dyDescent="0.25">
      <c r="A1132" s="3"/>
      <c r="C1132" s="3"/>
      <c r="D1132" s="3"/>
      <c r="E1132" s="3"/>
      <c r="F1132" s="3"/>
      <c r="G1132" s="3"/>
      <c r="H1132" s="3" t="s">
        <v>2283</v>
      </c>
      <c r="I1132" s="3"/>
      <c r="J1132" s="3"/>
      <c r="K1132" s="3"/>
      <c r="L1132" s="3"/>
      <c r="M1132" s="3"/>
      <c r="N1132" s="3"/>
      <c r="O1132" s="3"/>
      <c r="P1132" s="3"/>
      <c r="Q1132" s="3"/>
      <c r="R1132" s="3"/>
      <c r="S1132" s="3"/>
      <c r="U1132" s="3"/>
      <c r="W1132" s="3" t="s">
        <v>2283</v>
      </c>
      <c r="X1132" s="3"/>
      <c r="Y1132" s="3" t="s">
        <v>2283</v>
      </c>
      <c r="Z1132" s="3" t="s">
        <v>2283</v>
      </c>
      <c r="AB1132" s="3" t="s">
        <v>2283</v>
      </c>
      <c r="AD1132" s="3" t="s">
        <v>2283</v>
      </c>
      <c r="AE1132" s="3" t="s">
        <v>2283</v>
      </c>
      <c r="AF1132" s="3" t="s">
        <v>2283</v>
      </c>
      <c r="AG1132" s="3" t="s">
        <v>2283</v>
      </c>
      <c r="AH1132"/>
      <c r="AI1132"/>
      <c r="AJ1132"/>
      <c r="AK1132"/>
      <c r="AL1132"/>
      <c r="AN1132" s="165"/>
    </row>
    <row r="1133" spans="1:40" ht="15" x14ac:dyDescent="0.25">
      <c r="A1133" s="3"/>
      <c r="C1133" s="3"/>
      <c r="D1133" s="3"/>
      <c r="E1133" s="3"/>
      <c r="F1133" s="3"/>
      <c r="G1133" s="3"/>
      <c r="H1133" s="3" t="s">
        <v>2283</v>
      </c>
      <c r="I1133" s="3"/>
      <c r="J1133" s="3"/>
      <c r="K1133" s="3"/>
      <c r="L1133" s="3"/>
      <c r="M1133" s="3"/>
      <c r="N1133" s="3"/>
      <c r="O1133" s="3"/>
      <c r="P1133" s="3"/>
      <c r="Q1133" s="3"/>
      <c r="R1133" s="3"/>
      <c r="S1133" s="3"/>
      <c r="U1133" s="3"/>
      <c r="W1133" s="3" t="s">
        <v>2283</v>
      </c>
      <c r="X1133" s="3"/>
      <c r="Y1133" s="3" t="s">
        <v>2283</v>
      </c>
      <c r="Z1133" s="3" t="s">
        <v>2283</v>
      </c>
      <c r="AB1133" s="3" t="s">
        <v>2283</v>
      </c>
      <c r="AD1133" s="3" t="s">
        <v>2283</v>
      </c>
      <c r="AE1133" s="3" t="s">
        <v>2283</v>
      </c>
      <c r="AF1133" s="3" t="s">
        <v>2283</v>
      </c>
      <c r="AG1133" s="3" t="s">
        <v>2283</v>
      </c>
      <c r="AH1133"/>
      <c r="AI1133"/>
      <c r="AJ1133"/>
      <c r="AK1133"/>
      <c r="AL1133"/>
      <c r="AN1133" s="165"/>
    </row>
    <row r="1134" spans="1:40" ht="15" x14ac:dyDescent="0.25">
      <c r="A1134" s="3"/>
      <c r="C1134" s="3"/>
      <c r="D1134" s="3"/>
      <c r="E1134" s="3"/>
      <c r="F1134" s="3"/>
      <c r="G1134" s="3"/>
      <c r="H1134" s="3" t="s">
        <v>2283</v>
      </c>
      <c r="I1134" s="3"/>
      <c r="J1134" s="3"/>
      <c r="K1134" s="3"/>
      <c r="L1134" s="3"/>
      <c r="M1134" s="3"/>
      <c r="N1134" s="3"/>
      <c r="O1134" s="3"/>
      <c r="P1134" s="3"/>
      <c r="Q1134" s="3"/>
      <c r="R1134" s="3"/>
      <c r="S1134" s="3"/>
      <c r="U1134" s="3"/>
      <c r="W1134" s="3" t="s">
        <v>2283</v>
      </c>
      <c r="X1134" s="3"/>
      <c r="Y1134" s="3" t="s">
        <v>2283</v>
      </c>
      <c r="Z1134" s="3" t="s">
        <v>2283</v>
      </c>
      <c r="AB1134" s="3" t="s">
        <v>2283</v>
      </c>
      <c r="AD1134" s="3" t="s">
        <v>2283</v>
      </c>
      <c r="AE1134" s="3" t="s">
        <v>2283</v>
      </c>
      <c r="AF1134" s="3" t="s">
        <v>2283</v>
      </c>
      <c r="AG1134" s="3" t="s">
        <v>2283</v>
      </c>
      <c r="AH1134"/>
      <c r="AI1134"/>
      <c r="AJ1134"/>
      <c r="AK1134"/>
      <c r="AL1134"/>
      <c r="AN1134" s="165"/>
    </row>
    <row r="1135" spans="1:40" ht="15" x14ac:dyDescent="0.25">
      <c r="A1135" s="3"/>
      <c r="C1135" s="3"/>
      <c r="D1135" s="3"/>
      <c r="E1135" s="3"/>
      <c r="F1135" s="3"/>
      <c r="G1135" s="3"/>
      <c r="H1135" s="3" t="s">
        <v>2283</v>
      </c>
      <c r="I1135" s="3"/>
      <c r="J1135" s="3"/>
      <c r="K1135" s="3"/>
      <c r="L1135" s="3"/>
      <c r="M1135" s="3"/>
      <c r="N1135" s="3"/>
      <c r="O1135" s="3"/>
      <c r="P1135" s="3"/>
      <c r="Q1135" s="3"/>
      <c r="R1135" s="3"/>
      <c r="S1135" s="3"/>
      <c r="U1135" s="3"/>
      <c r="W1135" s="3" t="s">
        <v>2283</v>
      </c>
      <c r="X1135" s="3"/>
      <c r="Y1135" s="3" t="s">
        <v>2283</v>
      </c>
      <c r="Z1135" s="3" t="s">
        <v>2283</v>
      </c>
      <c r="AB1135" s="3" t="s">
        <v>2283</v>
      </c>
      <c r="AD1135" s="3" t="s">
        <v>2283</v>
      </c>
      <c r="AE1135" s="3" t="s">
        <v>2283</v>
      </c>
      <c r="AF1135" s="3" t="s">
        <v>2283</v>
      </c>
      <c r="AG1135" s="3" t="s">
        <v>2283</v>
      </c>
      <c r="AH1135"/>
      <c r="AI1135"/>
      <c r="AJ1135"/>
      <c r="AK1135"/>
      <c r="AL1135"/>
      <c r="AN1135" s="165"/>
    </row>
    <row r="1136" spans="1:40" ht="15" x14ac:dyDescent="0.25">
      <c r="A1136" s="3"/>
      <c r="C1136" s="3"/>
      <c r="D1136" s="3"/>
      <c r="E1136" s="3"/>
      <c r="F1136" s="3"/>
      <c r="G1136" s="3"/>
      <c r="H1136" s="3" t="s">
        <v>2283</v>
      </c>
      <c r="I1136" s="3"/>
      <c r="J1136" s="3"/>
      <c r="K1136" s="3"/>
      <c r="L1136" s="3"/>
      <c r="M1136" s="3"/>
      <c r="N1136" s="3"/>
      <c r="O1136" s="3"/>
      <c r="P1136" s="3"/>
      <c r="Q1136" s="3"/>
      <c r="R1136" s="3"/>
      <c r="S1136" s="3"/>
      <c r="U1136" s="3"/>
      <c r="W1136" s="3" t="s">
        <v>2283</v>
      </c>
      <c r="X1136" s="3"/>
      <c r="Y1136" s="3" t="s">
        <v>2283</v>
      </c>
      <c r="Z1136" s="3" t="s">
        <v>2283</v>
      </c>
      <c r="AB1136" s="3" t="s">
        <v>2283</v>
      </c>
      <c r="AD1136" s="3" t="s">
        <v>2283</v>
      </c>
      <c r="AE1136" s="3" t="s">
        <v>2283</v>
      </c>
      <c r="AF1136" s="3" t="s">
        <v>2283</v>
      </c>
      <c r="AG1136" s="3" t="s">
        <v>2283</v>
      </c>
      <c r="AH1136"/>
      <c r="AI1136"/>
      <c r="AJ1136"/>
      <c r="AK1136"/>
      <c r="AL1136"/>
      <c r="AN1136" s="165"/>
    </row>
    <row r="1137" spans="1:40" ht="15" x14ac:dyDescent="0.25">
      <c r="A1137" s="3"/>
      <c r="C1137" s="3"/>
      <c r="D1137" s="3"/>
      <c r="E1137" s="3"/>
      <c r="F1137" s="3"/>
      <c r="G1137" s="3"/>
      <c r="H1137" s="3" t="s">
        <v>2283</v>
      </c>
      <c r="I1137" s="3"/>
      <c r="J1137" s="3"/>
      <c r="K1137" s="3"/>
      <c r="L1137" s="3"/>
      <c r="M1137" s="3"/>
      <c r="N1137" s="3"/>
      <c r="O1137" s="3"/>
      <c r="P1137" s="3"/>
      <c r="Q1137" s="3"/>
      <c r="R1137" s="3"/>
      <c r="S1137" s="3"/>
      <c r="U1137" s="3"/>
      <c r="W1137" s="3" t="s">
        <v>2283</v>
      </c>
      <c r="X1137" s="3"/>
      <c r="Y1137" s="3" t="s">
        <v>2283</v>
      </c>
      <c r="Z1137" s="3" t="s">
        <v>2283</v>
      </c>
      <c r="AB1137" s="3" t="s">
        <v>2283</v>
      </c>
      <c r="AD1137" s="3" t="s">
        <v>2283</v>
      </c>
      <c r="AE1137" s="3" t="s">
        <v>2283</v>
      </c>
      <c r="AF1137" s="3" t="s">
        <v>2283</v>
      </c>
      <c r="AG1137" s="3" t="s">
        <v>2283</v>
      </c>
      <c r="AH1137"/>
      <c r="AI1137"/>
      <c r="AJ1137"/>
      <c r="AK1137"/>
      <c r="AL1137"/>
      <c r="AN1137" s="165"/>
    </row>
    <row r="1138" spans="1:40" ht="15" x14ac:dyDescent="0.25">
      <c r="A1138" s="3"/>
      <c r="C1138" s="3"/>
      <c r="D1138" s="3"/>
      <c r="E1138" s="3"/>
      <c r="F1138" s="3"/>
      <c r="G1138" s="3"/>
      <c r="H1138" s="3" t="s">
        <v>2283</v>
      </c>
      <c r="I1138" s="3"/>
      <c r="J1138" s="3"/>
      <c r="K1138" s="3"/>
      <c r="L1138" s="3"/>
      <c r="M1138" s="3"/>
      <c r="N1138" s="3"/>
      <c r="O1138" s="3"/>
      <c r="P1138" s="3"/>
      <c r="Q1138" s="3"/>
      <c r="R1138" s="3"/>
      <c r="S1138" s="3"/>
      <c r="U1138" s="3"/>
      <c r="W1138" s="3" t="s">
        <v>2283</v>
      </c>
      <c r="X1138" s="3"/>
      <c r="Y1138" s="3" t="s">
        <v>2283</v>
      </c>
      <c r="Z1138" s="3" t="s">
        <v>2283</v>
      </c>
      <c r="AB1138" s="3" t="s">
        <v>2283</v>
      </c>
      <c r="AD1138" s="3" t="s">
        <v>2283</v>
      </c>
      <c r="AE1138" s="3" t="s">
        <v>2283</v>
      </c>
      <c r="AF1138" s="3" t="s">
        <v>2283</v>
      </c>
      <c r="AG1138" s="3" t="s">
        <v>2283</v>
      </c>
      <c r="AH1138"/>
      <c r="AI1138"/>
      <c r="AJ1138"/>
      <c r="AK1138"/>
      <c r="AL1138"/>
      <c r="AN1138" s="165"/>
    </row>
    <row r="1139" spans="1:40" ht="15" x14ac:dyDescent="0.25">
      <c r="A1139" s="3"/>
      <c r="C1139" s="3"/>
      <c r="D1139" s="3"/>
      <c r="E1139" s="3"/>
      <c r="F1139" s="3"/>
      <c r="G1139" s="3"/>
      <c r="H1139" s="3" t="s">
        <v>2283</v>
      </c>
      <c r="I1139" s="3"/>
      <c r="J1139" s="3"/>
      <c r="K1139" s="3"/>
      <c r="L1139" s="3"/>
      <c r="M1139" s="3"/>
      <c r="N1139" s="3"/>
      <c r="O1139" s="3"/>
      <c r="P1139" s="3"/>
      <c r="Q1139" s="3"/>
      <c r="R1139" s="3"/>
      <c r="S1139" s="3"/>
      <c r="U1139" s="3"/>
      <c r="W1139" s="3" t="s">
        <v>2283</v>
      </c>
      <c r="X1139" s="3"/>
      <c r="Y1139" s="3" t="s">
        <v>2283</v>
      </c>
      <c r="Z1139" s="3" t="s">
        <v>2283</v>
      </c>
      <c r="AB1139" s="3" t="s">
        <v>2283</v>
      </c>
      <c r="AD1139" s="3" t="s">
        <v>2283</v>
      </c>
      <c r="AE1139" s="3" t="s">
        <v>2283</v>
      </c>
      <c r="AF1139" s="3" t="s">
        <v>2283</v>
      </c>
      <c r="AG1139" s="3" t="s">
        <v>2283</v>
      </c>
      <c r="AH1139"/>
      <c r="AI1139"/>
      <c r="AJ1139"/>
      <c r="AK1139"/>
      <c r="AL1139"/>
      <c r="AN1139" s="165"/>
    </row>
    <row r="1140" spans="1:40" ht="15" x14ac:dyDescent="0.25">
      <c r="A1140" s="3"/>
      <c r="C1140" s="3"/>
      <c r="D1140" s="3"/>
      <c r="E1140" s="3"/>
      <c r="F1140" s="3"/>
      <c r="G1140" s="3"/>
      <c r="H1140" s="3" t="s">
        <v>2283</v>
      </c>
      <c r="I1140" s="3"/>
      <c r="J1140" s="3"/>
      <c r="K1140" s="3"/>
      <c r="L1140" s="3"/>
      <c r="M1140" s="3"/>
      <c r="N1140" s="3"/>
      <c r="O1140" s="3"/>
      <c r="P1140" s="3"/>
      <c r="Q1140" s="3"/>
      <c r="R1140" s="3"/>
      <c r="S1140" s="3"/>
      <c r="U1140" s="3"/>
      <c r="W1140" s="3" t="s">
        <v>2283</v>
      </c>
      <c r="X1140" s="3"/>
      <c r="Y1140" s="3" t="s">
        <v>2283</v>
      </c>
      <c r="Z1140" s="3" t="s">
        <v>2283</v>
      </c>
      <c r="AB1140" s="3" t="s">
        <v>2283</v>
      </c>
      <c r="AD1140" s="3" t="s">
        <v>2283</v>
      </c>
      <c r="AE1140" s="3" t="s">
        <v>2283</v>
      </c>
      <c r="AF1140" s="3" t="s">
        <v>2283</v>
      </c>
      <c r="AG1140" s="3" t="s">
        <v>2283</v>
      </c>
      <c r="AH1140"/>
      <c r="AI1140"/>
      <c r="AJ1140"/>
      <c r="AK1140"/>
      <c r="AL1140"/>
      <c r="AN1140" s="165"/>
    </row>
    <row r="1141" spans="1:40" ht="15" x14ac:dyDescent="0.25">
      <c r="A1141" s="3"/>
      <c r="C1141" s="3"/>
      <c r="D1141" s="3"/>
      <c r="E1141" s="3"/>
      <c r="F1141" s="3"/>
      <c r="G1141" s="3"/>
      <c r="H1141" s="3" t="s">
        <v>2283</v>
      </c>
      <c r="I1141" s="3"/>
      <c r="J1141" s="3"/>
      <c r="K1141" s="3"/>
      <c r="L1141" s="3"/>
      <c r="M1141" s="3"/>
      <c r="N1141" s="3"/>
      <c r="O1141" s="3"/>
      <c r="P1141" s="3"/>
      <c r="Q1141" s="3"/>
      <c r="R1141" s="3"/>
      <c r="S1141" s="3"/>
      <c r="U1141" s="3"/>
      <c r="W1141" s="3" t="s">
        <v>2283</v>
      </c>
      <c r="X1141" s="3"/>
      <c r="Y1141" s="3" t="s">
        <v>2283</v>
      </c>
      <c r="Z1141" s="3" t="s">
        <v>2283</v>
      </c>
      <c r="AB1141" s="3" t="s">
        <v>2283</v>
      </c>
      <c r="AD1141" s="3" t="s">
        <v>2283</v>
      </c>
      <c r="AE1141" s="3" t="s">
        <v>2283</v>
      </c>
      <c r="AF1141" s="3" t="s">
        <v>2283</v>
      </c>
      <c r="AG1141" s="3" t="s">
        <v>2283</v>
      </c>
      <c r="AH1141"/>
      <c r="AI1141"/>
      <c r="AJ1141"/>
      <c r="AK1141"/>
      <c r="AL1141"/>
      <c r="AN1141" s="165"/>
    </row>
    <row r="1142" spans="1:40" ht="15" x14ac:dyDescent="0.25">
      <c r="A1142" s="3"/>
      <c r="C1142" s="3"/>
      <c r="D1142" s="3"/>
      <c r="E1142" s="3"/>
      <c r="F1142" s="3"/>
      <c r="G1142" s="3"/>
      <c r="H1142" s="3" t="s">
        <v>2283</v>
      </c>
      <c r="I1142" s="3"/>
      <c r="J1142" s="3"/>
      <c r="K1142" s="3"/>
      <c r="L1142" s="3"/>
      <c r="M1142" s="3"/>
      <c r="N1142" s="3"/>
      <c r="O1142" s="3"/>
      <c r="P1142" s="3"/>
      <c r="Q1142" s="3"/>
      <c r="R1142" s="3"/>
      <c r="S1142" s="3"/>
      <c r="U1142" s="3"/>
      <c r="W1142" s="3" t="s">
        <v>2283</v>
      </c>
      <c r="X1142" s="3"/>
      <c r="Y1142" s="3" t="s">
        <v>2283</v>
      </c>
      <c r="Z1142" s="3" t="s">
        <v>2283</v>
      </c>
      <c r="AB1142" s="3" t="s">
        <v>2283</v>
      </c>
      <c r="AD1142" s="3" t="s">
        <v>2283</v>
      </c>
      <c r="AE1142" s="3" t="s">
        <v>2283</v>
      </c>
      <c r="AF1142" s="3" t="s">
        <v>2283</v>
      </c>
      <c r="AG1142" s="3" t="s">
        <v>2283</v>
      </c>
      <c r="AH1142"/>
      <c r="AI1142"/>
      <c r="AJ1142"/>
      <c r="AK1142"/>
      <c r="AL1142"/>
      <c r="AN1142" s="165"/>
    </row>
    <row r="1143" spans="1:40" ht="15" x14ac:dyDescent="0.25">
      <c r="A1143" s="3"/>
      <c r="C1143" s="3"/>
      <c r="D1143" s="3"/>
      <c r="E1143" s="3"/>
      <c r="F1143" s="3"/>
      <c r="G1143" s="3"/>
      <c r="H1143" s="3" t="s">
        <v>2283</v>
      </c>
      <c r="I1143" s="3"/>
      <c r="J1143" s="3"/>
      <c r="K1143" s="3"/>
      <c r="L1143" s="3"/>
      <c r="M1143" s="3"/>
      <c r="N1143" s="3"/>
      <c r="O1143" s="3"/>
      <c r="P1143" s="3"/>
      <c r="Q1143" s="3"/>
      <c r="R1143" s="3"/>
      <c r="S1143" s="3"/>
      <c r="U1143" s="3"/>
      <c r="W1143" s="3" t="s">
        <v>2283</v>
      </c>
      <c r="X1143" s="3"/>
      <c r="Y1143" s="3" t="s">
        <v>2283</v>
      </c>
      <c r="Z1143" s="3" t="s">
        <v>2283</v>
      </c>
      <c r="AB1143" s="3" t="s">
        <v>2283</v>
      </c>
      <c r="AD1143" s="3" t="s">
        <v>2283</v>
      </c>
      <c r="AE1143" s="3" t="s">
        <v>2283</v>
      </c>
      <c r="AF1143" s="3" t="s">
        <v>2283</v>
      </c>
      <c r="AG1143" s="3" t="s">
        <v>2283</v>
      </c>
      <c r="AH1143"/>
      <c r="AI1143"/>
      <c r="AJ1143"/>
      <c r="AK1143"/>
      <c r="AL1143"/>
      <c r="AN1143" s="165"/>
    </row>
    <row r="1144" spans="1:40" ht="15" x14ac:dyDescent="0.25">
      <c r="A1144" s="3"/>
      <c r="C1144" s="3"/>
      <c r="D1144" s="3"/>
      <c r="E1144" s="3"/>
      <c r="F1144" s="3"/>
      <c r="G1144" s="3"/>
      <c r="H1144" s="3" t="s">
        <v>2283</v>
      </c>
      <c r="I1144" s="3"/>
      <c r="J1144" s="3"/>
      <c r="K1144" s="3"/>
      <c r="L1144" s="3"/>
      <c r="M1144" s="3"/>
      <c r="N1144" s="3"/>
      <c r="O1144" s="3"/>
      <c r="P1144" s="3"/>
      <c r="Q1144" s="3"/>
      <c r="R1144" s="3"/>
      <c r="S1144" s="3"/>
      <c r="U1144" s="3"/>
      <c r="W1144" s="3" t="s">
        <v>2283</v>
      </c>
      <c r="X1144" s="3"/>
      <c r="Y1144" s="3" t="s">
        <v>2283</v>
      </c>
      <c r="Z1144" s="3" t="s">
        <v>2283</v>
      </c>
      <c r="AB1144" s="3" t="s">
        <v>2283</v>
      </c>
      <c r="AD1144" s="3" t="s">
        <v>2283</v>
      </c>
      <c r="AE1144" s="3" t="s">
        <v>2283</v>
      </c>
      <c r="AF1144" s="3" t="s">
        <v>2283</v>
      </c>
      <c r="AG1144" s="3" t="s">
        <v>2283</v>
      </c>
      <c r="AH1144"/>
      <c r="AI1144"/>
      <c r="AJ1144"/>
      <c r="AK1144"/>
      <c r="AL1144"/>
      <c r="AN1144" s="165"/>
    </row>
    <row r="1145" spans="1:40" ht="15" x14ac:dyDescent="0.25">
      <c r="A1145" s="3"/>
      <c r="C1145" s="3"/>
      <c r="D1145" s="3"/>
      <c r="E1145" s="3"/>
      <c r="F1145" s="3"/>
      <c r="G1145" s="3"/>
      <c r="H1145" s="3" t="s">
        <v>2283</v>
      </c>
      <c r="I1145" s="3"/>
      <c r="J1145" s="3"/>
      <c r="K1145" s="3"/>
      <c r="L1145" s="3"/>
      <c r="M1145" s="3"/>
      <c r="N1145" s="3"/>
      <c r="O1145" s="3"/>
      <c r="P1145" s="3"/>
      <c r="Q1145" s="3"/>
      <c r="R1145" s="3"/>
      <c r="S1145" s="3"/>
      <c r="U1145" s="3"/>
      <c r="W1145" s="3" t="s">
        <v>2283</v>
      </c>
      <c r="X1145" s="3"/>
      <c r="Y1145" s="3" t="s">
        <v>2283</v>
      </c>
      <c r="Z1145" s="3" t="s">
        <v>2283</v>
      </c>
      <c r="AB1145" s="3" t="s">
        <v>2283</v>
      </c>
      <c r="AD1145" s="3" t="s">
        <v>2283</v>
      </c>
      <c r="AE1145" s="3" t="s">
        <v>2283</v>
      </c>
      <c r="AF1145" s="3" t="s">
        <v>2283</v>
      </c>
      <c r="AG1145" s="3" t="s">
        <v>2283</v>
      </c>
      <c r="AH1145"/>
      <c r="AI1145"/>
      <c r="AJ1145"/>
      <c r="AK1145"/>
      <c r="AL1145"/>
      <c r="AN1145" s="165"/>
    </row>
    <row r="1146" spans="1:40" ht="15" x14ac:dyDescent="0.25">
      <c r="A1146" s="3"/>
      <c r="C1146" s="3"/>
      <c r="D1146" s="3"/>
      <c r="E1146" s="3"/>
      <c r="F1146" s="3"/>
      <c r="G1146" s="3"/>
      <c r="H1146" s="3" t="s">
        <v>2283</v>
      </c>
      <c r="I1146" s="3"/>
      <c r="J1146" s="3"/>
      <c r="K1146" s="3"/>
      <c r="L1146" s="3"/>
      <c r="M1146" s="3"/>
      <c r="N1146" s="3"/>
      <c r="O1146" s="3"/>
      <c r="P1146" s="3"/>
      <c r="Q1146" s="3"/>
      <c r="R1146" s="3"/>
      <c r="S1146" s="3"/>
      <c r="U1146" s="3"/>
      <c r="W1146" s="3" t="s">
        <v>2283</v>
      </c>
      <c r="X1146" s="3"/>
      <c r="Y1146" s="3" t="s">
        <v>2283</v>
      </c>
      <c r="Z1146" s="3" t="s">
        <v>2283</v>
      </c>
      <c r="AB1146" s="3" t="s">
        <v>2283</v>
      </c>
      <c r="AD1146" s="3" t="s">
        <v>2283</v>
      </c>
      <c r="AE1146" s="3" t="s">
        <v>2283</v>
      </c>
      <c r="AF1146" s="3" t="s">
        <v>2283</v>
      </c>
      <c r="AG1146" s="3" t="s">
        <v>2283</v>
      </c>
      <c r="AH1146"/>
      <c r="AI1146"/>
      <c r="AJ1146"/>
      <c r="AK1146"/>
      <c r="AL1146"/>
      <c r="AN1146" s="165"/>
    </row>
    <row r="1147" spans="1:40" ht="15" x14ac:dyDescent="0.25">
      <c r="A1147" s="3"/>
      <c r="C1147" s="3"/>
      <c r="D1147" s="3"/>
      <c r="E1147" s="3"/>
      <c r="F1147" s="3"/>
      <c r="G1147" s="3"/>
      <c r="H1147" s="3" t="s">
        <v>2283</v>
      </c>
      <c r="I1147" s="3"/>
      <c r="J1147" s="3"/>
      <c r="K1147" s="3"/>
      <c r="L1147" s="3"/>
      <c r="M1147" s="3"/>
      <c r="N1147" s="3"/>
      <c r="O1147" s="3"/>
      <c r="P1147" s="3"/>
      <c r="Q1147" s="3"/>
      <c r="R1147" s="3"/>
      <c r="S1147" s="3"/>
      <c r="U1147" s="3"/>
      <c r="W1147" s="3" t="s">
        <v>2283</v>
      </c>
      <c r="X1147" s="3"/>
      <c r="Y1147" s="3" t="s">
        <v>2283</v>
      </c>
      <c r="Z1147" s="3" t="s">
        <v>2283</v>
      </c>
      <c r="AB1147" s="3" t="s">
        <v>2283</v>
      </c>
      <c r="AD1147" s="3" t="s">
        <v>2283</v>
      </c>
      <c r="AE1147" s="3" t="s">
        <v>2283</v>
      </c>
      <c r="AF1147" s="3" t="s">
        <v>2283</v>
      </c>
      <c r="AG1147" s="3" t="s">
        <v>2283</v>
      </c>
      <c r="AH1147"/>
      <c r="AI1147"/>
      <c r="AJ1147"/>
      <c r="AK1147"/>
      <c r="AL1147"/>
      <c r="AN1147" s="165"/>
    </row>
    <row r="1148" spans="1:40" ht="15" x14ac:dyDescent="0.25">
      <c r="A1148" s="3"/>
      <c r="C1148" s="3"/>
      <c r="D1148" s="3"/>
      <c r="E1148" s="3"/>
      <c r="F1148" s="3"/>
      <c r="G1148" s="3"/>
      <c r="H1148" s="3" t="s">
        <v>2283</v>
      </c>
      <c r="I1148" s="3"/>
      <c r="J1148" s="3"/>
      <c r="K1148" s="3"/>
      <c r="L1148" s="3"/>
      <c r="M1148" s="3"/>
      <c r="N1148" s="3"/>
      <c r="O1148" s="3"/>
      <c r="P1148" s="3"/>
      <c r="Q1148" s="3"/>
      <c r="R1148" s="3"/>
      <c r="S1148" s="3"/>
      <c r="U1148" s="3"/>
      <c r="W1148" s="3" t="s">
        <v>2283</v>
      </c>
      <c r="X1148" s="3"/>
      <c r="Y1148" s="3" t="s">
        <v>2283</v>
      </c>
      <c r="Z1148" s="3" t="s">
        <v>2283</v>
      </c>
      <c r="AB1148" s="3" t="s">
        <v>2283</v>
      </c>
      <c r="AD1148" s="3" t="s">
        <v>2283</v>
      </c>
      <c r="AE1148" s="3" t="s">
        <v>2283</v>
      </c>
      <c r="AF1148" s="3" t="s">
        <v>2283</v>
      </c>
      <c r="AG1148" s="3" t="s">
        <v>2283</v>
      </c>
      <c r="AH1148"/>
      <c r="AI1148"/>
      <c r="AJ1148"/>
      <c r="AK1148"/>
      <c r="AL1148"/>
      <c r="AN1148" s="165"/>
    </row>
    <row r="1149" spans="1:40" ht="15" x14ac:dyDescent="0.25">
      <c r="A1149" s="3"/>
      <c r="C1149" s="3"/>
      <c r="D1149" s="3"/>
      <c r="E1149" s="3"/>
      <c r="F1149" s="3"/>
      <c r="G1149" s="3"/>
      <c r="H1149" s="3" t="s">
        <v>2283</v>
      </c>
      <c r="I1149" s="3"/>
      <c r="J1149" s="3"/>
      <c r="K1149" s="3"/>
      <c r="L1149" s="3"/>
      <c r="M1149" s="3"/>
      <c r="N1149" s="3"/>
      <c r="O1149" s="3"/>
      <c r="P1149" s="3"/>
      <c r="Q1149" s="3"/>
      <c r="R1149" s="3"/>
      <c r="S1149" s="3"/>
      <c r="U1149" s="3"/>
      <c r="W1149" s="3" t="s">
        <v>2283</v>
      </c>
      <c r="X1149" s="3"/>
      <c r="Y1149" s="3" t="s">
        <v>2283</v>
      </c>
      <c r="Z1149" s="3" t="s">
        <v>2283</v>
      </c>
      <c r="AB1149" s="3" t="s">
        <v>2283</v>
      </c>
      <c r="AD1149" s="3" t="s">
        <v>2283</v>
      </c>
      <c r="AE1149" s="3" t="s">
        <v>2283</v>
      </c>
      <c r="AF1149" s="3" t="s">
        <v>2283</v>
      </c>
      <c r="AG1149" s="3" t="s">
        <v>2283</v>
      </c>
      <c r="AH1149"/>
      <c r="AI1149"/>
      <c r="AJ1149"/>
      <c r="AK1149"/>
      <c r="AL1149"/>
      <c r="AN1149" s="165"/>
    </row>
    <row r="1150" spans="1:40" ht="15" x14ac:dyDescent="0.25">
      <c r="A1150" s="3"/>
      <c r="C1150" s="3"/>
      <c r="D1150" s="3"/>
      <c r="E1150" s="3"/>
      <c r="F1150" s="3"/>
      <c r="G1150" s="3"/>
      <c r="H1150" s="3" t="s">
        <v>2283</v>
      </c>
      <c r="I1150" s="3"/>
      <c r="J1150" s="3"/>
      <c r="K1150" s="3"/>
      <c r="L1150" s="3"/>
      <c r="M1150" s="3"/>
      <c r="N1150" s="3"/>
      <c r="O1150" s="3"/>
      <c r="P1150" s="3"/>
      <c r="Q1150" s="3"/>
      <c r="R1150" s="3"/>
      <c r="S1150" s="3"/>
      <c r="U1150" s="3"/>
      <c r="W1150" s="3" t="s">
        <v>2283</v>
      </c>
      <c r="X1150" s="3"/>
      <c r="Y1150" s="3" t="s">
        <v>2283</v>
      </c>
      <c r="Z1150" s="3" t="s">
        <v>2283</v>
      </c>
      <c r="AB1150" s="3" t="s">
        <v>2283</v>
      </c>
      <c r="AD1150" s="3" t="s">
        <v>2283</v>
      </c>
      <c r="AE1150" s="3" t="s">
        <v>2283</v>
      </c>
      <c r="AF1150" s="3" t="s">
        <v>2283</v>
      </c>
      <c r="AG1150" s="3" t="s">
        <v>2283</v>
      </c>
      <c r="AH1150"/>
      <c r="AI1150"/>
      <c r="AJ1150"/>
      <c r="AK1150"/>
      <c r="AL1150"/>
      <c r="AN1150" s="165"/>
    </row>
    <row r="1151" spans="1:40" ht="15" x14ac:dyDescent="0.25">
      <c r="A1151" s="3"/>
      <c r="C1151" s="3"/>
      <c r="D1151" s="3"/>
      <c r="E1151" s="3"/>
      <c r="F1151" s="3"/>
      <c r="G1151" s="3"/>
      <c r="H1151" s="3" t="s">
        <v>2283</v>
      </c>
      <c r="I1151" s="3"/>
      <c r="J1151" s="3"/>
      <c r="K1151" s="3"/>
      <c r="L1151" s="3"/>
      <c r="M1151" s="3"/>
      <c r="N1151" s="3"/>
      <c r="O1151" s="3"/>
      <c r="P1151" s="3"/>
      <c r="Q1151" s="3"/>
      <c r="R1151" s="3"/>
      <c r="S1151" s="3"/>
      <c r="U1151" s="3"/>
      <c r="W1151" s="3" t="s">
        <v>2283</v>
      </c>
      <c r="X1151" s="3"/>
      <c r="Y1151" s="3" t="s">
        <v>2283</v>
      </c>
      <c r="Z1151" s="3" t="s">
        <v>2283</v>
      </c>
      <c r="AB1151" s="3" t="s">
        <v>2283</v>
      </c>
      <c r="AD1151" s="3" t="s">
        <v>2283</v>
      </c>
      <c r="AE1151" s="3" t="s">
        <v>2283</v>
      </c>
      <c r="AF1151" s="3" t="s">
        <v>2283</v>
      </c>
      <c r="AG1151" s="3" t="s">
        <v>2283</v>
      </c>
      <c r="AH1151"/>
      <c r="AI1151"/>
      <c r="AJ1151"/>
      <c r="AK1151"/>
      <c r="AL1151"/>
      <c r="AN1151" s="165"/>
    </row>
    <row r="1152" spans="1:40" ht="15" x14ac:dyDescent="0.25">
      <c r="A1152" s="3"/>
      <c r="C1152" s="3"/>
      <c r="D1152" s="3"/>
      <c r="E1152" s="3"/>
      <c r="F1152" s="3"/>
      <c r="G1152" s="3"/>
      <c r="H1152" s="3" t="s">
        <v>2283</v>
      </c>
      <c r="I1152" s="3"/>
      <c r="J1152" s="3"/>
      <c r="K1152" s="3"/>
      <c r="L1152" s="3"/>
      <c r="M1152" s="3"/>
      <c r="N1152" s="3"/>
      <c r="O1152" s="3"/>
      <c r="P1152" s="3"/>
      <c r="Q1152" s="3"/>
      <c r="R1152" s="3"/>
      <c r="S1152" s="3"/>
      <c r="U1152" s="3"/>
      <c r="W1152" s="3" t="s">
        <v>2283</v>
      </c>
      <c r="X1152" s="3"/>
      <c r="Y1152" s="3" t="s">
        <v>2283</v>
      </c>
      <c r="Z1152" s="3" t="s">
        <v>2283</v>
      </c>
      <c r="AB1152" s="3" t="s">
        <v>2283</v>
      </c>
      <c r="AD1152" s="3" t="s">
        <v>2283</v>
      </c>
      <c r="AE1152" s="3" t="s">
        <v>2283</v>
      </c>
      <c r="AF1152" s="3" t="s">
        <v>2283</v>
      </c>
      <c r="AG1152" s="3" t="s">
        <v>2283</v>
      </c>
      <c r="AH1152"/>
      <c r="AI1152"/>
      <c r="AJ1152"/>
      <c r="AK1152"/>
      <c r="AL1152"/>
      <c r="AN1152" s="165"/>
    </row>
    <row r="1153" spans="1:40" ht="15" x14ac:dyDescent="0.25">
      <c r="A1153" s="3"/>
      <c r="C1153" s="3"/>
      <c r="D1153" s="3"/>
      <c r="E1153" s="3"/>
      <c r="F1153" s="3"/>
      <c r="G1153" s="3"/>
      <c r="H1153" s="3" t="s">
        <v>2283</v>
      </c>
      <c r="I1153" s="3"/>
      <c r="J1153" s="3"/>
      <c r="K1153" s="3"/>
      <c r="L1153" s="3"/>
      <c r="M1153" s="3"/>
      <c r="N1153" s="3"/>
      <c r="O1153" s="3"/>
      <c r="P1153" s="3"/>
      <c r="Q1153" s="3"/>
      <c r="R1153" s="3"/>
      <c r="S1153" s="3"/>
      <c r="U1153" s="3"/>
      <c r="W1153" s="3" t="s">
        <v>2283</v>
      </c>
      <c r="X1153" s="3"/>
      <c r="Y1153" s="3" t="s">
        <v>2283</v>
      </c>
      <c r="Z1153" s="3" t="s">
        <v>2283</v>
      </c>
      <c r="AB1153" s="3" t="s">
        <v>2283</v>
      </c>
      <c r="AD1153" s="3" t="s">
        <v>2283</v>
      </c>
      <c r="AE1153" s="3" t="s">
        <v>2283</v>
      </c>
      <c r="AF1153" s="3" t="s">
        <v>2283</v>
      </c>
      <c r="AG1153" s="3" t="s">
        <v>2283</v>
      </c>
      <c r="AH1153"/>
      <c r="AI1153"/>
      <c r="AJ1153"/>
      <c r="AK1153"/>
      <c r="AL1153"/>
      <c r="AN1153" s="165"/>
    </row>
    <row r="1154" spans="1:40" ht="15" x14ac:dyDescent="0.25">
      <c r="A1154" s="3"/>
      <c r="C1154" s="3"/>
      <c r="D1154" s="3"/>
      <c r="E1154" s="3"/>
      <c r="F1154" s="3"/>
      <c r="G1154" s="3"/>
      <c r="H1154" s="3" t="s">
        <v>2283</v>
      </c>
      <c r="I1154" s="3"/>
      <c r="J1154" s="3"/>
      <c r="K1154" s="3"/>
      <c r="L1154" s="3"/>
      <c r="M1154" s="3"/>
      <c r="N1154" s="3"/>
      <c r="O1154" s="3"/>
      <c r="P1154" s="3"/>
      <c r="Q1154" s="3"/>
      <c r="R1154" s="3"/>
      <c r="S1154" s="3"/>
      <c r="U1154" s="3"/>
      <c r="W1154" s="3" t="s">
        <v>2283</v>
      </c>
      <c r="X1154" s="3"/>
      <c r="Y1154" s="3" t="s">
        <v>2283</v>
      </c>
      <c r="Z1154" s="3" t="s">
        <v>2283</v>
      </c>
      <c r="AB1154" s="3" t="s">
        <v>2283</v>
      </c>
      <c r="AD1154" s="3" t="s">
        <v>2283</v>
      </c>
      <c r="AE1154" s="3" t="s">
        <v>2283</v>
      </c>
      <c r="AF1154" s="3" t="s">
        <v>2283</v>
      </c>
      <c r="AG1154" s="3" t="s">
        <v>2283</v>
      </c>
      <c r="AH1154"/>
      <c r="AI1154"/>
      <c r="AJ1154"/>
      <c r="AK1154"/>
      <c r="AL1154"/>
      <c r="AN1154" s="165"/>
    </row>
    <row r="1155" spans="1:40" ht="15" x14ac:dyDescent="0.25">
      <c r="A1155" s="3"/>
      <c r="C1155" s="3"/>
      <c r="D1155" s="3"/>
      <c r="E1155" s="3"/>
      <c r="F1155" s="3"/>
      <c r="G1155" s="3"/>
      <c r="H1155" s="3" t="s">
        <v>2283</v>
      </c>
      <c r="I1155" s="3"/>
      <c r="J1155" s="3"/>
      <c r="K1155" s="3"/>
      <c r="L1155" s="3"/>
      <c r="M1155" s="3"/>
      <c r="N1155" s="3"/>
      <c r="O1155" s="3"/>
      <c r="P1155" s="3"/>
      <c r="Q1155" s="3"/>
      <c r="R1155" s="3"/>
      <c r="S1155" s="3"/>
      <c r="U1155" s="3"/>
      <c r="W1155" s="3" t="s">
        <v>2283</v>
      </c>
      <c r="X1155" s="3"/>
      <c r="Y1155" s="3" t="s">
        <v>2283</v>
      </c>
      <c r="Z1155" s="3" t="s">
        <v>2283</v>
      </c>
      <c r="AB1155" s="3" t="s">
        <v>2283</v>
      </c>
      <c r="AD1155" s="3" t="s">
        <v>2283</v>
      </c>
      <c r="AE1155" s="3" t="s">
        <v>2283</v>
      </c>
      <c r="AF1155" s="3" t="s">
        <v>2283</v>
      </c>
      <c r="AG1155" s="3" t="s">
        <v>2283</v>
      </c>
      <c r="AH1155"/>
      <c r="AI1155"/>
      <c r="AJ1155"/>
      <c r="AK1155"/>
      <c r="AL1155"/>
      <c r="AN1155" s="165"/>
    </row>
    <row r="1156" spans="1:40" ht="15" x14ac:dyDescent="0.25">
      <c r="A1156" s="3"/>
      <c r="C1156" s="3"/>
      <c r="D1156" s="3"/>
      <c r="E1156" s="3"/>
      <c r="F1156" s="3"/>
      <c r="G1156" s="3"/>
      <c r="H1156" s="3" t="s">
        <v>2283</v>
      </c>
      <c r="I1156" s="3"/>
      <c r="J1156" s="3"/>
      <c r="K1156" s="3"/>
      <c r="L1156" s="3"/>
      <c r="M1156" s="3"/>
      <c r="N1156" s="3"/>
      <c r="O1156" s="3"/>
      <c r="P1156" s="3"/>
      <c r="Q1156" s="3"/>
      <c r="R1156" s="3"/>
      <c r="S1156" s="3"/>
      <c r="U1156" s="3"/>
      <c r="W1156" s="3" t="s">
        <v>2283</v>
      </c>
      <c r="X1156" s="3"/>
      <c r="Y1156" s="3" t="s">
        <v>2283</v>
      </c>
      <c r="Z1156" s="3" t="s">
        <v>2283</v>
      </c>
      <c r="AB1156" s="3" t="s">
        <v>2283</v>
      </c>
      <c r="AD1156" s="3" t="s">
        <v>2283</v>
      </c>
      <c r="AE1156" s="3" t="s">
        <v>2283</v>
      </c>
      <c r="AF1156" s="3" t="s">
        <v>2283</v>
      </c>
      <c r="AG1156" s="3" t="s">
        <v>2283</v>
      </c>
      <c r="AH1156"/>
      <c r="AI1156"/>
      <c r="AJ1156"/>
      <c r="AK1156"/>
      <c r="AL1156"/>
      <c r="AN1156" s="165"/>
    </row>
    <row r="1157" spans="1:40" ht="15" x14ac:dyDescent="0.25">
      <c r="A1157" s="3"/>
      <c r="C1157" s="3"/>
      <c r="D1157" s="3"/>
      <c r="E1157" s="3"/>
      <c r="F1157" s="3"/>
      <c r="G1157" s="3"/>
      <c r="H1157" s="3" t="s">
        <v>2283</v>
      </c>
      <c r="I1157" s="3"/>
      <c r="J1157" s="3"/>
      <c r="K1157" s="3"/>
      <c r="L1157" s="3"/>
      <c r="M1157" s="3"/>
      <c r="N1157" s="3"/>
      <c r="O1157" s="3"/>
      <c r="P1157" s="3"/>
      <c r="Q1157" s="3"/>
      <c r="R1157" s="3"/>
      <c r="S1157" s="3"/>
      <c r="U1157" s="3"/>
      <c r="W1157" s="3" t="s">
        <v>2283</v>
      </c>
      <c r="X1157" s="3"/>
      <c r="Y1157" s="3" t="s">
        <v>2283</v>
      </c>
      <c r="Z1157" s="3" t="s">
        <v>2283</v>
      </c>
      <c r="AB1157" s="3" t="s">
        <v>2283</v>
      </c>
      <c r="AD1157" s="3" t="s">
        <v>2283</v>
      </c>
      <c r="AE1157" s="3" t="s">
        <v>2283</v>
      </c>
      <c r="AF1157" s="3" t="s">
        <v>2283</v>
      </c>
      <c r="AG1157" s="3" t="s">
        <v>2283</v>
      </c>
      <c r="AH1157"/>
      <c r="AI1157"/>
      <c r="AJ1157"/>
      <c r="AK1157"/>
      <c r="AL1157"/>
      <c r="AN1157" s="165"/>
    </row>
    <row r="1158" spans="1:40" ht="15" x14ac:dyDescent="0.25">
      <c r="A1158" s="3"/>
      <c r="C1158" s="3"/>
      <c r="D1158" s="3"/>
      <c r="E1158" s="3"/>
      <c r="F1158" s="3"/>
      <c r="G1158" s="3"/>
      <c r="H1158" s="3" t="s">
        <v>2283</v>
      </c>
      <c r="I1158" s="3"/>
      <c r="J1158" s="3"/>
      <c r="K1158" s="3"/>
      <c r="L1158" s="3"/>
      <c r="M1158" s="3"/>
      <c r="N1158" s="3"/>
      <c r="O1158" s="3"/>
      <c r="P1158" s="3"/>
      <c r="Q1158" s="3"/>
      <c r="R1158" s="3"/>
      <c r="S1158" s="3"/>
      <c r="U1158" s="3"/>
      <c r="W1158" s="3" t="s">
        <v>2283</v>
      </c>
      <c r="X1158" s="3"/>
      <c r="Y1158" s="3" t="s">
        <v>2283</v>
      </c>
      <c r="Z1158" s="3" t="s">
        <v>2283</v>
      </c>
      <c r="AB1158" s="3" t="s">
        <v>2283</v>
      </c>
      <c r="AD1158" s="3" t="s">
        <v>2283</v>
      </c>
      <c r="AE1158" s="3" t="s">
        <v>2283</v>
      </c>
      <c r="AF1158" s="3" t="s">
        <v>2283</v>
      </c>
      <c r="AG1158" s="3" t="s">
        <v>2283</v>
      </c>
      <c r="AH1158"/>
      <c r="AI1158"/>
      <c r="AJ1158"/>
      <c r="AK1158"/>
      <c r="AL1158"/>
      <c r="AN1158" s="165"/>
    </row>
    <row r="1159" spans="1:40" ht="15" x14ac:dyDescent="0.25">
      <c r="A1159" s="3"/>
      <c r="C1159" s="3"/>
      <c r="D1159" s="3"/>
      <c r="E1159" s="3"/>
      <c r="F1159" s="3"/>
      <c r="G1159" s="3"/>
      <c r="H1159" s="3" t="s">
        <v>2283</v>
      </c>
      <c r="I1159" s="3"/>
      <c r="J1159" s="3"/>
      <c r="K1159" s="3"/>
      <c r="L1159" s="3"/>
      <c r="M1159" s="3"/>
      <c r="N1159" s="3"/>
      <c r="O1159" s="3"/>
      <c r="P1159" s="3"/>
      <c r="Q1159" s="3"/>
      <c r="R1159" s="3"/>
      <c r="S1159" s="3"/>
      <c r="U1159" s="3"/>
      <c r="W1159" s="3" t="s">
        <v>2283</v>
      </c>
      <c r="X1159" s="3"/>
      <c r="Y1159" s="3" t="s">
        <v>2283</v>
      </c>
      <c r="Z1159" s="3" t="s">
        <v>2283</v>
      </c>
      <c r="AB1159" s="3" t="s">
        <v>2283</v>
      </c>
      <c r="AD1159" s="3" t="s">
        <v>2283</v>
      </c>
      <c r="AE1159" s="3" t="s">
        <v>2283</v>
      </c>
      <c r="AF1159" s="3" t="s">
        <v>2283</v>
      </c>
      <c r="AG1159" s="3" t="s">
        <v>2283</v>
      </c>
      <c r="AH1159"/>
      <c r="AI1159"/>
      <c r="AJ1159"/>
      <c r="AK1159"/>
      <c r="AL1159"/>
      <c r="AN1159" s="165"/>
    </row>
    <row r="1160" spans="1:40" ht="15" x14ac:dyDescent="0.25">
      <c r="A1160" s="3"/>
      <c r="C1160" s="3"/>
      <c r="D1160" s="3"/>
      <c r="E1160" s="3"/>
      <c r="F1160" s="3"/>
      <c r="G1160" s="3"/>
      <c r="H1160" s="3" t="s">
        <v>2283</v>
      </c>
      <c r="I1160" s="3"/>
      <c r="J1160" s="3"/>
      <c r="K1160" s="3"/>
      <c r="L1160" s="3"/>
      <c r="M1160" s="3"/>
      <c r="N1160" s="3"/>
      <c r="O1160" s="3"/>
      <c r="P1160" s="3"/>
      <c r="Q1160" s="3"/>
      <c r="R1160" s="3"/>
      <c r="S1160" s="3"/>
      <c r="U1160" s="3"/>
      <c r="W1160" s="3" t="s">
        <v>2283</v>
      </c>
      <c r="X1160" s="3"/>
      <c r="Y1160" s="3" t="s">
        <v>2283</v>
      </c>
      <c r="Z1160" s="3" t="s">
        <v>2283</v>
      </c>
      <c r="AB1160" s="3" t="s">
        <v>2283</v>
      </c>
      <c r="AD1160" s="3" t="s">
        <v>2283</v>
      </c>
      <c r="AE1160" s="3" t="s">
        <v>2283</v>
      </c>
      <c r="AF1160" s="3" t="s">
        <v>2283</v>
      </c>
      <c r="AG1160" s="3" t="s">
        <v>2283</v>
      </c>
      <c r="AH1160"/>
      <c r="AI1160"/>
      <c r="AJ1160"/>
      <c r="AK1160"/>
      <c r="AL1160"/>
      <c r="AN1160" s="165"/>
    </row>
    <row r="1161" spans="1:40" ht="15" x14ac:dyDescent="0.25">
      <c r="A1161" s="3"/>
      <c r="C1161" s="3"/>
      <c r="D1161" s="3"/>
      <c r="E1161" s="3"/>
      <c r="F1161" s="3"/>
      <c r="G1161" s="3"/>
      <c r="H1161" s="3" t="s">
        <v>2283</v>
      </c>
      <c r="I1161" s="3"/>
      <c r="J1161" s="3"/>
      <c r="K1161" s="3"/>
      <c r="L1161" s="3"/>
      <c r="M1161" s="3"/>
      <c r="N1161" s="3"/>
      <c r="O1161" s="3"/>
      <c r="P1161" s="3"/>
      <c r="Q1161" s="3"/>
      <c r="R1161" s="3"/>
      <c r="S1161" s="3"/>
      <c r="U1161" s="3"/>
      <c r="W1161" s="3" t="s">
        <v>2283</v>
      </c>
      <c r="X1161" s="3"/>
      <c r="Y1161" s="3" t="s">
        <v>2283</v>
      </c>
      <c r="Z1161" s="3" t="s">
        <v>2283</v>
      </c>
      <c r="AB1161" s="3" t="s">
        <v>2283</v>
      </c>
      <c r="AD1161" s="3" t="s">
        <v>2283</v>
      </c>
      <c r="AE1161" s="3" t="s">
        <v>2283</v>
      </c>
      <c r="AF1161" s="3" t="s">
        <v>2283</v>
      </c>
      <c r="AG1161" s="3" t="s">
        <v>2283</v>
      </c>
      <c r="AH1161"/>
      <c r="AI1161"/>
      <c r="AJ1161"/>
      <c r="AK1161"/>
      <c r="AL1161"/>
      <c r="AN1161" s="165"/>
    </row>
    <row r="1162" spans="1:40" ht="15" x14ac:dyDescent="0.25">
      <c r="A1162" s="3"/>
      <c r="C1162" s="3"/>
      <c r="D1162" s="3"/>
      <c r="E1162" s="3"/>
      <c r="F1162" s="3"/>
      <c r="G1162" s="3"/>
      <c r="H1162" s="3" t="s">
        <v>2283</v>
      </c>
      <c r="I1162" s="3"/>
      <c r="J1162" s="3"/>
      <c r="K1162" s="3"/>
      <c r="L1162" s="3"/>
      <c r="M1162" s="3"/>
      <c r="N1162" s="3"/>
      <c r="O1162" s="3"/>
      <c r="P1162" s="3"/>
      <c r="Q1162" s="3"/>
      <c r="R1162" s="3"/>
      <c r="S1162" s="3"/>
      <c r="U1162" s="3"/>
      <c r="W1162" s="3" t="s">
        <v>2283</v>
      </c>
      <c r="X1162" s="3"/>
      <c r="Y1162" s="3" t="s">
        <v>2283</v>
      </c>
      <c r="Z1162" s="3" t="s">
        <v>2283</v>
      </c>
      <c r="AB1162" s="3" t="s">
        <v>2283</v>
      </c>
      <c r="AD1162" s="3" t="s">
        <v>2283</v>
      </c>
      <c r="AE1162" s="3" t="s">
        <v>2283</v>
      </c>
      <c r="AF1162" s="3" t="s">
        <v>2283</v>
      </c>
      <c r="AG1162" s="3" t="s">
        <v>2283</v>
      </c>
      <c r="AH1162"/>
      <c r="AI1162"/>
      <c r="AJ1162"/>
      <c r="AK1162"/>
      <c r="AL1162"/>
      <c r="AN1162" s="165"/>
    </row>
    <row r="1163" spans="1:40" ht="15" x14ac:dyDescent="0.25">
      <c r="A1163" s="3"/>
      <c r="C1163" s="3"/>
      <c r="D1163" s="3"/>
      <c r="E1163" s="3"/>
      <c r="F1163" s="3"/>
      <c r="G1163" s="3"/>
      <c r="H1163" s="3" t="s">
        <v>2283</v>
      </c>
      <c r="I1163" s="3"/>
      <c r="J1163" s="3"/>
      <c r="K1163" s="3"/>
      <c r="L1163" s="3"/>
      <c r="M1163" s="3"/>
      <c r="N1163" s="3"/>
      <c r="O1163" s="3"/>
      <c r="P1163" s="3"/>
      <c r="Q1163" s="3"/>
      <c r="R1163" s="3"/>
      <c r="S1163" s="3"/>
      <c r="U1163" s="3"/>
      <c r="W1163" s="3" t="s">
        <v>2283</v>
      </c>
      <c r="X1163" s="3"/>
      <c r="Y1163" s="3" t="s">
        <v>2283</v>
      </c>
      <c r="Z1163" s="3" t="s">
        <v>2283</v>
      </c>
      <c r="AB1163" s="3" t="s">
        <v>2283</v>
      </c>
      <c r="AD1163" s="3" t="s">
        <v>2283</v>
      </c>
      <c r="AE1163" s="3" t="s">
        <v>2283</v>
      </c>
      <c r="AF1163" s="3" t="s">
        <v>2283</v>
      </c>
      <c r="AG1163" s="3" t="s">
        <v>2283</v>
      </c>
      <c r="AH1163"/>
      <c r="AI1163"/>
      <c r="AJ1163"/>
      <c r="AK1163"/>
      <c r="AL1163"/>
      <c r="AN1163" s="165"/>
    </row>
    <row r="1164" spans="1:40" ht="15" x14ac:dyDescent="0.25">
      <c r="A1164" s="3"/>
      <c r="C1164" s="3"/>
      <c r="D1164" s="3"/>
      <c r="E1164" s="3"/>
      <c r="F1164" s="3"/>
      <c r="G1164" s="3"/>
      <c r="H1164" s="3" t="s">
        <v>2283</v>
      </c>
      <c r="I1164" s="3"/>
      <c r="J1164" s="3"/>
      <c r="K1164" s="3"/>
      <c r="L1164" s="3"/>
      <c r="M1164" s="3"/>
      <c r="N1164" s="3"/>
      <c r="O1164" s="3"/>
      <c r="P1164" s="3"/>
      <c r="Q1164" s="3"/>
      <c r="R1164" s="3"/>
      <c r="S1164" s="3"/>
      <c r="U1164" s="3"/>
      <c r="W1164" s="3" t="s">
        <v>2283</v>
      </c>
      <c r="X1164" s="3"/>
      <c r="Y1164" s="3" t="s">
        <v>2283</v>
      </c>
      <c r="Z1164" s="3" t="s">
        <v>2283</v>
      </c>
      <c r="AB1164" s="3" t="s">
        <v>2283</v>
      </c>
      <c r="AD1164" s="3" t="s">
        <v>2283</v>
      </c>
      <c r="AE1164" s="3" t="s">
        <v>2283</v>
      </c>
      <c r="AF1164" s="3" t="s">
        <v>2283</v>
      </c>
      <c r="AG1164" s="3" t="s">
        <v>2283</v>
      </c>
      <c r="AH1164"/>
      <c r="AI1164"/>
      <c r="AJ1164"/>
      <c r="AK1164"/>
      <c r="AL1164"/>
      <c r="AN1164" s="165"/>
    </row>
    <row r="1165" spans="1:40" ht="15" x14ac:dyDescent="0.25">
      <c r="A1165" s="3"/>
      <c r="C1165" s="3"/>
      <c r="D1165" s="3"/>
      <c r="E1165" s="3"/>
      <c r="F1165" s="3"/>
      <c r="G1165" s="3"/>
      <c r="H1165" s="3" t="s">
        <v>2283</v>
      </c>
      <c r="I1165" s="3"/>
      <c r="J1165" s="3"/>
      <c r="K1165" s="3"/>
      <c r="L1165" s="3"/>
      <c r="M1165" s="3"/>
      <c r="N1165" s="3"/>
      <c r="O1165" s="3"/>
      <c r="P1165" s="3"/>
      <c r="Q1165" s="3"/>
      <c r="R1165" s="3"/>
      <c r="S1165" s="3"/>
      <c r="U1165" s="3"/>
      <c r="W1165" s="3" t="s">
        <v>2283</v>
      </c>
      <c r="X1165" s="3"/>
      <c r="Y1165" s="3" t="s">
        <v>2283</v>
      </c>
      <c r="Z1165" s="3" t="s">
        <v>2283</v>
      </c>
      <c r="AB1165" s="3" t="s">
        <v>2283</v>
      </c>
      <c r="AD1165" s="3" t="s">
        <v>2283</v>
      </c>
      <c r="AE1165" s="3" t="s">
        <v>2283</v>
      </c>
      <c r="AF1165" s="3" t="s">
        <v>2283</v>
      </c>
      <c r="AG1165" s="3" t="s">
        <v>2283</v>
      </c>
      <c r="AH1165"/>
      <c r="AI1165"/>
      <c r="AJ1165"/>
      <c r="AK1165"/>
      <c r="AL1165"/>
      <c r="AN1165" s="165"/>
    </row>
    <row r="1166" spans="1:40" ht="15" x14ac:dyDescent="0.25">
      <c r="A1166" s="3"/>
      <c r="C1166" s="3"/>
      <c r="D1166" s="3"/>
      <c r="E1166" s="3"/>
      <c r="F1166" s="3"/>
      <c r="G1166" s="3"/>
      <c r="H1166" s="3" t="s">
        <v>2283</v>
      </c>
      <c r="I1166" s="3"/>
      <c r="J1166" s="3"/>
      <c r="K1166" s="3"/>
      <c r="L1166" s="3"/>
      <c r="M1166" s="3"/>
      <c r="N1166" s="3"/>
      <c r="O1166" s="3"/>
      <c r="P1166" s="3"/>
      <c r="Q1166" s="3"/>
      <c r="R1166" s="3"/>
      <c r="S1166" s="3"/>
      <c r="U1166" s="3"/>
      <c r="W1166" s="3" t="s">
        <v>2283</v>
      </c>
      <c r="X1166" s="3"/>
      <c r="Y1166" s="3" t="s">
        <v>2283</v>
      </c>
      <c r="Z1166" s="3" t="s">
        <v>2283</v>
      </c>
      <c r="AB1166" s="3" t="s">
        <v>2283</v>
      </c>
      <c r="AD1166" s="3" t="s">
        <v>2283</v>
      </c>
      <c r="AE1166" s="3" t="s">
        <v>2283</v>
      </c>
      <c r="AF1166" s="3" t="s">
        <v>2283</v>
      </c>
      <c r="AG1166" s="3" t="s">
        <v>2283</v>
      </c>
      <c r="AH1166"/>
      <c r="AI1166"/>
      <c r="AJ1166"/>
      <c r="AK1166"/>
      <c r="AL1166"/>
      <c r="AN1166" s="165"/>
    </row>
    <row r="1167" spans="1:40" ht="15" x14ac:dyDescent="0.25">
      <c r="A1167" s="3"/>
      <c r="C1167" s="3"/>
      <c r="D1167" s="3"/>
      <c r="E1167" s="3"/>
      <c r="F1167" s="3"/>
      <c r="G1167" s="3"/>
      <c r="H1167" s="3" t="s">
        <v>2283</v>
      </c>
      <c r="I1167" s="3"/>
      <c r="J1167" s="3"/>
      <c r="K1167" s="3"/>
      <c r="L1167" s="3"/>
      <c r="M1167" s="3"/>
      <c r="N1167" s="3"/>
      <c r="O1167" s="3"/>
      <c r="P1167" s="3"/>
      <c r="Q1167" s="3"/>
      <c r="R1167" s="3"/>
      <c r="S1167" s="3"/>
      <c r="U1167" s="3"/>
      <c r="W1167" s="3" t="s">
        <v>2283</v>
      </c>
      <c r="X1167" s="3"/>
      <c r="Y1167" s="3" t="s">
        <v>2283</v>
      </c>
      <c r="Z1167" s="3" t="s">
        <v>2283</v>
      </c>
      <c r="AB1167" s="3" t="s">
        <v>2283</v>
      </c>
      <c r="AD1167" s="3" t="s">
        <v>2283</v>
      </c>
      <c r="AE1167" s="3" t="s">
        <v>2283</v>
      </c>
      <c r="AF1167" s="3" t="s">
        <v>2283</v>
      </c>
      <c r="AG1167" s="3" t="s">
        <v>2283</v>
      </c>
      <c r="AH1167"/>
      <c r="AI1167"/>
      <c r="AJ1167"/>
      <c r="AK1167"/>
      <c r="AL1167"/>
      <c r="AN1167" s="165"/>
    </row>
    <row r="1168" spans="1:40" ht="15" x14ac:dyDescent="0.25">
      <c r="A1168" s="3"/>
      <c r="C1168" s="3"/>
      <c r="D1168" s="3"/>
      <c r="E1168" s="3"/>
      <c r="F1168" s="3"/>
      <c r="G1168" s="3"/>
      <c r="H1168" s="3" t="s">
        <v>2283</v>
      </c>
      <c r="I1168" s="3"/>
      <c r="J1168" s="3"/>
      <c r="K1168" s="3"/>
      <c r="L1168" s="3"/>
      <c r="M1168" s="3"/>
      <c r="N1168" s="3"/>
      <c r="O1168" s="3"/>
      <c r="P1168" s="3"/>
      <c r="Q1168" s="3"/>
      <c r="R1168" s="3"/>
      <c r="S1168" s="3"/>
      <c r="U1168" s="3"/>
      <c r="W1168" s="3" t="s">
        <v>2283</v>
      </c>
      <c r="X1168" s="3"/>
      <c r="Y1168" s="3" t="s">
        <v>2283</v>
      </c>
      <c r="Z1168" s="3" t="s">
        <v>2283</v>
      </c>
      <c r="AB1168" s="3" t="s">
        <v>2283</v>
      </c>
      <c r="AD1168" s="3" t="s">
        <v>2283</v>
      </c>
      <c r="AE1168" s="3" t="s">
        <v>2283</v>
      </c>
      <c r="AF1168" s="3" t="s">
        <v>2283</v>
      </c>
      <c r="AG1168" s="3" t="s">
        <v>2283</v>
      </c>
      <c r="AH1168"/>
      <c r="AI1168"/>
      <c r="AJ1168"/>
      <c r="AK1168"/>
      <c r="AL1168"/>
      <c r="AN1168" s="165"/>
    </row>
    <row r="1169" spans="1:40" ht="15" x14ac:dyDescent="0.25">
      <c r="A1169" s="3"/>
      <c r="C1169" s="3"/>
      <c r="D1169" s="3"/>
      <c r="E1169" s="3"/>
      <c r="F1169" s="3"/>
      <c r="G1169" s="3"/>
      <c r="H1169" s="3" t="s">
        <v>2283</v>
      </c>
      <c r="I1169" s="3"/>
      <c r="J1169" s="3"/>
      <c r="K1169" s="3"/>
      <c r="L1169" s="3"/>
      <c r="M1169" s="3"/>
      <c r="N1169" s="3"/>
      <c r="O1169" s="3"/>
      <c r="P1169" s="3"/>
      <c r="Q1169" s="3"/>
      <c r="R1169" s="3"/>
      <c r="S1169" s="3"/>
      <c r="U1169" s="3"/>
      <c r="W1169" s="3" t="s">
        <v>2283</v>
      </c>
      <c r="X1169" s="3"/>
      <c r="Y1169" s="3" t="s">
        <v>2283</v>
      </c>
      <c r="Z1169" s="3" t="s">
        <v>2283</v>
      </c>
      <c r="AB1169" s="3" t="s">
        <v>2283</v>
      </c>
      <c r="AD1169" s="3" t="s">
        <v>2283</v>
      </c>
      <c r="AE1169" s="3" t="s">
        <v>2283</v>
      </c>
      <c r="AF1169" s="3" t="s">
        <v>2283</v>
      </c>
      <c r="AG1169" s="3" t="s">
        <v>2283</v>
      </c>
      <c r="AH1169"/>
      <c r="AI1169"/>
      <c r="AJ1169"/>
      <c r="AK1169"/>
      <c r="AL1169"/>
      <c r="AN1169" s="165"/>
    </row>
    <row r="1170" spans="1:40" ht="15" x14ac:dyDescent="0.25">
      <c r="A1170" s="3"/>
      <c r="C1170" s="3"/>
      <c r="D1170" s="3"/>
      <c r="E1170" s="3"/>
      <c r="F1170" s="3"/>
      <c r="G1170" s="3"/>
      <c r="H1170" s="3" t="s">
        <v>2283</v>
      </c>
      <c r="I1170" s="3"/>
      <c r="J1170" s="3"/>
      <c r="K1170" s="3"/>
      <c r="L1170" s="3"/>
      <c r="M1170" s="3"/>
      <c r="N1170" s="3"/>
      <c r="O1170" s="3"/>
      <c r="P1170" s="3"/>
      <c r="Q1170" s="3"/>
      <c r="R1170" s="3"/>
      <c r="S1170" s="3"/>
      <c r="U1170" s="3"/>
      <c r="W1170" s="3" t="s">
        <v>2283</v>
      </c>
      <c r="X1170" s="3"/>
      <c r="Y1170" s="3" t="s">
        <v>2283</v>
      </c>
      <c r="Z1170" s="3" t="s">
        <v>2283</v>
      </c>
      <c r="AB1170" s="3" t="s">
        <v>2283</v>
      </c>
      <c r="AD1170" s="3" t="s">
        <v>2283</v>
      </c>
      <c r="AE1170" s="3" t="s">
        <v>2283</v>
      </c>
      <c r="AF1170" s="3" t="s">
        <v>2283</v>
      </c>
      <c r="AG1170" s="3" t="s">
        <v>2283</v>
      </c>
      <c r="AH1170"/>
      <c r="AI1170"/>
      <c r="AJ1170"/>
      <c r="AK1170"/>
      <c r="AL1170"/>
      <c r="AN1170" s="165"/>
    </row>
    <row r="1171" spans="1:40" ht="15" x14ac:dyDescent="0.25">
      <c r="A1171" s="3"/>
      <c r="C1171" s="3"/>
      <c r="D1171" s="3"/>
      <c r="E1171" s="3"/>
      <c r="F1171" s="3"/>
      <c r="G1171" s="3"/>
      <c r="H1171" s="3" t="s">
        <v>2283</v>
      </c>
      <c r="I1171" s="3"/>
      <c r="J1171" s="3"/>
      <c r="K1171" s="3"/>
      <c r="L1171" s="3"/>
      <c r="M1171" s="3"/>
      <c r="N1171" s="3"/>
      <c r="O1171" s="3"/>
      <c r="P1171" s="3"/>
      <c r="Q1171" s="3"/>
      <c r="R1171" s="3"/>
      <c r="S1171" s="3"/>
      <c r="U1171" s="3"/>
      <c r="W1171" s="3" t="s">
        <v>2283</v>
      </c>
      <c r="X1171" s="3"/>
      <c r="Y1171" s="3" t="s">
        <v>2283</v>
      </c>
      <c r="Z1171" s="3" t="s">
        <v>2283</v>
      </c>
      <c r="AB1171" s="3" t="s">
        <v>2283</v>
      </c>
      <c r="AD1171" s="3" t="s">
        <v>2283</v>
      </c>
      <c r="AE1171" s="3" t="s">
        <v>2283</v>
      </c>
      <c r="AF1171" s="3" t="s">
        <v>2283</v>
      </c>
      <c r="AG1171" s="3" t="s">
        <v>2283</v>
      </c>
      <c r="AH1171"/>
      <c r="AI1171"/>
      <c r="AJ1171"/>
      <c r="AK1171"/>
      <c r="AL1171"/>
      <c r="AN1171" s="165"/>
    </row>
    <row r="1172" spans="1:40" ht="15" x14ac:dyDescent="0.25">
      <c r="A1172" s="3"/>
      <c r="C1172" s="3"/>
      <c r="D1172" s="3"/>
      <c r="E1172" s="3"/>
      <c r="F1172" s="3"/>
      <c r="G1172" s="3"/>
      <c r="H1172" s="3" t="s">
        <v>2283</v>
      </c>
      <c r="I1172" s="3"/>
      <c r="J1172" s="3"/>
      <c r="K1172" s="3"/>
      <c r="L1172" s="3"/>
      <c r="M1172" s="3"/>
      <c r="N1172" s="3"/>
      <c r="O1172" s="3"/>
      <c r="P1172" s="3"/>
      <c r="Q1172" s="3"/>
      <c r="R1172" s="3"/>
      <c r="S1172" s="3"/>
      <c r="U1172" s="3"/>
      <c r="W1172" s="3" t="s">
        <v>2283</v>
      </c>
      <c r="X1172" s="3"/>
      <c r="Y1172" s="3" t="s">
        <v>2283</v>
      </c>
      <c r="Z1172" s="3" t="s">
        <v>2283</v>
      </c>
      <c r="AB1172" s="3" t="s">
        <v>2283</v>
      </c>
      <c r="AD1172" s="3" t="s">
        <v>2283</v>
      </c>
      <c r="AE1172" s="3" t="s">
        <v>2283</v>
      </c>
      <c r="AF1172" s="3" t="s">
        <v>2283</v>
      </c>
      <c r="AG1172" s="3" t="s">
        <v>2283</v>
      </c>
      <c r="AH1172"/>
      <c r="AI1172"/>
      <c r="AJ1172"/>
      <c r="AK1172"/>
      <c r="AL1172"/>
      <c r="AN1172" s="165"/>
    </row>
    <row r="1173" spans="1:40" ht="15" x14ac:dyDescent="0.25">
      <c r="A1173" s="3"/>
      <c r="C1173" s="3"/>
      <c r="D1173" s="3"/>
      <c r="E1173" s="3"/>
      <c r="F1173" s="3"/>
      <c r="G1173" s="3"/>
      <c r="H1173" s="3" t="s">
        <v>2283</v>
      </c>
      <c r="I1173" s="3"/>
      <c r="J1173" s="3"/>
      <c r="K1173" s="3"/>
      <c r="L1173" s="3"/>
      <c r="M1173" s="3"/>
      <c r="N1173" s="3"/>
      <c r="O1173" s="3"/>
      <c r="P1173" s="3"/>
      <c r="Q1173" s="3"/>
      <c r="R1173" s="3"/>
      <c r="S1173" s="3"/>
      <c r="U1173" s="3"/>
      <c r="W1173" s="3" t="s">
        <v>2283</v>
      </c>
      <c r="X1173" s="3"/>
      <c r="Y1173" s="3" t="s">
        <v>2283</v>
      </c>
      <c r="Z1173" s="3" t="s">
        <v>2283</v>
      </c>
      <c r="AB1173" s="3" t="s">
        <v>2283</v>
      </c>
      <c r="AD1173" s="3" t="s">
        <v>2283</v>
      </c>
      <c r="AE1173" s="3" t="s">
        <v>2283</v>
      </c>
      <c r="AF1173" s="3" t="s">
        <v>2283</v>
      </c>
      <c r="AG1173" s="3" t="s">
        <v>2283</v>
      </c>
      <c r="AH1173"/>
      <c r="AI1173"/>
      <c r="AJ1173"/>
      <c r="AK1173"/>
      <c r="AL1173"/>
      <c r="AN1173" s="165"/>
    </row>
    <row r="1174" spans="1:40" ht="15" x14ac:dyDescent="0.25">
      <c r="A1174" s="3"/>
      <c r="C1174" s="3"/>
      <c r="D1174" s="3"/>
      <c r="E1174" s="3"/>
      <c r="F1174" s="3"/>
      <c r="G1174" s="3"/>
      <c r="H1174" s="3" t="s">
        <v>2283</v>
      </c>
      <c r="I1174" s="3"/>
      <c r="J1174" s="3"/>
      <c r="K1174" s="3"/>
      <c r="L1174" s="3"/>
      <c r="M1174" s="3"/>
      <c r="N1174" s="3"/>
      <c r="O1174" s="3"/>
      <c r="P1174" s="3"/>
      <c r="Q1174" s="3"/>
      <c r="R1174" s="3"/>
      <c r="S1174" s="3"/>
      <c r="U1174" s="3"/>
      <c r="W1174" s="3" t="s">
        <v>2283</v>
      </c>
      <c r="X1174" s="3"/>
      <c r="Y1174" s="3" t="s">
        <v>2283</v>
      </c>
      <c r="Z1174" s="3" t="s">
        <v>2283</v>
      </c>
      <c r="AB1174" s="3" t="s">
        <v>2283</v>
      </c>
      <c r="AD1174" s="3" t="s">
        <v>2283</v>
      </c>
      <c r="AE1174" s="3" t="s">
        <v>2283</v>
      </c>
      <c r="AF1174" s="3" t="s">
        <v>2283</v>
      </c>
      <c r="AG1174" s="3" t="s">
        <v>2283</v>
      </c>
      <c r="AH1174"/>
      <c r="AI1174"/>
      <c r="AJ1174"/>
      <c r="AK1174"/>
      <c r="AL1174"/>
      <c r="AN1174" s="165"/>
    </row>
    <row r="1175" spans="1:40" ht="15" x14ac:dyDescent="0.25">
      <c r="A1175" s="3"/>
      <c r="C1175" s="3"/>
      <c r="D1175" s="3"/>
      <c r="E1175" s="3"/>
      <c r="F1175" s="3"/>
      <c r="G1175" s="3"/>
      <c r="H1175" s="3" t="s">
        <v>2283</v>
      </c>
      <c r="I1175" s="3"/>
      <c r="J1175" s="3"/>
      <c r="K1175" s="3"/>
      <c r="L1175" s="3"/>
      <c r="M1175" s="3"/>
      <c r="N1175" s="3"/>
      <c r="O1175" s="3"/>
      <c r="P1175" s="3"/>
      <c r="Q1175" s="3"/>
      <c r="R1175" s="3"/>
      <c r="S1175" s="3"/>
      <c r="U1175" s="3"/>
      <c r="W1175" s="3" t="s">
        <v>2283</v>
      </c>
      <c r="X1175" s="3"/>
      <c r="Y1175" s="3" t="s">
        <v>2283</v>
      </c>
      <c r="Z1175" s="3" t="s">
        <v>2283</v>
      </c>
      <c r="AB1175" s="3" t="s">
        <v>2283</v>
      </c>
      <c r="AD1175" s="3" t="s">
        <v>2283</v>
      </c>
      <c r="AE1175" s="3" t="s">
        <v>2283</v>
      </c>
      <c r="AF1175" s="3" t="s">
        <v>2283</v>
      </c>
      <c r="AG1175" s="3" t="s">
        <v>2283</v>
      </c>
      <c r="AH1175"/>
      <c r="AI1175"/>
      <c r="AJ1175"/>
      <c r="AK1175"/>
      <c r="AL1175"/>
      <c r="AN1175" s="165"/>
    </row>
    <row r="1176" spans="1:40" ht="15" x14ac:dyDescent="0.25">
      <c r="A1176" s="3"/>
      <c r="C1176" s="3"/>
      <c r="D1176" s="3"/>
      <c r="E1176" s="3"/>
      <c r="F1176" s="3"/>
      <c r="G1176" s="3"/>
      <c r="H1176" s="3" t="s">
        <v>2283</v>
      </c>
      <c r="I1176" s="3"/>
      <c r="J1176" s="3"/>
      <c r="K1176" s="3"/>
      <c r="L1176" s="3"/>
      <c r="M1176" s="3"/>
      <c r="N1176" s="3"/>
      <c r="O1176" s="3"/>
      <c r="P1176" s="3"/>
      <c r="Q1176" s="3"/>
      <c r="R1176" s="3"/>
      <c r="S1176" s="3"/>
      <c r="U1176" s="3"/>
      <c r="W1176" s="3" t="s">
        <v>2283</v>
      </c>
      <c r="X1176" s="3"/>
      <c r="Y1176" s="3" t="s">
        <v>2283</v>
      </c>
      <c r="Z1176" s="3" t="s">
        <v>2283</v>
      </c>
      <c r="AB1176" s="3" t="s">
        <v>2283</v>
      </c>
      <c r="AD1176" s="3" t="s">
        <v>2283</v>
      </c>
      <c r="AE1176" s="3" t="s">
        <v>2283</v>
      </c>
      <c r="AF1176" s="3" t="s">
        <v>2283</v>
      </c>
      <c r="AG1176" s="3" t="s">
        <v>2283</v>
      </c>
      <c r="AH1176"/>
      <c r="AI1176"/>
      <c r="AJ1176"/>
      <c r="AK1176"/>
      <c r="AL1176"/>
      <c r="AN1176" s="165"/>
    </row>
    <row r="1177" spans="1:40" ht="15" x14ac:dyDescent="0.25">
      <c r="A1177" s="3"/>
      <c r="C1177" s="3"/>
      <c r="D1177" s="3"/>
      <c r="E1177" s="3"/>
      <c r="F1177" s="3"/>
      <c r="G1177" s="3"/>
      <c r="H1177" s="3" t="s">
        <v>2283</v>
      </c>
      <c r="I1177" s="3"/>
      <c r="J1177" s="3"/>
      <c r="K1177" s="3"/>
      <c r="L1177" s="3"/>
      <c r="M1177" s="3"/>
      <c r="N1177" s="3"/>
      <c r="O1177" s="3"/>
      <c r="P1177" s="3"/>
      <c r="Q1177" s="3"/>
      <c r="R1177" s="3"/>
      <c r="S1177" s="3"/>
      <c r="U1177" s="3"/>
      <c r="W1177" s="3" t="s">
        <v>2283</v>
      </c>
      <c r="X1177" s="3"/>
      <c r="Y1177" s="3" t="s">
        <v>2283</v>
      </c>
      <c r="Z1177" s="3" t="s">
        <v>2283</v>
      </c>
      <c r="AB1177" s="3" t="s">
        <v>2283</v>
      </c>
      <c r="AD1177" s="3" t="s">
        <v>2283</v>
      </c>
      <c r="AE1177" s="3" t="s">
        <v>2283</v>
      </c>
      <c r="AF1177" s="3" t="s">
        <v>2283</v>
      </c>
      <c r="AG1177" s="3" t="s">
        <v>2283</v>
      </c>
      <c r="AH1177"/>
      <c r="AI1177"/>
      <c r="AJ1177"/>
      <c r="AK1177"/>
      <c r="AL1177"/>
      <c r="AN1177" s="165"/>
    </row>
    <row r="1178" spans="1:40" ht="15" x14ac:dyDescent="0.25">
      <c r="A1178" s="3"/>
      <c r="C1178" s="3"/>
      <c r="D1178" s="3"/>
      <c r="E1178" s="3"/>
      <c r="F1178" s="3"/>
      <c r="G1178" s="3"/>
      <c r="H1178" s="3" t="s">
        <v>2283</v>
      </c>
      <c r="I1178" s="3"/>
      <c r="J1178" s="3"/>
      <c r="K1178" s="3"/>
      <c r="L1178" s="3"/>
      <c r="M1178" s="3"/>
      <c r="N1178" s="3"/>
      <c r="O1178" s="3"/>
      <c r="P1178" s="3"/>
      <c r="Q1178" s="3"/>
      <c r="R1178" s="3"/>
      <c r="S1178" s="3"/>
      <c r="U1178" s="3"/>
      <c r="W1178" s="3" t="s">
        <v>2283</v>
      </c>
      <c r="X1178" s="3"/>
      <c r="Y1178" s="3" t="s">
        <v>2283</v>
      </c>
      <c r="Z1178" s="3" t="s">
        <v>2283</v>
      </c>
      <c r="AB1178" s="3" t="s">
        <v>2283</v>
      </c>
      <c r="AD1178" s="3" t="s">
        <v>2283</v>
      </c>
      <c r="AE1178" s="3" t="s">
        <v>2283</v>
      </c>
      <c r="AF1178" s="3" t="s">
        <v>2283</v>
      </c>
      <c r="AG1178" s="3" t="s">
        <v>2283</v>
      </c>
      <c r="AH1178"/>
      <c r="AI1178"/>
      <c r="AJ1178"/>
      <c r="AK1178"/>
      <c r="AL1178"/>
      <c r="AN1178" s="165"/>
    </row>
    <row r="1179" spans="1:40" ht="15" x14ac:dyDescent="0.25">
      <c r="A1179" s="3"/>
      <c r="C1179" s="3"/>
      <c r="D1179" s="3"/>
      <c r="E1179" s="3"/>
      <c r="F1179" s="3"/>
      <c r="G1179" s="3"/>
      <c r="H1179" s="3" t="s">
        <v>2283</v>
      </c>
      <c r="I1179" s="3"/>
      <c r="J1179" s="3"/>
      <c r="K1179" s="3"/>
      <c r="L1179" s="3"/>
      <c r="M1179" s="3"/>
      <c r="N1179" s="3"/>
      <c r="O1179" s="3"/>
      <c r="P1179" s="3"/>
      <c r="Q1179" s="3"/>
      <c r="R1179" s="3"/>
      <c r="S1179" s="3"/>
      <c r="U1179" s="3"/>
      <c r="W1179" s="3" t="s">
        <v>2283</v>
      </c>
      <c r="X1179" s="3"/>
      <c r="Y1179" s="3" t="s">
        <v>2283</v>
      </c>
      <c r="Z1179" s="3" t="s">
        <v>2283</v>
      </c>
      <c r="AB1179" s="3" t="s">
        <v>2283</v>
      </c>
      <c r="AD1179" s="3" t="s">
        <v>2283</v>
      </c>
      <c r="AE1179" s="3" t="s">
        <v>2283</v>
      </c>
      <c r="AF1179" s="3" t="s">
        <v>2283</v>
      </c>
      <c r="AG1179" s="3" t="s">
        <v>2283</v>
      </c>
      <c r="AH1179"/>
      <c r="AI1179"/>
      <c r="AJ1179"/>
      <c r="AK1179"/>
      <c r="AL1179"/>
      <c r="AN1179" s="165"/>
    </row>
    <row r="1180" spans="1:40" ht="15" x14ac:dyDescent="0.25">
      <c r="A1180" s="3"/>
      <c r="C1180" s="3"/>
      <c r="D1180" s="3"/>
      <c r="E1180" s="3"/>
      <c r="F1180" s="3"/>
      <c r="G1180" s="3"/>
      <c r="H1180" s="3" t="s">
        <v>2283</v>
      </c>
      <c r="I1180" s="3"/>
      <c r="J1180" s="3"/>
      <c r="K1180" s="3"/>
      <c r="L1180" s="3"/>
      <c r="M1180" s="3"/>
      <c r="N1180" s="3"/>
      <c r="O1180" s="3"/>
      <c r="P1180" s="3"/>
      <c r="Q1180" s="3"/>
      <c r="R1180" s="3"/>
      <c r="S1180" s="3"/>
      <c r="U1180" s="3"/>
      <c r="W1180" s="3" t="s">
        <v>2283</v>
      </c>
      <c r="X1180" s="3"/>
      <c r="Y1180" s="3" t="s">
        <v>2283</v>
      </c>
      <c r="Z1180" s="3" t="s">
        <v>2283</v>
      </c>
      <c r="AB1180" s="3" t="s">
        <v>2283</v>
      </c>
      <c r="AD1180" s="3" t="s">
        <v>2283</v>
      </c>
      <c r="AE1180" s="3" t="s">
        <v>2283</v>
      </c>
      <c r="AF1180" s="3" t="s">
        <v>2283</v>
      </c>
      <c r="AG1180" s="3" t="s">
        <v>2283</v>
      </c>
      <c r="AH1180"/>
      <c r="AI1180"/>
      <c r="AJ1180"/>
      <c r="AK1180"/>
      <c r="AL1180"/>
      <c r="AN1180" s="165"/>
    </row>
    <row r="1181" spans="1:40" ht="15" x14ac:dyDescent="0.25">
      <c r="A1181" s="3"/>
      <c r="C1181" s="3"/>
      <c r="D1181" s="3"/>
      <c r="E1181" s="3"/>
      <c r="F1181" s="3"/>
      <c r="G1181" s="3"/>
      <c r="H1181" s="3" t="s">
        <v>2283</v>
      </c>
      <c r="I1181" s="3"/>
      <c r="J1181" s="3"/>
      <c r="K1181" s="3"/>
      <c r="L1181" s="3"/>
      <c r="M1181" s="3"/>
      <c r="N1181" s="3"/>
      <c r="O1181" s="3"/>
      <c r="P1181" s="3"/>
      <c r="Q1181" s="3"/>
      <c r="R1181" s="3"/>
      <c r="S1181" s="3"/>
      <c r="U1181" s="3"/>
      <c r="W1181" s="3" t="s">
        <v>2283</v>
      </c>
      <c r="X1181" s="3"/>
      <c r="Y1181" s="3" t="s">
        <v>2283</v>
      </c>
      <c r="Z1181" s="3" t="s">
        <v>2283</v>
      </c>
      <c r="AB1181" s="3" t="s">
        <v>2283</v>
      </c>
      <c r="AD1181" s="3" t="s">
        <v>2283</v>
      </c>
      <c r="AE1181" s="3" t="s">
        <v>2283</v>
      </c>
      <c r="AF1181" s="3" t="s">
        <v>2283</v>
      </c>
      <c r="AG1181" s="3" t="s">
        <v>2283</v>
      </c>
      <c r="AH1181"/>
      <c r="AI1181"/>
      <c r="AJ1181"/>
      <c r="AK1181"/>
      <c r="AL1181"/>
      <c r="AN1181" s="165"/>
    </row>
    <row r="1182" spans="1:40" ht="15" x14ac:dyDescent="0.25">
      <c r="A1182" s="3"/>
      <c r="C1182" s="3"/>
      <c r="D1182" s="3"/>
      <c r="E1182" s="3"/>
      <c r="F1182" s="3"/>
      <c r="G1182" s="3"/>
      <c r="H1182" s="3" t="s">
        <v>2283</v>
      </c>
      <c r="I1182" s="3"/>
      <c r="J1182" s="3"/>
      <c r="K1182" s="3"/>
      <c r="L1182" s="3"/>
      <c r="M1182" s="3"/>
      <c r="N1182" s="3"/>
      <c r="O1182" s="3"/>
      <c r="P1182" s="3"/>
      <c r="Q1182" s="3"/>
      <c r="R1182" s="3"/>
      <c r="S1182" s="3"/>
      <c r="U1182" s="3"/>
      <c r="W1182" s="3" t="s">
        <v>2283</v>
      </c>
      <c r="X1182" s="3"/>
      <c r="Y1182" s="3" t="s">
        <v>2283</v>
      </c>
      <c r="Z1182" s="3" t="s">
        <v>2283</v>
      </c>
      <c r="AB1182" s="3" t="s">
        <v>2283</v>
      </c>
      <c r="AD1182" s="3" t="s">
        <v>2283</v>
      </c>
      <c r="AE1182" s="3" t="s">
        <v>2283</v>
      </c>
      <c r="AF1182" s="3" t="s">
        <v>2283</v>
      </c>
      <c r="AG1182" s="3" t="s">
        <v>2283</v>
      </c>
      <c r="AH1182"/>
      <c r="AI1182"/>
      <c r="AJ1182"/>
      <c r="AK1182"/>
      <c r="AL1182"/>
      <c r="AN1182" s="165"/>
    </row>
    <row r="1183" spans="1:40" ht="15" x14ac:dyDescent="0.25">
      <c r="A1183" s="3"/>
      <c r="C1183" s="3"/>
      <c r="D1183" s="3"/>
      <c r="E1183" s="3"/>
      <c r="F1183" s="3"/>
      <c r="G1183" s="3"/>
      <c r="H1183" s="3" t="s">
        <v>2283</v>
      </c>
      <c r="I1183" s="3"/>
      <c r="J1183" s="3"/>
      <c r="K1183" s="3"/>
      <c r="L1183" s="3"/>
      <c r="M1183" s="3"/>
      <c r="N1183" s="3"/>
      <c r="O1183" s="3"/>
      <c r="P1183" s="3"/>
      <c r="Q1183" s="3"/>
      <c r="R1183" s="3"/>
      <c r="S1183" s="3"/>
      <c r="U1183" s="3"/>
      <c r="W1183" s="3" t="s">
        <v>2283</v>
      </c>
      <c r="X1183" s="3"/>
      <c r="Y1183" s="3" t="s">
        <v>2283</v>
      </c>
      <c r="Z1183" s="3" t="s">
        <v>2283</v>
      </c>
      <c r="AB1183" s="3" t="s">
        <v>2283</v>
      </c>
      <c r="AD1183" s="3" t="s">
        <v>2283</v>
      </c>
      <c r="AE1183" s="3" t="s">
        <v>2283</v>
      </c>
      <c r="AF1183" s="3" t="s">
        <v>2283</v>
      </c>
      <c r="AG1183" s="3" t="s">
        <v>2283</v>
      </c>
      <c r="AH1183"/>
      <c r="AI1183"/>
      <c r="AJ1183"/>
      <c r="AK1183"/>
      <c r="AL1183"/>
      <c r="AN1183" s="165"/>
    </row>
    <row r="1184" spans="1:40" ht="15" x14ac:dyDescent="0.25">
      <c r="A1184" s="3"/>
      <c r="C1184" s="3"/>
      <c r="D1184" s="3"/>
      <c r="E1184" s="3"/>
      <c r="F1184" s="3"/>
      <c r="G1184" s="3"/>
      <c r="H1184" s="3" t="s">
        <v>2283</v>
      </c>
      <c r="I1184" s="3"/>
      <c r="J1184" s="3"/>
      <c r="K1184" s="3"/>
      <c r="L1184" s="3"/>
      <c r="M1184" s="3"/>
      <c r="N1184" s="3"/>
      <c r="O1184" s="3"/>
      <c r="P1184" s="3"/>
      <c r="Q1184" s="3"/>
      <c r="R1184" s="3"/>
      <c r="S1184" s="3"/>
      <c r="U1184" s="3"/>
      <c r="W1184" s="3" t="s">
        <v>2283</v>
      </c>
      <c r="X1184" s="3"/>
      <c r="Y1184" s="3" t="s">
        <v>2283</v>
      </c>
      <c r="Z1184" s="3" t="s">
        <v>2283</v>
      </c>
      <c r="AB1184" s="3" t="s">
        <v>2283</v>
      </c>
      <c r="AD1184" s="3" t="s">
        <v>2283</v>
      </c>
      <c r="AE1184" s="3" t="s">
        <v>2283</v>
      </c>
      <c r="AF1184" s="3" t="s">
        <v>2283</v>
      </c>
      <c r="AG1184" s="3" t="s">
        <v>2283</v>
      </c>
      <c r="AH1184"/>
      <c r="AI1184"/>
      <c r="AJ1184"/>
      <c r="AK1184"/>
      <c r="AL1184"/>
      <c r="AN1184" s="165"/>
    </row>
    <row r="1185" spans="1:40" ht="15" x14ac:dyDescent="0.25">
      <c r="A1185" s="3"/>
      <c r="C1185" s="3"/>
      <c r="D1185" s="3"/>
      <c r="E1185" s="3"/>
      <c r="F1185" s="3"/>
      <c r="G1185" s="3"/>
      <c r="H1185" s="3" t="s">
        <v>2283</v>
      </c>
      <c r="I1185" s="3"/>
      <c r="J1185" s="3"/>
      <c r="K1185" s="3"/>
      <c r="L1185" s="3"/>
      <c r="M1185" s="3"/>
      <c r="N1185" s="3"/>
      <c r="O1185" s="3"/>
      <c r="P1185" s="3"/>
      <c r="Q1185" s="3"/>
      <c r="R1185" s="3"/>
      <c r="S1185" s="3"/>
      <c r="U1185" s="3"/>
      <c r="W1185" s="3" t="s">
        <v>2283</v>
      </c>
      <c r="X1185" s="3"/>
      <c r="Y1185" s="3" t="s">
        <v>2283</v>
      </c>
      <c r="Z1185" s="3" t="s">
        <v>2283</v>
      </c>
      <c r="AB1185" s="3" t="s">
        <v>2283</v>
      </c>
      <c r="AD1185" s="3" t="s">
        <v>2283</v>
      </c>
      <c r="AE1185" s="3" t="s">
        <v>2283</v>
      </c>
      <c r="AF1185" s="3" t="s">
        <v>2283</v>
      </c>
      <c r="AG1185" s="3" t="s">
        <v>2283</v>
      </c>
      <c r="AH1185"/>
      <c r="AI1185"/>
      <c r="AJ1185"/>
      <c r="AK1185"/>
      <c r="AL1185"/>
      <c r="AN1185" s="165"/>
    </row>
    <row r="1186" spans="1:40" ht="15" x14ac:dyDescent="0.25">
      <c r="A1186" s="3"/>
      <c r="C1186" s="3"/>
      <c r="D1186" s="3"/>
      <c r="E1186" s="3"/>
      <c r="F1186" s="3"/>
      <c r="G1186" s="3"/>
      <c r="H1186" s="3" t="s">
        <v>2283</v>
      </c>
      <c r="I1186" s="3"/>
      <c r="J1186" s="3"/>
      <c r="K1186" s="3"/>
      <c r="L1186" s="3"/>
      <c r="M1186" s="3"/>
      <c r="N1186" s="3"/>
      <c r="O1186" s="3"/>
      <c r="P1186" s="3"/>
      <c r="Q1186" s="3"/>
      <c r="R1186" s="3"/>
      <c r="S1186" s="3"/>
      <c r="U1186" s="3"/>
      <c r="W1186" s="3" t="s">
        <v>2283</v>
      </c>
      <c r="X1186" s="3"/>
      <c r="Y1186" s="3" t="s">
        <v>2283</v>
      </c>
      <c r="Z1186" s="3" t="s">
        <v>2283</v>
      </c>
      <c r="AB1186" s="3" t="s">
        <v>2283</v>
      </c>
      <c r="AD1186" s="3" t="s">
        <v>2283</v>
      </c>
      <c r="AE1186" s="3" t="s">
        <v>2283</v>
      </c>
      <c r="AF1186" s="3" t="s">
        <v>2283</v>
      </c>
      <c r="AG1186" s="3" t="s">
        <v>2283</v>
      </c>
      <c r="AH1186"/>
      <c r="AI1186"/>
      <c r="AJ1186"/>
      <c r="AK1186"/>
      <c r="AL1186"/>
      <c r="AN1186" s="165"/>
    </row>
    <row r="1187" spans="1:40" ht="15" x14ac:dyDescent="0.25">
      <c r="A1187" s="3"/>
      <c r="C1187" s="3"/>
      <c r="D1187" s="3"/>
      <c r="E1187" s="3"/>
      <c r="F1187" s="3"/>
      <c r="G1187" s="3"/>
      <c r="H1187" s="3" t="s">
        <v>2283</v>
      </c>
      <c r="I1187" s="3"/>
      <c r="J1187" s="3"/>
      <c r="K1187" s="3"/>
      <c r="L1187" s="3"/>
      <c r="M1187" s="3"/>
      <c r="N1187" s="3"/>
      <c r="O1187" s="3"/>
      <c r="P1187" s="3"/>
      <c r="Q1187" s="3"/>
      <c r="R1187" s="3"/>
      <c r="S1187" s="3"/>
      <c r="U1187" s="3"/>
      <c r="W1187" s="3" t="s">
        <v>2283</v>
      </c>
      <c r="X1187" s="3"/>
      <c r="Y1187" s="3" t="s">
        <v>2283</v>
      </c>
      <c r="Z1187" s="3" t="s">
        <v>2283</v>
      </c>
      <c r="AB1187" s="3" t="s">
        <v>2283</v>
      </c>
      <c r="AD1187" s="3" t="s">
        <v>2283</v>
      </c>
      <c r="AE1187" s="3" t="s">
        <v>2283</v>
      </c>
      <c r="AF1187" s="3" t="s">
        <v>2283</v>
      </c>
      <c r="AG1187" s="3" t="s">
        <v>2283</v>
      </c>
      <c r="AH1187"/>
      <c r="AI1187"/>
      <c r="AJ1187"/>
      <c r="AK1187"/>
      <c r="AL1187"/>
      <c r="AN1187" s="165"/>
    </row>
    <row r="1188" spans="1:40" ht="15" x14ac:dyDescent="0.25">
      <c r="A1188" s="3"/>
      <c r="C1188" s="3"/>
      <c r="D1188" s="3"/>
      <c r="E1188" s="3"/>
      <c r="F1188" s="3"/>
      <c r="G1188" s="3"/>
      <c r="H1188" s="3" t="s">
        <v>2283</v>
      </c>
      <c r="I1188" s="3"/>
      <c r="J1188" s="3"/>
      <c r="K1188" s="3"/>
      <c r="L1188" s="3"/>
      <c r="M1188" s="3"/>
      <c r="N1188" s="3"/>
      <c r="O1188" s="3"/>
      <c r="P1188" s="3"/>
      <c r="Q1188" s="3"/>
      <c r="R1188" s="3"/>
      <c r="S1188" s="3"/>
      <c r="U1188" s="3"/>
      <c r="W1188" s="3" t="s">
        <v>2283</v>
      </c>
      <c r="X1188" s="3"/>
      <c r="Y1188" s="3" t="s">
        <v>2283</v>
      </c>
      <c r="Z1188" s="3" t="s">
        <v>2283</v>
      </c>
      <c r="AB1188" s="3" t="s">
        <v>2283</v>
      </c>
      <c r="AD1188" s="3" t="s">
        <v>2283</v>
      </c>
      <c r="AE1188" s="3" t="s">
        <v>2283</v>
      </c>
      <c r="AF1188" s="3" t="s">
        <v>2283</v>
      </c>
      <c r="AG1188" s="3" t="s">
        <v>2283</v>
      </c>
      <c r="AH1188"/>
      <c r="AI1188"/>
      <c r="AJ1188"/>
      <c r="AK1188"/>
      <c r="AL1188"/>
      <c r="AN1188" s="165"/>
    </row>
    <row r="1189" spans="1:40" ht="15" x14ac:dyDescent="0.25">
      <c r="A1189" s="3"/>
      <c r="C1189" s="3"/>
      <c r="D1189" s="3"/>
      <c r="E1189" s="3"/>
      <c r="F1189" s="3"/>
      <c r="G1189" s="3"/>
      <c r="H1189" s="3" t="s">
        <v>2283</v>
      </c>
      <c r="I1189" s="3"/>
      <c r="J1189" s="3"/>
      <c r="K1189" s="3"/>
      <c r="L1189" s="3"/>
      <c r="M1189" s="3"/>
      <c r="N1189" s="3"/>
      <c r="O1189" s="3"/>
      <c r="P1189" s="3"/>
      <c r="Q1189" s="3"/>
      <c r="R1189" s="3"/>
      <c r="S1189" s="3"/>
      <c r="U1189" s="3"/>
      <c r="W1189" s="3" t="s">
        <v>2283</v>
      </c>
      <c r="X1189" s="3"/>
      <c r="Y1189" s="3" t="s">
        <v>2283</v>
      </c>
      <c r="Z1189" s="3" t="s">
        <v>2283</v>
      </c>
      <c r="AB1189" s="3" t="s">
        <v>2283</v>
      </c>
      <c r="AD1189" s="3" t="s">
        <v>2283</v>
      </c>
      <c r="AE1189" s="3" t="s">
        <v>2283</v>
      </c>
      <c r="AF1189" s="3" t="s">
        <v>2283</v>
      </c>
      <c r="AG1189" s="3" t="s">
        <v>2283</v>
      </c>
      <c r="AH1189"/>
      <c r="AI1189"/>
      <c r="AJ1189"/>
      <c r="AK1189"/>
      <c r="AL1189"/>
      <c r="AN1189" s="165"/>
    </row>
    <row r="1190" spans="1:40" ht="15" x14ac:dyDescent="0.25">
      <c r="A1190" s="3"/>
      <c r="C1190" s="3"/>
      <c r="D1190" s="3"/>
      <c r="E1190" s="3"/>
      <c r="F1190" s="3"/>
      <c r="G1190" s="3"/>
      <c r="H1190" s="3" t="s">
        <v>2283</v>
      </c>
      <c r="I1190" s="3"/>
      <c r="J1190" s="3"/>
      <c r="K1190" s="3"/>
      <c r="L1190" s="3"/>
      <c r="M1190" s="3"/>
      <c r="N1190" s="3"/>
      <c r="O1190" s="3"/>
      <c r="P1190" s="3"/>
      <c r="Q1190" s="3"/>
      <c r="R1190" s="3"/>
      <c r="S1190" s="3"/>
      <c r="U1190" s="3"/>
      <c r="W1190" s="3" t="s">
        <v>2283</v>
      </c>
      <c r="X1190" s="3"/>
      <c r="Y1190" s="3" t="s">
        <v>2283</v>
      </c>
      <c r="Z1190" s="3" t="s">
        <v>2283</v>
      </c>
      <c r="AB1190" s="3" t="s">
        <v>2283</v>
      </c>
      <c r="AD1190" s="3" t="s">
        <v>2283</v>
      </c>
      <c r="AE1190" s="3" t="s">
        <v>2283</v>
      </c>
      <c r="AF1190" s="3" t="s">
        <v>2283</v>
      </c>
      <c r="AG1190" s="3" t="s">
        <v>2283</v>
      </c>
      <c r="AH1190"/>
      <c r="AI1190"/>
      <c r="AJ1190"/>
      <c r="AK1190"/>
      <c r="AL1190"/>
      <c r="AN1190" s="165"/>
    </row>
    <row r="1191" spans="1:40" ht="15" x14ac:dyDescent="0.25">
      <c r="A1191" s="3"/>
      <c r="C1191" s="3"/>
      <c r="D1191" s="3"/>
      <c r="E1191" s="3"/>
      <c r="F1191" s="3"/>
      <c r="G1191" s="3"/>
      <c r="H1191" s="3" t="s">
        <v>2283</v>
      </c>
      <c r="I1191" s="3"/>
      <c r="J1191" s="3"/>
      <c r="K1191" s="3"/>
      <c r="L1191" s="3"/>
      <c r="M1191" s="3"/>
      <c r="N1191" s="3"/>
      <c r="O1191" s="3"/>
      <c r="P1191" s="3"/>
      <c r="Q1191" s="3"/>
      <c r="R1191" s="3"/>
      <c r="S1191" s="3"/>
      <c r="U1191" s="3"/>
      <c r="W1191" s="3" t="s">
        <v>2283</v>
      </c>
      <c r="X1191" s="3"/>
      <c r="Y1191" s="3" t="s">
        <v>2283</v>
      </c>
      <c r="Z1191" s="3" t="s">
        <v>2283</v>
      </c>
      <c r="AB1191" s="3" t="s">
        <v>2283</v>
      </c>
      <c r="AD1191" s="3" t="s">
        <v>2283</v>
      </c>
      <c r="AE1191" s="3" t="s">
        <v>2283</v>
      </c>
      <c r="AF1191" s="3" t="s">
        <v>2283</v>
      </c>
      <c r="AG1191" s="3" t="s">
        <v>2283</v>
      </c>
      <c r="AH1191"/>
      <c r="AI1191"/>
      <c r="AJ1191"/>
      <c r="AK1191"/>
      <c r="AL1191"/>
      <c r="AN1191" s="165"/>
    </row>
    <row r="1192" spans="1:40" ht="15" x14ac:dyDescent="0.25">
      <c r="A1192" s="3"/>
      <c r="C1192" s="3"/>
      <c r="D1192" s="3"/>
      <c r="E1192" s="3"/>
      <c r="F1192" s="3"/>
      <c r="G1192" s="3"/>
      <c r="H1192" s="3" t="s">
        <v>2283</v>
      </c>
      <c r="I1192" s="3"/>
      <c r="J1192" s="3"/>
      <c r="K1192" s="3"/>
      <c r="L1192" s="3"/>
      <c r="M1192" s="3"/>
      <c r="N1192" s="3"/>
      <c r="O1192" s="3"/>
      <c r="P1192" s="3"/>
      <c r="Q1192" s="3"/>
      <c r="R1192" s="3"/>
      <c r="S1192" s="3"/>
      <c r="U1192" s="3"/>
      <c r="W1192" s="3" t="s">
        <v>2283</v>
      </c>
      <c r="X1192" s="3"/>
      <c r="Y1192" s="3" t="s">
        <v>2283</v>
      </c>
      <c r="Z1192" s="3" t="s">
        <v>2283</v>
      </c>
      <c r="AB1192" s="3" t="s">
        <v>2283</v>
      </c>
      <c r="AD1192" s="3" t="s">
        <v>2283</v>
      </c>
      <c r="AE1192" s="3" t="s">
        <v>2283</v>
      </c>
      <c r="AF1192" s="3" t="s">
        <v>2283</v>
      </c>
      <c r="AG1192" s="3" t="s">
        <v>2283</v>
      </c>
      <c r="AH1192"/>
      <c r="AI1192"/>
      <c r="AJ1192"/>
      <c r="AK1192"/>
      <c r="AL1192"/>
      <c r="AN1192" s="165"/>
    </row>
    <row r="1193" spans="1:40" ht="15" x14ac:dyDescent="0.25">
      <c r="A1193" s="3"/>
      <c r="C1193" s="3"/>
      <c r="D1193" s="3"/>
      <c r="E1193" s="3"/>
      <c r="F1193" s="3"/>
      <c r="G1193" s="3"/>
      <c r="H1193" s="3" t="s">
        <v>2283</v>
      </c>
      <c r="I1193" s="3"/>
      <c r="J1193" s="3"/>
      <c r="K1193" s="3"/>
      <c r="L1193" s="3"/>
      <c r="M1193" s="3"/>
      <c r="N1193" s="3"/>
      <c r="O1193" s="3"/>
      <c r="P1193" s="3"/>
      <c r="Q1193" s="3"/>
      <c r="R1193" s="3"/>
      <c r="S1193" s="3"/>
      <c r="U1193" s="3"/>
      <c r="W1193" s="3" t="s">
        <v>2283</v>
      </c>
      <c r="X1193" s="3"/>
      <c r="Y1193" s="3" t="s">
        <v>2283</v>
      </c>
      <c r="Z1193" s="3" t="s">
        <v>2283</v>
      </c>
      <c r="AB1193" s="3" t="s">
        <v>2283</v>
      </c>
      <c r="AD1193" s="3" t="s">
        <v>2283</v>
      </c>
      <c r="AE1193" s="3" t="s">
        <v>2283</v>
      </c>
      <c r="AF1193" s="3" t="s">
        <v>2283</v>
      </c>
      <c r="AG1193" s="3" t="s">
        <v>2283</v>
      </c>
      <c r="AH1193"/>
      <c r="AI1193"/>
      <c r="AJ1193"/>
      <c r="AK1193"/>
      <c r="AL1193"/>
      <c r="AN1193" s="165"/>
    </row>
    <row r="1194" spans="1:40" ht="15" x14ac:dyDescent="0.25">
      <c r="A1194" s="3"/>
      <c r="C1194" s="3"/>
      <c r="D1194" s="3"/>
      <c r="E1194" s="3"/>
      <c r="F1194" s="3"/>
      <c r="G1194" s="3"/>
      <c r="H1194" s="3" t="s">
        <v>2283</v>
      </c>
      <c r="I1194" s="3"/>
      <c r="J1194" s="3"/>
      <c r="K1194" s="3"/>
      <c r="L1194" s="3"/>
      <c r="M1194" s="3"/>
      <c r="N1194" s="3"/>
      <c r="O1194" s="3"/>
      <c r="P1194" s="3"/>
      <c r="Q1194" s="3"/>
      <c r="R1194" s="3"/>
      <c r="S1194" s="3"/>
      <c r="U1194" s="3"/>
      <c r="W1194" s="3" t="s">
        <v>2283</v>
      </c>
      <c r="X1194" s="3"/>
      <c r="Y1194" s="3" t="s">
        <v>2283</v>
      </c>
      <c r="Z1194" s="3" t="s">
        <v>2283</v>
      </c>
      <c r="AB1194" s="3" t="s">
        <v>2283</v>
      </c>
      <c r="AD1194" s="3" t="s">
        <v>2283</v>
      </c>
      <c r="AE1194" s="3" t="s">
        <v>2283</v>
      </c>
      <c r="AF1194" s="3" t="s">
        <v>2283</v>
      </c>
      <c r="AG1194" s="3" t="s">
        <v>2283</v>
      </c>
      <c r="AH1194"/>
      <c r="AI1194"/>
      <c r="AJ1194"/>
      <c r="AK1194"/>
      <c r="AL1194"/>
      <c r="AN1194" s="165"/>
    </row>
    <row r="1195" spans="1:40" ht="15" x14ac:dyDescent="0.25">
      <c r="A1195" s="3"/>
      <c r="C1195" s="3"/>
      <c r="D1195" s="3"/>
      <c r="E1195" s="3"/>
      <c r="F1195" s="3"/>
      <c r="G1195" s="3"/>
      <c r="H1195" s="3" t="s">
        <v>2283</v>
      </c>
      <c r="I1195" s="3"/>
      <c r="J1195" s="3"/>
      <c r="K1195" s="3"/>
      <c r="L1195" s="3"/>
      <c r="M1195" s="3"/>
      <c r="N1195" s="3"/>
      <c r="O1195" s="3"/>
      <c r="P1195" s="3"/>
      <c r="Q1195" s="3"/>
      <c r="R1195" s="3"/>
      <c r="S1195" s="3"/>
      <c r="U1195" s="3"/>
      <c r="W1195" s="3" t="s">
        <v>2283</v>
      </c>
      <c r="X1195" s="3"/>
      <c r="Y1195" s="3" t="s">
        <v>2283</v>
      </c>
      <c r="Z1195" s="3" t="s">
        <v>2283</v>
      </c>
      <c r="AB1195" s="3" t="s">
        <v>2283</v>
      </c>
      <c r="AD1195" s="3" t="s">
        <v>2283</v>
      </c>
      <c r="AE1195" s="3" t="s">
        <v>2283</v>
      </c>
      <c r="AF1195" s="3" t="s">
        <v>2283</v>
      </c>
      <c r="AG1195" s="3" t="s">
        <v>2283</v>
      </c>
      <c r="AH1195"/>
      <c r="AI1195"/>
      <c r="AJ1195"/>
      <c r="AK1195"/>
      <c r="AL1195"/>
      <c r="AN1195" s="165"/>
    </row>
    <row r="1196" spans="1:40" ht="15" x14ac:dyDescent="0.25">
      <c r="A1196" s="3"/>
      <c r="C1196" s="3"/>
      <c r="D1196" s="3"/>
      <c r="E1196" s="3"/>
      <c r="F1196" s="3"/>
      <c r="G1196" s="3"/>
      <c r="H1196" s="3" t="s">
        <v>2283</v>
      </c>
      <c r="I1196" s="3"/>
      <c r="J1196" s="3"/>
      <c r="K1196" s="3"/>
      <c r="L1196" s="3"/>
      <c r="M1196" s="3"/>
      <c r="N1196" s="3"/>
      <c r="O1196" s="3"/>
      <c r="P1196" s="3"/>
      <c r="Q1196" s="3"/>
      <c r="R1196" s="3"/>
      <c r="S1196" s="3"/>
      <c r="U1196" s="3"/>
      <c r="W1196" s="3" t="s">
        <v>2283</v>
      </c>
      <c r="X1196" s="3"/>
      <c r="Y1196" s="3" t="s">
        <v>2283</v>
      </c>
      <c r="Z1196" s="3" t="s">
        <v>2283</v>
      </c>
      <c r="AB1196" s="3" t="s">
        <v>2283</v>
      </c>
      <c r="AD1196" s="3" t="s">
        <v>2283</v>
      </c>
      <c r="AE1196" s="3" t="s">
        <v>2283</v>
      </c>
      <c r="AF1196" s="3" t="s">
        <v>2283</v>
      </c>
      <c r="AG1196" s="3" t="s">
        <v>2283</v>
      </c>
      <c r="AH1196"/>
      <c r="AI1196"/>
      <c r="AJ1196"/>
      <c r="AK1196"/>
      <c r="AL1196"/>
      <c r="AN1196" s="165"/>
    </row>
    <row r="1197" spans="1:40" ht="15" x14ac:dyDescent="0.25">
      <c r="A1197" s="3"/>
      <c r="C1197" s="3"/>
      <c r="D1197" s="3"/>
      <c r="E1197" s="3"/>
      <c r="F1197" s="3"/>
      <c r="G1197" s="3"/>
      <c r="H1197" s="3" t="s">
        <v>2283</v>
      </c>
      <c r="I1197" s="3"/>
      <c r="J1197" s="3"/>
      <c r="K1197" s="3"/>
      <c r="L1197" s="3"/>
      <c r="M1197" s="3"/>
      <c r="N1197" s="3"/>
      <c r="O1197" s="3"/>
      <c r="P1197" s="3"/>
      <c r="Q1197" s="3"/>
      <c r="R1197" s="3"/>
      <c r="S1197" s="3"/>
      <c r="U1197" s="3"/>
      <c r="W1197" s="3" t="s">
        <v>2283</v>
      </c>
      <c r="X1197" s="3"/>
      <c r="Y1197" s="3" t="s">
        <v>2283</v>
      </c>
      <c r="Z1197" s="3" t="s">
        <v>2283</v>
      </c>
      <c r="AB1197" s="3" t="s">
        <v>2283</v>
      </c>
      <c r="AD1197" s="3" t="s">
        <v>2283</v>
      </c>
      <c r="AE1197" s="3" t="s">
        <v>2283</v>
      </c>
      <c r="AF1197" s="3" t="s">
        <v>2283</v>
      </c>
      <c r="AG1197" s="3" t="s">
        <v>2283</v>
      </c>
      <c r="AH1197"/>
      <c r="AI1197"/>
      <c r="AJ1197"/>
      <c r="AK1197"/>
      <c r="AL1197"/>
      <c r="AN1197" s="165"/>
    </row>
    <row r="1198" spans="1:40" ht="15" x14ac:dyDescent="0.25">
      <c r="A1198" s="3"/>
      <c r="C1198" s="3"/>
      <c r="D1198" s="3"/>
      <c r="E1198" s="3"/>
      <c r="F1198" s="3"/>
      <c r="G1198" s="3"/>
      <c r="H1198" s="3" t="s">
        <v>2283</v>
      </c>
      <c r="I1198" s="3"/>
      <c r="J1198" s="3"/>
      <c r="K1198" s="3"/>
      <c r="L1198" s="3"/>
      <c r="M1198" s="3"/>
      <c r="N1198" s="3"/>
      <c r="O1198" s="3"/>
      <c r="P1198" s="3"/>
      <c r="Q1198" s="3"/>
      <c r="R1198" s="3"/>
      <c r="S1198" s="3"/>
      <c r="U1198" s="3"/>
      <c r="W1198" s="3" t="s">
        <v>2283</v>
      </c>
      <c r="X1198" s="3"/>
      <c r="Y1198" s="3" t="s">
        <v>2283</v>
      </c>
      <c r="Z1198" s="3" t="s">
        <v>2283</v>
      </c>
      <c r="AB1198" s="3" t="s">
        <v>2283</v>
      </c>
      <c r="AD1198" s="3" t="s">
        <v>2283</v>
      </c>
      <c r="AE1198" s="3" t="s">
        <v>2283</v>
      </c>
      <c r="AF1198" s="3" t="s">
        <v>2283</v>
      </c>
      <c r="AG1198" s="3" t="s">
        <v>2283</v>
      </c>
      <c r="AH1198"/>
      <c r="AI1198"/>
      <c r="AJ1198"/>
      <c r="AK1198"/>
      <c r="AL1198"/>
      <c r="AN1198" s="165"/>
    </row>
    <row r="1199" spans="1:40" ht="15" x14ac:dyDescent="0.25">
      <c r="A1199" s="3"/>
      <c r="C1199" s="3"/>
      <c r="D1199" s="3"/>
      <c r="E1199" s="3"/>
      <c r="F1199" s="3"/>
      <c r="G1199" s="3"/>
      <c r="H1199" s="3" t="s">
        <v>2283</v>
      </c>
      <c r="I1199" s="3"/>
      <c r="J1199" s="3"/>
      <c r="K1199" s="3"/>
      <c r="L1199" s="3"/>
      <c r="M1199" s="3"/>
      <c r="N1199" s="3"/>
      <c r="O1199" s="3"/>
      <c r="P1199" s="3"/>
      <c r="Q1199" s="3"/>
      <c r="R1199" s="3"/>
      <c r="S1199" s="3"/>
      <c r="U1199" s="3"/>
      <c r="W1199" s="3" t="s">
        <v>2283</v>
      </c>
      <c r="X1199" s="3"/>
      <c r="Y1199" s="3" t="s">
        <v>2283</v>
      </c>
      <c r="Z1199" s="3" t="s">
        <v>2283</v>
      </c>
      <c r="AB1199" s="3" t="s">
        <v>2283</v>
      </c>
      <c r="AD1199" s="3" t="s">
        <v>2283</v>
      </c>
      <c r="AE1199" s="3" t="s">
        <v>2283</v>
      </c>
      <c r="AF1199" s="3" t="s">
        <v>2283</v>
      </c>
      <c r="AG1199" s="3" t="s">
        <v>2283</v>
      </c>
      <c r="AH1199"/>
      <c r="AI1199"/>
      <c r="AJ1199"/>
      <c r="AK1199"/>
      <c r="AL1199"/>
      <c r="AN1199" s="165"/>
    </row>
    <row r="1200" spans="1:40" ht="15" x14ac:dyDescent="0.25">
      <c r="A1200" s="3"/>
      <c r="C1200" s="3"/>
      <c r="D1200" s="3"/>
      <c r="E1200" s="3"/>
      <c r="F1200" s="3"/>
      <c r="G1200" s="3"/>
      <c r="H1200" s="3" t="s">
        <v>2283</v>
      </c>
      <c r="I1200" s="3"/>
      <c r="J1200" s="3"/>
      <c r="K1200" s="3"/>
      <c r="L1200" s="3"/>
      <c r="M1200" s="3"/>
      <c r="N1200" s="3"/>
      <c r="O1200" s="3"/>
      <c r="P1200" s="3"/>
      <c r="Q1200" s="3"/>
      <c r="R1200" s="3"/>
      <c r="S1200" s="3"/>
      <c r="U1200" s="3"/>
      <c r="W1200" s="3" t="s">
        <v>2283</v>
      </c>
      <c r="X1200" s="3"/>
      <c r="Y1200" s="3" t="s">
        <v>2283</v>
      </c>
      <c r="Z1200" s="3" t="s">
        <v>2283</v>
      </c>
      <c r="AB1200" s="3" t="s">
        <v>2283</v>
      </c>
      <c r="AD1200" s="3" t="s">
        <v>2283</v>
      </c>
      <c r="AE1200" s="3" t="s">
        <v>2283</v>
      </c>
      <c r="AF1200" s="3" t="s">
        <v>2283</v>
      </c>
      <c r="AG1200" s="3" t="s">
        <v>2283</v>
      </c>
      <c r="AH1200"/>
      <c r="AI1200"/>
      <c r="AJ1200"/>
      <c r="AK1200"/>
      <c r="AL1200"/>
      <c r="AN1200" s="165"/>
    </row>
    <row r="1201" spans="1:40" ht="15" x14ac:dyDescent="0.25">
      <c r="A1201" s="3"/>
      <c r="C1201" s="3"/>
      <c r="D1201" s="3"/>
      <c r="E1201" s="3"/>
      <c r="F1201" s="3"/>
      <c r="G1201" s="3"/>
      <c r="H1201" s="3" t="s">
        <v>2283</v>
      </c>
      <c r="I1201" s="3"/>
      <c r="J1201" s="3"/>
      <c r="K1201" s="3"/>
      <c r="L1201" s="3"/>
      <c r="M1201" s="3"/>
      <c r="N1201" s="3"/>
      <c r="O1201" s="3"/>
      <c r="P1201" s="3"/>
      <c r="Q1201" s="3"/>
      <c r="R1201" s="3"/>
      <c r="S1201" s="3"/>
      <c r="U1201" s="3"/>
      <c r="W1201" s="3" t="s">
        <v>2283</v>
      </c>
      <c r="X1201" s="3"/>
      <c r="Y1201" s="3" t="s">
        <v>2283</v>
      </c>
      <c r="Z1201" s="3" t="s">
        <v>2283</v>
      </c>
      <c r="AB1201" s="3" t="s">
        <v>2283</v>
      </c>
      <c r="AD1201" s="3" t="s">
        <v>2283</v>
      </c>
      <c r="AE1201" s="3" t="s">
        <v>2283</v>
      </c>
      <c r="AF1201" s="3" t="s">
        <v>2283</v>
      </c>
      <c r="AG1201" s="3" t="s">
        <v>2283</v>
      </c>
      <c r="AH1201"/>
      <c r="AI1201"/>
      <c r="AJ1201"/>
      <c r="AK1201"/>
      <c r="AL1201"/>
      <c r="AN1201" s="165"/>
    </row>
    <row r="1202" spans="1:40" ht="15" x14ac:dyDescent="0.25">
      <c r="A1202" s="3"/>
      <c r="C1202" s="3"/>
      <c r="D1202" s="3"/>
      <c r="E1202" s="3"/>
      <c r="F1202" s="3"/>
      <c r="G1202" s="3"/>
      <c r="H1202" s="3" t="s">
        <v>2283</v>
      </c>
      <c r="I1202" s="3"/>
      <c r="J1202" s="3"/>
      <c r="K1202" s="3"/>
      <c r="L1202" s="3"/>
      <c r="M1202" s="3"/>
      <c r="N1202" s="3"/>
      <c r="O1202" s="3"/>
      <c r="P1202" s="3"/>
      <c r="Q1202" s="3"/>
      <c r="R1202" s="3"/>
      <c r="S1202" s="3"/>
      <c r="U1202" s="3"/>
      <c r="W1202" s="3" t="s">
        <v>2283</v>
      </c>
      <c r="X1202" s="3"/>
      <c r="Y1202" s="3" t="s">
        <v>2283</v>
      </c>
      <c r="Z1202" s="3" t="s">
        <v>2283</v>
      </c>
      <c r="AB1202" s="3" t="s">
        <v>2283</v>
      </c>
      <c r="AD1202" s="3" t="s">
        <v>2283</v>
      </c>
      <c r="AE1202" s="3" t="s">
        <v>2283</v>
      </c>
      <c r="AF1202" s="3" t="s">
        <v>2283</v>
      </c>
      <c r="AG1202" s="3" t="s">
        <v>2283</v>
      </c>
      <c r="AH1202"/>
      <c r="AI1202"/>
      <c r="AJ1202"/>
      <c r="AK1202"/>
      <c r="AL1202"/>
      <c r="AN1202" s="165"/>
    </row>
    <row r="1203" spans="1:40" ht="15" x14ac:dyDescent="0.25">
      <c r="A1203" s="3"/>
      <c r="C1203" s="3"/>
      <c r="D1203" s="3"/>
      <c r="E1203" s="3"/>
      <c r="F1203" s="3"/>
      <c r="G1203" s="3"/>
      <c r="H1203" s="3" t="s">
        <v>2283</v>
      </c>
      <c r="I1203" s="3"/>
      <c r="J1203" s="3"/>
      <c r="K1203" s="3"/>
      <c r="L1203" s="3"/>
      <c r="M1203" s="3"/>
      <c r="N1203" s="3"/>
      <c r="O1203" s="3"/>
      <c r="P1203" s="3"/>
      <c r="Q1203" s="3"/>
      <c r="R1203" s="3"/>
      <c r="S1203" s="3"/>
      <c r="U1203" s="3"/>
      <c r="W1203" s="3" t="s">
        <v>2283</v>
      </c>
      <c r="X1203" s="3"/>
      <c r="Y1203" s="3" t="s">
        <v>2283</v>
      </c>
      <c r="Z1203" s="3" t="s">
        <v>2283</v>
      </c>
      <c r="AB1203" s="3" t="s">
        <v>2283</v>
      </c>
      <c r="AD1203" s="3" t="s">
        <v>2283</v>
      </c>
      <c r="AE1203" s="3" t="s">
        <v>2283</v>
      </c>
      <c r="AF1203" s="3" t="s">
        <v>2283</v>
      </c>
      <c r="AG1203" s="3" t="s">
        <v>2283</v>
      </c>
      <c r="AH1203"/>
      <c r="AI1203"/>
      <c r="AJ1203"/>
      <c r="AK1203"/>
      <c r="AL1203"/>
      <c r="AN1203" s="165"/>
    </row>
    <row r="1204" spans="1:40" ht="15" x14ac:dyDescent="0.25">
      <c r="A1204" s="3"/>
      <c r="C1204" s="3"/>
      <c r="D1204" s="3"/>
      <c r="E1204" s="3"/>
      <c r="F1204" s="3"/>
      <c r="G1204" s="3"/>
      <c r="H1204" s="3" t="s">
        <v>2283</v>
      </c>
      <c r="I1204" s="3"/>
      <c r="J1204" s="3"/>
      <c r="K1204" s="3"/>
      <c r="L1204" s="3"/>
      <c r="M1204" s="3"/>
      <c r="N1204" s="3"/>
      <c r="O1204" s="3"/>
      <c r="P1204" s="3"/>
      <c r="Q1204" s="3"/>
      <c r="R1204" s="3"/>
      <c r="S1204" s="3"/>
      <c r="U1204" s="3"/>
      <c r="W1204" s="3" t="s">
        <v>2283</v>
      </c>
      <c r="X1204" s="3"/>
      <c r="Y1204" s="3" t="s">
        <v>2283</v>
      </c>
      <c r="Z1204" s="3" t="s">
        <v>2283</v>
      </c>
      <c r="AB1204" s="3" t="s">
        <v>2283</v>
      </c>
      <c r="AD1204" s="3" t="s">
        <v>2283</v>
      </c>
      <c r="AE1204" s="3" t="s">
        <v>2283</v>
      </c>
      <c r="AF1204" s="3" t="s">
        <v>2283</v>
      </c>
      <c r="AG1204" s="3" t="s">
        <v>2283</v>
      </c>
      <c r="AH1204"/>
      <c r="AI1204"/>
      <c r="AJ1204"/>
      <c r="AK1204"/>
      <c r="AL1204"/>
      <c r="AN1204" s="165"/>
    </row>
    <row r="1205" spans="1:40" ht="15" x14ac:dyDescent="0.25">
      <c r="A1205" s="3"/>
      <c r="C1205" s="3"/>
      <c r="D1205" s="3"/>
      <c r="E1205" s="3"/>
      <c r="F1205" s="3"/>
      <c r="G1205" s="3"/>
      <c r="H1205" s="3" t="s">
        <v>2283</v>
      </c>
      <c r="I1205" s="3"/>
      <c r="J1205" s="3"/>
      <c r="K1205" s="3"/>
      <c r="L1205" s="3"/>
      <c r="M1205" s="3"/>
      <c r="N1205" s="3"/>
      <c r="O1205" s="3"/>
      <c r="P1205" s="3"/>
      <c r="Q1205" s="3"/>
      <c r="R1205" s="3"/>
      <c r="S1205" s="3"/>
      <c r="U1205" s="3"/>
      <c r="W1205" s="3" t="s">
        <v>2283</v>
      </c>
      <c r="X1205" s="3"/>
      <c r="Y1205" s="3" t="s">
        <v>2283</v>
      </c>
      <c r="Z1205" s="3" t="s">
        <v>2283</v>
      </c>
      <c r="AB1205" s="3" t="s">
        <v>2283</v>
      </c>
      <c r="AD1205" s="3" t="s">
        <v>2283</v>
      </c>
      <c r="AE1205" s="3" t="s">
        <v>2283</v>
      </c>
      <c r="AF1205" s="3" t="s">
        <v>2283</v>
      </c>
      <c r="AG1205" s="3" t="s">
        <v>2283</v>
      </c>
      <c r="AH1205"/>
      <c r="AI1205"/>
      <c r="AJ1205"/>
      <c r="AK1205"/>
      <c r="AL1205"/>
      <c r="AN1205" s="165"/>
    </row>
    <row r="1206" spans="1:40" ht="15" x14ac:dyDescent="0.25">
      <c r="A1206" s="3"/>
      <c r="C1206" s="3"/>
      <c r="D1206" s="3"/>
      <c r="E1206" s="3"/>
      <c r="F1206" s="3"/>
      <c r="G1206" s="3"/>
      <c r="H1206" s="3" t="s">
        <v>2283</v>
      </c>
      <c r="I1206" s="3"/>
      <c r="J1206" s="3"/>
      <c r="K1206" s="3"/>
      <c r="L1206" s="3"/>
      <c r="M1206" s="3"/>
      <c r="N1206" s="3"/>
      <c r="O1206" s="3"/>
      <c r="P1206" s="3"/>
      <c r="Q1206" s="3"/>
      <c r="R1206" s="3"/>
      <c r="S1206" s="3"/>
      <c r="U1206" s="3"/>
      <c r="W1206" s="3" t="s">
        <v>2283</v>
      </c>
      <c r="X1206" s="3"/>
      <c r="Y1206" s="3" t="s">
        <v>2283</v>
      </c>
      <c r="Z1206" s="3" t="s">
        <v>2283</v>
      </c>
      <c r="AB1206" s="3" t="s">
        <v>2283</v>
      </c>
      <c r="AD1206" s="3" t="s">
        <v>2283</v>
      </c>
      <c r="AE1206" s="3" t="s">
        <v>2283</v>
      </c>
      <c r="AF1206" s="3" t="s">
        <v>2283</v>
      </c>
      <c r="AG1206" s="3" t="s">
        <v>2283</v>
      </c>
      <c r="AH1206"/>
      <c r="AI1206"/>
      <c r="AJ1206"/>
      <c r="AK1206"/>
      <c r="AL1206"/>
      <c r="AN1206" s="165"/>
    </row>
    <row r="1207" spans="1:40" ht="15" x14ac:dyDescent="0.25">
      <c r="A1207" s="3"/>
      <c r="C1207" s="3"/>
      <c r="D1207" s="3"/>
      <c r="E1207" s="3"/>
      <c r="F1207" s="3"/>
      <c r="G1207" s="3"/>
      <c r="H1207" s="3" t="s">
        <v>2283</v>
      </c>
      <c r="I1207" s="3"/>
      <c r="J1207" s="3"/>
      <c r="K1207" s="3"/>
      <c r="L1207" s="3"/>
      <c r="M1207" s="3"/>
      <c r="N1207" s="3"/>
      <c r="O1207" s="3"/>
      <c r="P1207" s="3"/>
      <c r="Q1207" s="3"/>
      <c r="R1207" s="3"/>
      <c r="S1207" s="3"/>
      <c r="U1207" s="3"/>
      <c r="W1207" s="3" t="s">
        <v>2283</v>
      </c>
      <c r="X1207" s="3"/>
      <c r="Y1207" s="3" t="s">
        <v>2283</v>
      </c>
      <c r="Z1207" s="3" t="s">
        <v>2283</v>
      </c>
      <c r="AB1207" s="3" t="s">
        <v>2283</v>
      </c>
      <c r="AD1207" s="3" t="s">
        <v>2283</v>
      </c>
      <c r="AE1207" s="3" t="s">
        <v>2283</v>
      </c>
      <c r="AF1207" s="3" t="s">
        <v>2283</v>
      </c>
      <c r="AG1207" s="3" t="s">
        <v>2283</v>
      </c>
      <c r="AH1207"/>
      <c r="AI1207"/>
      <c r="AJ1207"/>
      <c r="AK1207"/>
      <c r="AL1207"/>
      <c r="AN1207" s="165"/>
    </row>
    <row r="1208" spans="1:40" ht="15" x14ac:dyDescent="0.25">
      <c r="A1208" s="3"/>
      <c r="C1208" s="3"/>
      <c r="D1208" s="3"/>
      <c r="E1208" s="3"/>
      <c r="F1208" s="3"/>
      <c r="G1208" s="3"/>
      <c r="H1208" s="3" t="s">
        <v>2283</v>
      </c>
      <c r="I1208" s="3"/>
      <c r="J1208" s="3"/>
      <c r="K1208" s="3"/>
      <c r="L1208" s="3"/>
      <c r="M1208" s="3"/>
      <c r="N1208" s="3"/>
      <c r="O1208" s="3"/>
      <c r="P1208" s="3"/>
      <c r="Q1208" s="3"/>
      <c r="R1208" s="3"/>
      <c r="S1208" s="3"/>
      <c r="U1208" s="3"/>
      <c r="W1208" s="3" t="s">
        <v>2283</v>
      </c>
      <c r="X1208" s="3"/>
      <c r="Y1208" s="3" t="s">
        <v>2283</v>
      </c>
      <c r="Z1208" s="3" t="s">
        <v>2283</v>
      </c>
      <c r="AB1208" s="3" t="s">
        <v>2283</v>
      </c>
      <c r="AD1208" s="3" t="s">
        <v>2283</v>
      </c>
      <c r="AE1208" s="3" t="s">
        <v>2283</v>
      </c>
      <c r="AF1208" s="3" t="s">
        <v>2283</v>
      </c>
      <c r="AG1208" s="3" t="s">
        <v>2283</v>
      </c>
      <c r="AH1208"/>
      <c r="AI1208"/>
      <c r="AJ1208"/>
      <c r="AK1208"/>
      <c r="AL1208"/>
      <c r="AN1208" s="165"/>
    </row>
    <row r="1209" spans="1:40" ht="15" x14ac:dyDescent="0.25">
      <c r="A1209" s="3"/>
      <c r="C1209" s="3"/>
      <c r="D1209" s="3"/>
      <c r="E1209" s="3"/>
      <c r="F1209" s="3"/>
      <c r="G1209" s="3"/>
      <c r="H1209" s="3" t="s">
        <v>2283</v>
      </c>
      <c r="I1209" s="3"/>
      <c r="J1209" s="3"/>
      <c r="K1209" s="3"/>
      <c r="L1209" s="3"/>
      <c r="M1209" s="3"/>
      <c r="N1209" s="3"/>
      <c r="O1209" s="3"/>
      <c r="P1209" s="3"/>
      <c r="Q1209" s="3"/>
      <c r="R1209" s="3"/>
      <c r="S1209" s="3"/>
      <c r="U1209" s="3"/>
      <c r="W1209" s="3" t="s">
        <v>2283</v>
      </c>
      <c r="X1209" s="3"/>
      <c r="Y1209" s="3" t="s">
        <v>2283</v>
      </c>
      <c r="Z1209" s="3" t="s">
        <v>2283</v>
      </c>
      <c r="AB1209" s="3" t="s">
        <v>2283</v>
      </c>
      <c r="AD1209" s="3" t="s">
        <v>2283</v>
      </c>
      <c r="AE1209" s="3" t="s">
        <v>2283</v>
      </c>
      <c r="AF1209" s="3" t="s">
        <v>2283</v>
      </c>
      <c r="AG1209" s="3" t="s">
        <v>2283</v>
      </c>
      <c r="AH1209"/>
      <c r="AI1209"/>
      <c r="AJ1209"/>
      <c r="AK1209"/>
      <c r="AL1209"/>
      <c r="AN1209" s="165"/>
    </row>
    <row r="1210" spans="1:40" ht="15" x14ac:dyDescent="0.25">
      <c r="A1210" s="3"/>
      <c r="C1210" s="3"/>
      <c r="D1210" s="3"/>
      <c r="E1210" s="3"/>
      <c r="F1210" s="3"/>
      <c r="G1210" s="3"/>
      <c r="H1210" s="3" t="s">
        <v>2283</v>
      </c>
      <c r="I1210" s="3"/>
      <c r="J1210" s="3"/>
      <c r="K1210" s="3"/>
      <c r="L1210" s="3"/>
      <c r="M1210" s="3"/>
      <c r="N1210" s="3"/>
      <c r="O1210" s="3"/>
      <c r="P1210" s="3"/>
      <c r="Q1210" s="3"/>
      <c r="R1210" s="3"/>
      <c r="S1210" s="3"/>
      <c r="U1210" s="3"/>
      <c r="W1210" s="3" t="s">
        <v>2283</v>
      </c>
      <c r="X1210" s="3"/>
      <c r="Y1210" s="3" t="s">
        <v>2283</v>
      </c>
      <c r="Z1210" s="3" t="s">
        <v>2283</v>
      </c>
      <c r="AB1210" s="3" t="s">
        <v>2283</v>
      </c>
      <c r="AD1210" s="3" t="s">
        <v>2283</v>
      </c>
      <c r="AE1210" s="3" t="s">
        <v>2283</v>
      </c>
      <c r="AF1210" s="3" t="s">
        <v>2283</v>
      </c>
      <c r="AG1210" s="3" t="s">
        <v>2283</v>
      </c>
      <c r="AH1210"/>
      <c r="AI1210"/>
      <c r="AJ1210"/>
      <c r="AK1210"/>
      <c r="AL1210"/>
      <c r="AN1210" s="165"/>
    </row>
    <row r="1211" spans="1:40" ht="15" x14ac:dyDescent="0.25">
      <c r="A1211" s="3"/>
      <c r="C1211" s="3"/>
      <c r="D1211" s="3"/>
      <c r="E1211" s="3"/>
      <c r="F1211" s="3"/>
      <c r="G1211" s="3"/>
      <c r="H1211" s="3" t="s">
        <v>2283</v>
      </c>
      <c r="I1211" s="3"/>
      <c r="J1211" s="3"/>
      <c r="K1211" s="3"/>
      <c r="L1211" s="3"/>
      <c r="M1211" s="3"/>
      <c r="N1211" s="3"/>
      <c r="O1211" s="3"/>
      <c r="P1211" s="3"/>
      <c r="Q1211" s="3"/>
      <c r="R1211" s="3"/>
      <c r="S1211" s="3"/>
      <c r="U1211" s="3"/>
      <c r="W1211" s="3" t="s">
        <v>2283</v>
      </c>
      <c r="X1211" s="3"/>
      <c r="Y1211" s="3" t="s">
        <v>2283</v>
      </c>
      <c r="Z1211" s="3" t="s">
        <v>2283</v>
      </c>
      <c r="AB1211" s="3" t="s">
        <v>2283</v>
      </c>
      <c r="AD1211" s="3" t="s">
        <v>2283</v>
      </c>
      <c r="AE1211" s="3" t="s">
        <v>2283</v>
      </c>
      <c r="AF1211" s="3" t="s">
        <v>2283</v>
      </c>
      <c r="AG1211" s="3" t="s">
        <v>2283</v>
      </c>
      <c r="AH1211"/>
      <c r="AI1211"/>
      <c r="AJ1211"/>
      <c r="AK1211"/>
      <c r="AL1211"/>
      <c r="AN1211" s="165"/>
    </row>
    <row r="1212" spans="1:40" ht="15" x14ac:dyDescent="0.25">
      <c r="A1212" s="3"/>
      <c r="C1212" s="3"/>
      <c r="D1212" s="3"/>
      <c r="E1212" s="3"/>
      <c r="F1212" s="3"/>
      <c r="G1212" s="3"/>
      <c r="H1212" s="3" t="s">
        <v>2283</v>
      </c>
      <c r="I1212" s="3"/>
      <c r="J1212" s="3"/>
      <c r="K1212" s="3"/>
      <c r="L1212" s="3"/>
      <c r="M1212" s="3"/>
      <c r="N1212" s="3"/>
      <c r="O1212" s="3"/>
      <c r="P1212" s="3"/>
      <c r="Q1212" s="3"/>
      <c r="R1212" s="3"/>
      <c r="S1212" s="3"/>
      <c r="U1212" s="3"/>
      <c r="W1212" s="3" t="s">
        <v>2283</v>
      </c>
      <c r="X1212" s="3"/>
      <c r="Y1212" s="3" t="s">
        <v>2283</v>
      </c>
      <c r="Z1212" s="3" t="s">
        <v>2283</v>
      </c>
      <c r="AB1212" s="3" t="s">
        <v>2283</v>
      </c>
      <c r="AD1212" s="3" t="s">
        <v>2283</v>
      </c>
      <c r="AE1212" s="3" t="s">
        <v>2283</v>
      </c>
      <c r="AF1212" s="3" t="s">
        <v>2283</v>
      </c>
      <c r="AG1212" s="3" t="s">
        <v>2283</v>
      </c>
      <c r="AH1212"/>
      <c r="AI1212"/>
      <c r="AJ1212"/>
      <c r="AK1212"/>
      <c r="AL1212"/>
      <c r="AN1212" s="165"/>
    </row>
    <row r="1213" spans="1:40" ht="15" x14ac:dyDescent="0.25">
      <c r="A1213" s="3"/>
      <c r="C1213" s="3"/>
      <c r="D1213" s="3"/>
      <c r="E1213" s="3"/>
      <c r="F1213" s="3"/>
      <c r="G1213" s="3"/>
      <c r="H1213" s="3" t="s">
        <v>2283</v>
      </c>
      <c r="I1213" s="3"/>
      <c r="J1213" s="3"/>
      <c r="K1213" s="3"/>
      <c r="L1213" s="3"/>
      <c r="M1213" s="3"/>
      <c r="N1213" s="3"/>
      <c r="O1213" s="3"/>
      <c r="P1213" s="3"/>
      <c r="Q1213" s="3"/>
      <c r="R1213" s="3"/>
      <c r="S1213" s="3"/>
      <c r="U1213" s="3"/>
      <c r="W1213" s="3" t="s">
        <v>2283</v>
      </c>
      <c r="X1213" s="3"/>
      <c r="Y1213" s="3" t="s">
        <v>2283</v>
      </c>
      <c r="Z1213" s="3" t="s">
        <v>2283</v>
      </c>
      <c r="AB1213" s="3" t="s">
        <v>2283</v>
      </c>
      <c r="AD1213" s="3" t="s">
        <v>2283</v>
      </c>
      <c r="AE1213" s="3" t="s">
        <v>2283</v>
      </c>
      <c r="AF1213" s="3" t="s">
        <v>2283</v>
      </c>
      <c r="AG1213" s="3" t="s">
        <v>2283</v>
      </c>
      <c r="AH1213"/>
      <c r="AI1213"/>
      <c r="AJ1213"/>
      <c r="AK1213"/>
      <c r="AL1213"/>
      <c r="AN1213" s="165"/>
    </row>
    <row r="1214" spans="1:40" ht="15" x14ac:dyDescent="0.25">
      <c r="A1214" s="3"/>
      <c r="C1214" s="3"/>
      <c r="D1214" s="3"/>
      <c r="E1214" s="3"/>
      <c r="F1214" s="3"/>
      <c r="G1214" s="3"/>
      <c r="H1214" s="3" t="s">
        <v>2283</v>
      </c>
      <c r="I1214" s="3"/>
      <c r="J1214" s="3"/>
      <c r="K1214" s="3"/>
      <c r="L1214" s="3"/>
      <c r="M1214" s="3"/>
      <c r="N1214" s="3"/>
      <c r="O1214" s="3"/>
      <c r="P1214" s="3"/>
      <c r="Q1214" s="3"/>
      <c r="R1214" s="3"/>
      <c r="S1214" s="3"/>
      <c r="U1214" s="3"/>
      <c r="W1214" s="3" t="s">
        <v>2283</v>
      </c>
      <c r="X1214" s="3"/>
      <c r="Y1214" s="3" t="s">
        <v>2283</v>
      </c>
      <c r="Z1214" s="3" t="s">
        <v>2283</v>
      </c>
      <c r="AB1214" s="3" t="s">
        <v>2283</v>
      </c>
      <c r="AD1214" s="3" t="s">
        <v>2283</v>
      </c>
      <c r="AE1214" s="3" t="s">
        <v>2283</v>
      </c>
      <c r="AF1214" s="3" t="s">
        <v>2283</v>
      </c>
      <c r="AG1214" s="3" t="s">
        <v>2283</v>
      </c>
      <c r="AH1214"/>
      <c r="AI1214"/>
      <c r="AJ1214"/>
      <c r="AK1214"/>
      <c r="AL1214"/>
      <c r="AN1214" s="165"/>
    </row>
    <row r="1215" spans="1:40" ht="15" x14ac:dyDescent="0.25">
      <c r="A1215" s="3"/>
      <c r="C1215" s="3"/>
      <c r="D1215" s="3"/>
      <c r="E1215" s="3"/>
      <c r="F1215" s="3"/>
      <c r="G1215" s="3"/>
      <c r="H1215" s="3" t="s">
        <v>2283</v>
      </c>
      <c r="I1215" s="3"/>
      <c r="J1215" s="3"/>
      <c r="K1215" s="3"/>
      <c r="L1215" s="3"/>
      <c r="M1215" s="3"/>
      <c r="N1215" s="3"/>
      <c r="O1215" s="3"/>
      <c r="P1215" s="3"/>
      <c r="Q1215" s="3"/>
      <c r="R1215" s="3"/>
      <c r="S1215" s="3"/>
      <c r="U1215" s="3"/>
      <c r="W1215" s="3" t="s">
        <v>2283</v>
      </c>
      <c r="X1215" s="3"/>
      <c r="Y1215" s="3" t="s">
        <v>2283</v>
      </c>
      <c r="Z1215" s="3" t="s">
        <v>2283</v>
      </c>
      <c r="AB1215" s="3" t="s">
        <v>2283</v>
      </c>
      <c r="AD1215" s="3" t="s">
        <v>2283</v>
      </c>
      <c r="AE1215" s="3" t="s">
        <v>2283</v>
      </c>
      <c r="AF1215" s="3" t="s">
        <v>2283</v>
      </c>
      <c r="AG1215" s="3" t="s">
        <v>2283</v>
      </c>
      <c r="AH1215"/>
      <c r="AI1215"/>
      <c r="AJ1215"/>
      <c r="AK1215"/>
      <c r="AL1215"/>
      <c r="AN1215" s="165"/>
    </row>
    <row r="1216" spans="1:40" ht="15" x14ac:dyDescent="0.25">
      <c r="A1216" s="3"/>
      <c r="C1216" s="3"/>
      <c r="D1216" s="3"/>
      <c r="E1216" s="3"/>
      <c r="F1216" s="3"/>
      <c r="G1216" s="3"/>
      <c r="H1216" s="3" t="s">
        <v>2283</v>
      </c>
      <c r="I1216" s="3"/>
      <c r="J1216" s="3"/>
      <c r="K1216" s="3"/>
      <c r="L1216" s="3"/>
      <c r="M1216" s="3"/>
      <c r="N1216" s="3"/>
      <c r="O1216" s="3"/>
      <c r="P1216" s="3"/>
      <c r="Q1216" s="3"/>
      <c r="R1216" s="3"/>
      <c r="S1216" s="3"/>
      <c r="U1216" s="3"/>
      <c r="W1216" s="3" t="s">
        <v>2283</v>
      </c>
      <c r="X1216" s="3"/>
      <c r="Y1216" s="3" t="s">
        <v>2283</v>
      </c>
      <c r="Z1216" s="3" t="s">
        <v>2283</v>
      </c>
      <c r="AB1216" s="3" t="s">
        <v>2283</v>
      </c>
      <c r="AD1216" s="3" t="s">
        <v>2283</v>
      </c>
      <c r="AE1216" s="3" t="s">
        <v>2283</v>
      </c>
      <c r="AF1216" s="3" t="s">
        <v>2283</v>
      </c>
      <c r="AG1216" s="3" t="s">
        <v>2283</v>
      </c>
      <c r="AH1216"/>
      <c r="AI1216"/>
      <c r="AJ1216"/>
      <c r="AK1216"/>
      <c r="AL1216"/>
      <c r="AN1216" s="165"/>
    </row>
    <row r="1217" spans="1:40" ht="15" x14ac:dyDescent="0.25">
      <c r="A1217" s="3"/>
      <c r="C1217" s="3"/>
      <c r="D1217" s="3"/>
      <c r="E1217" s="3"/>
      <c r="F1217" s="3"/>
      <c r="G1217" s="3"/>
      <c r="H1217" s="3" t="s">
        <v>2283</v>
      </c>
      <c r="I1217" s="3"/>
      <c r="J1217" s="3"/>
      <c r="K1217" s="3"/>
      <c r="L1217" s="3"/>
      <c r="M1217" s="3"/>
      <c r="N1217" s="3"/>
      <c r="O1217" s="3"/>
      <c r="P1217" s="3"/>
      <c r="Q1217" s="3"/>
      <c r="R1217" s="3"/>
      <c r="S1217" s="3"/>
      <c r="U1217" s="3"/>
      <c r="W1217" s="3" t="s">
        <v>2283</v>
      </c>
      <c r="X1217" s="3"/>
      <c r="Y1217" s="3" t="s">
        <v>2283</v>
      </c>
      <c r="Z1217" s="3" t="s">
        <v>2283</v>
      </c>
      <c r="AB1217" s="3" t="s">
        <v>2283</v>
      </c>
      <c r="AD1217" s="3" t="s">
        <v>2283</v>
      </c>
      <c r="AE1217" s="3" t="s">
        <v>2283</v>
      </c>
      <c r="AF1217" s="3" t="s">
        <v>2283</v>
      </c>
      <c r="AG1217" s="3" t="s">
        <v>2283</v>
      </c>
      <c r="AH1217"/>
      <c r="AI1217"/>
      <c r="AJ1217"/>
      <c r="AK1217"/>
      <c r="AL1217"/>
      <c r="AN1217" s="165"/>
    </row>
    <row r="1218" spans="1:40" ht="15" x14ac:dyDescent="0.25">
      <c r="A1218" s="3"/>
      <c r="C1218" s="3"/>
      <c r="D1218" s="3"/>
      <c r="E1218" s="3"/>
      <c r="F1218" s="3"/>
      <c r="G1218" s="3"/>
      <c r="H1218" s="3" t="s">
        <v>2283</v>
      </c>
      <c r="I1218" s="3"/>
      <c r="J1218" s="3"/>
      <c r="K1218" s="3"/>
      <c r="L1218" s="3"/>
      <c r="M1218" s="3"/>
      <c r="N1218" s="3"/>
      <c r="O1218" s="3"/>
      <c r="P1218" s="3"/>
      <c r="Q1218" s="3"/>
      <c r="R1218" s="3"/>
      <c r="S1218" s="3"/>
      <c r="U1218" s="3"/>
      <c r="W1218" s="3" t="s">
        <v>2283</v>
      </c>
      <c r="X1218" s="3"/>
      <c r="Y1218" s="3" t="s">
        <v>2283</v>
      </c>
      <c r="Z1218" s="3" t="s">
        <v>2283</v>
      </c>
      <c r="AB1218" s="3" t="s">
        <v>2283</v>
      </c>
      <c r="AD1218" s="3" t="s">
        <v>2283</v>
      </c>
      <c r="AE1218" s="3" t="s">
        <v>2283</v>
      </c>
      <c r="AF1218" s="3" t="s">
        <v>2283</v>
      </c>
      <c r="AG1218" s="3" t="s">
        <v>2283</v>
      </c>
      <c r="AH1218"/>
      <c r="AI1218"/>
      <c r="AJ1218"/>
      <c r="AK1218"/>
      <c r="AL1218"/>
      <c r="AN1218" s="165"/>
    </row>
    <row r="1219" spans="1:40" ht="15" x14ac:dyDescent="0.25">
      <c r="A1219" s="3"/>
      <c r="C1219" s="3"/>
      <c r="D1219" s="3"/>
      <c r="E1219" s="3"/>
      <c r="F1219" s="3"/>
      <c r="G1219" s="3"/>
      <c r="H1219" s="3" t="s">
        <v>2283</v>
      </c>
      <c r="I1219" s="3"/>
      <c r="J1219" s="3"/>
      <c r="K1219" s="3"/>
      <c r="L1219" s="3"/>
      <c r="M1219" s="3"/>
      <c r="N1219" s="3"/>
      <c r="O1219" s="3"/>
      <c r="P1219" s="3"/>
      <c r="Q1219" s="3"/>
      <c r="R1219" s="3"/>
      <c r="S1219" s="3"/>
      <c r="U1219" s="3"/>
      <c r="W1219" s="3" t="s">
        <v>2283</v>
      </c>
      <c r="X1219" s="3"/>
      <c r="Y1219" s="3" t="s">
        <v>2283</v>
      </c>
      <c r="Z1219" s="3" t="s">
        <v>2283</v>
      </c>
      <c r="AB1219" s="3" t="s">
        <v>2283</v>
      </c>
      <c r="AD1219" s="3" t="s">
        <v>2283</v>
      </c>
      <c r="AE1219" s="3" t="s">
        <v>2283</v>
      </c>
      <c r="AF1219" s="3" t="s">
        <v>2283</v>
      </c>
      <c r="AG1219" s="3" t="s">
        <v>2283</v>
      </c>
      <c r="AH1219"/>
      <c r="AI1219"/>
      <c r="AJ1219"/>
      <c r="AK1219"/>
      <c r="AL1219"/>
      <c r="AN1219" s="165"/>
    </row>
    <row r="1220" spans="1:40" ht="15" x14ac:dyDescent="0.25">
      <c r="A1220" s="3"/>
      <c r="C1220" s="3"/>
      <c r="D1220" s="3"/>
      <c r="E1220" s="3"/>
      <c r="F1220" s="3"/>
      <c r="G1220" s="3"/>
      <c r="H1220" s="3" t="s">
        <v>2283</v>
      </c>
      <c r="I1220" s="3"/>
      <c r="J1220" s="3"/>
      <c r="K1220" s="3"/>
      <c r="L1220" s="3"/>
      <c r="M1220" s="3"/>
      <c r="N1220" s="3"/>
      <c r="O1220" s="3"/>
      <c r="P1220" s="3"/>
      <c r="Q1220" s="3"/>
      <c r="R1220" s="3"/>
      <c r="S1220" s="3"/>
      <c r="U1220" s="3"/>
      <c r="W1220" s="3" t="s">
        <v>2283</v>
      </c>
      <c r="X1220" s="3"/>
      <c r="Y1220" s="3" t="s">
        <v>2283</v>
      </c>
      <c r="Z1220" s="3" t="s">
        <v>2283</v>
      </c>
      <c r="AB1220" s="3" t="s">
        <v>2283</v>
      </c>
      <c r="AD1220" s="3" t="s">
        <v>2283</v>
      </c>
      <c r="AE1220" s="3" t="s">
        <v>2283</v>
      </c>
      <c r="AF1220" s="3" t="s">
        <v>2283</v>
      </c>
      <c r="AG1220" s="3" t="s">
        <v>2283</v>
      </c>
      <c r="AH1220"/>
      <c r="AI1220"/>
      <c r="AJ1220"/>
      <c r="AK1220"/>
      <c r="AL1220"/>
      <c r="AN1220" s="165"/>
    </row>
    <row r="1221" spans="1:40" ht="15" x14ac:dyDescent="0.25">
      <c r="A1221" s="3"/>
      <c r="C1221" s="3"/>
      <c r="D1221" s="3"/>
      <c r="E1221" s="3"/>
      <c r="F1221" s="3"/>
      <c r="G1221" s="3"/>
      <c r="H1221" s="3" t="s">
        <v>2283</v>
      </c>
      <c r="I1221" s="3"/>
      <c r="J1221" s="3"/>
      <c r="K1221" s="3"/>
      <c r="L1221" s="3"/>
      <c r="M1221" s="3"/>
      <c r="N1221" s="3"/>
      <c r="O1221" s="3"/>
      <c r="P1221" s="3"/>
      <c r="Q1221" s="3"/>
      <c r="R1221" s="3"/>
      <c r="S1221" s="3"/>
      <c r="U1221" s="3"/>
      <c r="W1221" s="3" t="s">
        <v>2283</v>
      </c>
      <c r="X1221" s="3"/>
      <c r="Y1221" s="3" t="s">
        <v>2283</v>
      </c>
      <c r="Z1221" s="3" t="s">
        <v>2283</v>
      </c>
      <c r="AB1221" s="3" t="s">
        <v>2283</v>
      </c>
      <c r="AD1221" s="3" t="s">
        <v>2283</v>
      </c>
      <c r="AE1221" s="3" t="s">
        <v>2283</v>
      </c>
      <c r="AF1221" s="3" t="s">
        <v>2283</v>
      </c>
      <c r="AG1221" s="3" t="s">
        <v>2283</v>
      </c>
      <c r="AH1221"/>
      <c r="AI1221"/>
      <c r="AJ1221"/>
      <c r="AK1221"/>
      <c r="AL1221"/>
      <c r="AN1221" s="165"/>
    </row>
    <row r="1222" spans="1:40" ht="15" x14ac:dyDescent="0.25">
      <c r="A1222" s="3"/>
      <c r="C1222" s="3"/>
      <c r="D1222" s="3"/>
      <c r="E1222" s="3"/>
      <c r="F1222" s="3"/>
      <c r="G1222" s="3"/>
      <c r="H1222" s="3" t="s">
        <v>2283</v>
      </c>
      <c r="I1222" s="3"/>
      <c r="J1222" s="3"/>
      <c r="K1222" s="3"/>
      <c r="L1222" s="3"/>
      <c r="M1222" s="3"/>
      <c r="N1222" s="3"/>
      <c r="O1222" s="3"/>
      <c r="P1222" s="3"/>
      <c r="Q1222" s="3"/>
      <c r="R1222" s="3"/>
      <c r="S1222" s="3"/>
      <c r="U1222" s="3"/>
      <c r="W1222" s="3" t="s">
        <v>2283</v>
      </c>
      <c r="X1222" s="3"/>
      <c r="Y1222" s="3" t="s">
        <v>2283</v>
      </c>
      <c r="Z1222" s="3" t="s">
        <v>2283</v>
      </c>
      <c r="AB1222" s="3" t="s">
        <v>2283</v>
      </c>
      <c r="AD1222" s="3" t="s">
        <v>2283</v>
      </c>
      <c r="AE1222" s="3" t="s">
        <v>2283</v>
      </c>
      <c r="AF1222" s="3" t="s">
        <v>2283</v>
      </c>
      <c r="AG1222" s="3" t="s">
        <v>2283</v>
      </c>
      <c r="AH1222"/>
      <c r="AI1222"/>
      <c r="AJ1222"/>
      <c r="AK1222"/>
      <c r="AL1222"/>
      <c r="AN1222" s="165"/>
    </row>
    <row r="1223" spans="1:40" ht="15" x14ac:dyDescent="0.25">
      <c r="A1223" s="3"/>
      <c r="C1223" s="3"/>
      <c r="D1223" s="3"/>
      <c r="E1223" s="3"/>
      <c r="F1223" s="3"/>
      <c r="G1223" s="3"/>
      <c r="H1223" s="3" t="s">
        <v>2283</v>
      </c>
      <c r="I1223" s="3"/>
      <c r="J1223" s="3"/>
      <c r="K1223" s="3"/>
      <c r="L1223" s="3"/>
      <c r="M1223" s="3"/>
      <c r="N1223" s="3"/>
      <c r="O1223" s="3"/>
      <c r="P1223" s="3"/>
      <c r="Q1223" s="3"/>
      <c r="R1223" s="3"/>
      <c r="S1223" s="3"/>
      <c r="U1223" s="3"/>
      <c r="W1223" s="3" t="s">
        <v>2283</v>
      </c>
      <c r="X1223" s="3"/>
      <c r="Y1223" s="3" t="s">
        <v>2283</v>
      </c>
      <c r="Z1223" s="3" t="s">
        <v>2283</v>
      </c>
      <c r="AB1223" s="3" t="s">
        <v>2283</v>
      </c>
      <c r="AD1223" s="3" t="s">
        <v>2283</v>
      </c>
      <c r="AE1223" s="3" t="s">
        <v>2283</v>
      </c>
      <c r="AF1223" s="3" t="s">
        <v>2283</v>
      </c>
      <c r="AG1223" s="3" t="s">
        <v>2283</v>
      </c>
      <c r="AH1223"/>
      <c r="AI1223"/>
      <c r="AJ1223"/>
      <c r="AK1223"/>
      <c r="AL1223"/>
      <c r="AN1223" s="165"/>
    </row>
    <row r="1224" spans="1:40" ht="15" x14ac:dyDescent="0.25">
      <c r="A1224" s="3"/>
      <c r="C1224" s="3"/>
      <c r="D1224" s="3"/>
      <c r="E1224" s="3"/>
      <c r="F1224" s="3"/>
      <c r="G1224" s="3"/>
      <c r="H1224" s="3" t="s">
        <v>2283</v>
      </c>
      <c r="I1224" s="3"/>
      <c r="J1224" s="3"/>
      <c r="K1224" s="3"/>
      <c r="L1224" s="3"/>
      <c r="M1224" s="3"/>
      <c r="N1224" s="3"/>
      <c r="O1224" s="3"/>
      <c r="P1224" s="3"/>
      <c r="Q1224" s="3"/>
      <c r="R1224" s="3"/>
      <c r="S1224" s="3"/>
      <c r="U1224" s="3"/>
      <c r="W1224" s="3" t="s">
        <v>2283</v>
      </c>
      <c r="X1224" s="3"/>
      <c r="Y1224" s="3" t="s">
        <v>2283</v>
      </c>
      <c r="Z1224" s="3" t="s">
        <v>2283</v>
      </c>
      <c r="AB1224" s="3" t="s">
        <v>2283</v>
      </c>
      <c r="AD1224" s="3" t="s">
        <v>2283</v>
      </c>
      <c r="AE1224" s="3" t="s">
        <v>2283</v>
      </c>
      <c r="AF1224" s="3" t="s">
        <v>2283</v>
      </c>
      <c r="AG1224" s="3" t="s">
        <v>2283</v>
      </c>
      <c r="AH1224"/>
      <c r="AI1224"/>
      <c r="AJ1224"/>
      <c r="AK1224"/>
      <c r="AL1224"/>
      <c r="AN1224" s="165"/>
    </row>
    <row r="1225" spans="1:40" ht="15" x14ac:dyDescent="0.25">
      <c r="A1225" s="3"/>
      <c r="C1225" s="3"/>
      <c r="D1225" s="3"/>
      <c r="E1225" s="3"/>
      <c r="F1225" s="3"/>
      <c r="G1225" s="3"/>
      <c r="H1225" s="3" t="s">
        <v>2283</v>
      </c>
      <c r="I1225" s="3"/>
      <c r="J1225" s="3"/>
      <c r="K1225" s="3"/>
      <c r="L1225" s="3"/>
      <c r="M1225" s="3"/>
      <c r="N1225" s="3"/>
      <c r="O1225" s="3"/>
      <c r="P1225" s="3"/>
      <c r="Q1225" s="3"/>
      <c r="R1225" s="3"/>
      <c r="S1225" s="3"/>
      <c r="U1225" s="3"/>
      <c r="W1225" s="3" t="s">
        <v>2283</v>
      </c>
      <c r="X1225" s="3"/>
      <c r="Y1225" s="3" t="s">
        <v>2283</v>
      </c>
      <c r="Z1225" s="3" t="s">
        <v>2283</v>
      </c>
      <c r="AB1225" s="3" t="s">
        <v>2283</v>
      </c>
      <c r="AD1225" s="3" t="s">
        <v>2283</v>
      </c>
      <c r="AE1225" s="3" t="s">
        <v>2283</v>
      </c>
      <c r="AF1225" s="3" t="s">
        <v>2283</v>
      </c>
      <c r="AG1225" s="3" t="s">
        <v>2283</v>
      </c>
      <c r="AH1225"/>
      <c r="AI1225"/>
      <c r="AJ1225"/>
      <c r="AK1225"/>
      <c r="AL1225"/>
      <c r="AN1225" s="165"/>
    </row>
    <row r="1226" spans="1:40" ht="15" x14ac:dyDescent="0.25">
      <c r="A1226" s="3"/>
      <c r="C1226" s="3"/>
      <c r="D1226" s="3"/>
      <c r="E1226" s="3"/>
      <c r="F1226" s="3"/>
      <c r="G1226" s="3"/>
      <c r="H1226" s="3" t="s">
        <v>2283</v>
      </c>
      <c r="I1226" s="3"/>
      <c r="J1226" s="3"/>
      <c r="K1226" s="3"/>
      <c r="L1226" s="3"/>
      <c r="M1226" s="3"/>
      <c r="N1226" s="3"/>
      <c r="O1226" s="3"/>
      <c r="P1226" s="3"/>
      <c r="Q1226" s="3"/>
      <c r="R1226" s="3"/>
      <c r="S1226" s="3"/>
      <c r="U1226" s="3"/>
      <c r="W1226" s="3" t="s">
        <v>2283</v>
      </c>
      <c r="X1226" s="3"/>
      <c r="Y1226" s="3" t="s">
        <v>2283</v>
      </c>
      <c r="Z1226" s="3" t="s">
        <v>2283</v>
      </c>
      <c r="AB1226" s="3" t="s">
        <v>2283</v>
      </c>
      <c r="AD1226" s="3" t="s">
        <v>2283</v>
      </c>
      <c r="AE1226" s="3" t="s">
        <v>2283</v>
      </c>
      <c r="AF1226" s="3" t="s">
        <v>2283</v>
      </c>
      <c r="AG1226" s="3" t="s">
        <v>2283</v>
      </c>
      <c r="AH1226"/>
      <c r="AI1226"/>
      <c r="AJ1226"/>
      <c r="AK1226"/>
      <c r="AL1226"/>
      <c r="AN1226" s="165"/>
    </row>
    <row r="1227" spans="1:40" ht="15" x14ac:dyDescent="0.25">
      <c r="A1227" s="3"/>
      <c r="C1227" s="3"/>
      <c r="D1227" s="3"/>
      <c r="E1227" s="3"/>
      <c r="F1227" s="3"/>
      <c r="G1227" s="3"/>
      <c r="H1227" s="3" t="s">
        <v>2283</v>
      </c>
      <c r="I1227" s="3"/>
      <c r="J1227" s="3"/>
      <c r="K1227" s="3"/>
      <c r="L1227" s="3"/>
      <c r="M1227" s="3"/>
      <c r="N1227" s="3"/>
      <c r="O1227" s="3"/>
      <c r="P1227" s="3"/>
      <c r="Q1227" s="3"/>
      <c r="R1227" s="3"/>
      <c r="S1227" s="3"/>
      <c r="U1227" s="3"/>
      <c r="W1227" s="3" t="s">
        <v>2283</v>
      </c>
      <c r="X1227" s="3"/>
      <c r="Y1227" s="3" t="s">
        <v>2283</v>
      </c>
      <c r="Z1227" s="3" t="s">
        <v>2283</v>
      </c>
      <c r="AB1227" s="3" t="s">
        <v>2283</v>
      </c>
      <c r="AD1227" s="3" t="s">
        <v>2283</v>
      </c>
      <c r="AE1227" s="3" t="s">
        <v>2283</v>
      </c>
      <c r="AF1227" s="3" t="s">
        <v>2283</v>
      </c>
      <c r="AG1227" s="3" t="s">
        <v>2283</v>
      </c>
      <c r="AH1227"/>
      <c r="AI1227"/>
      <c r="AJ1227"/>
      <c r="AK1227"/>
      <c r="AL1227"/>
      <c r="AN1227" s="165"/>
    </row>
    <row r="1228" spans="1:40" ht="15" x14ac:dyDescent="0.25">
      <c r="A1228" s="3"/>
      <c r="C1228" s="3"/>
      <c r="D1228" s="3"/>
      <c r="E1228" s="3"/>
      <c r="F1228" s="3"/>
      <c r="G1228" s="3"/>
      <c r="H1228" s="3" t="s">
        <v>2283</v>
      </c>
      <c r="I1228" s="3"/>
      <c r="J1228" s="3"/>
      <c r="K1228" s="3"/>
      <c r="L1228" s="3"/>
      <c r="M1228" s="3"/>
      <c r="N1228" s="3"/>
      <c r="O1228" s="3"/>
      <c r="P1228" s="3"/>
      <c r="Q1228" s="3"/>
      <c r="R1228" s="3"/>
      <c r="S1228" s="3"/>
      <c r="U1228" s="3"/>
      <c r="W1228" s="3" t="s">
        <v>2283</v>
      </c>
      <c r="X1228" s="3"/>
      <c r="Y1228" s="3" t="s">
        <v>2283</v>
      </c>
      <c r="Z1228" s="3" t="s">
        <v>2283</v>
      </c>
      <c r="AB1228" s="3" t="s">
        <v>2283</v>
      </c>
      <c r="AD1228" s="3" t="s">
        <v>2283</v>
      </c>
      <c r="AE1228" s="3" t="s">
        <v>2283</v>
      </c>
      <c r="AF1228" s="3" t="s">
        <v>2283</v>
      </c>
      <c r="AG1228" s="3" t="s">
        <v>2283</v>
      </c>
      <c r="AH1228"/>
      <c r="AI1228"/>
      <c r="AJ1228"/>
      <c r="AK1228"/>
      <c r="AL1228"/>
      <c r="AN1228" s="165"/>
    </row>
    <row r="1229" spans="1:40" ht="15" x14ac:dyDescent="0.25">
      <c r="A1229" s="3"/>
      <c r="C1229" s="3"/>
      <c r="D1229" s="3"/>
      <c r="E1229" s="3"/>
      <c r="F1229" s="3"/>
      <c r="G1229" s="3"/>
      <c r="H1229" s="3" t="s">
        <v>2283</v>
      </c>
      <c r="I1229" s="3"/>
      <c r="J1229" s="3"/>
      <c r="K1229" s="3"/>
      <c r="L1229" s="3"/>
      <c r="M1229" s="3"/>
      <c r="N1229" s="3"/>
      <c r="O1229" s="3"/>
      <c r="P1229" s="3"/>
      <c r="Q1229" s="3"/>
      <c r="R1229" s="3"/>
      <c r="S1229" s="3"/>
      <c r="U1229" s="3"/>
      <c r="W1229" s="3" t="s">
        <v>2283</v>
      </c>
      <c r="X1229" s="3"/>
      <c r="Y1229" s="3" t="s">
        <v>2283</v>
      </c>
      <c r="Z1229" s="3" t="s">
        <v>2283</v>
      </c>
      <c r="AB1229" s="3" t="s">
        <v>2283</v>
      </c>
      <c r="AD1229" s="3" t="s">
        <v>2283</v>
      </c>
      <c r="AE1229" s="3" t="s">
        <v>2283</v>
      </c>
      <c r="AF1229" s="3" t="s">
        <v>2283</v>
      </c>
      <c r="AG1229" s="3" t="s">
        <v>2283</v>
      </c>
      <c r="AH1229"/>
      <c r="AI1229"/>
      <c r="AJ1229"/>
      <c r="AK1229"/>
      <c r="AL1229"/>
      <c r="AN1229" s="165"/>
    </row>
    <row r="1230" spans="1:40" ht="15" x14ac:dyDescent="0.25">
      <c r="A1230" s="3"/>
      <c r="C1230" s="3"/>
      <c r="D1230" s="3"/>
      <c r="E1230" s="3"/>
      <c r="F1230" s="3"/>
      <c r="G1230" s="3"/>
      <c r="H1230" s="3" t="s">
        <v>2283</v>
      </c>
      <c r="I1230" s="3"/>
      <c r="J1230" s="3"/>
      <c r="K1230" s="3"/>
      <c r="L1230" s="3"/>
      <c r="M1230" s="3"/>
      <c r="N1230" s="3"/>
      <c r="O1230" s="3"/>
      <c r="P1230" s="3"/>
      <c r="Q1230" s="3"/>
      <c r="R1230" s="3"/>
      <c r="S1230" s="3"/>
      <c r="U1230" s="3"/>
      <c r="W1230" s="3" t="s">
        <v>2283</v>
      </c>
      <c r="X1230" s="3"/>
      <c r="Y1230" s="3" t="s">
        <v>2283</v>
      </c>
      <c r="Z1230" s="3" t="s">
        <v>2283</v>
      </c>
      <c r="AB1230" s="3" t="s">
        <v>2283</v>
      </c>
      <c r="AD1230" s="3" t="s">
        <v>2283</v>
      </c>
      <c r="AE1230" s="3" t="s">
        <v>2283</v>
      </c>
      <c r="AF1230" s="3" t="s">
        <v>2283</v>
      </c>
      <c r="AG1230" s="3" t="s">
        <v>2283</v>
      </c>
      <c r="AH1230"/>
      <c r="AI1230"/>
      <c r="AJ1230"/>
      <c r="AK1230"/>
      <c r="AL1230"/>
      <c r="AN1230" s="165"/>
    </row>
    <row r="1231" spans="1:40" ht="15" x14ac:dyDescent="0.25">
      <c r="A1231" s="3"/>
      <c r="C1231" s="3"/>
      <c r="D1231" s="3"/>
      <c r="E1231" s="3"/>
      <c r="F1231" s="3"/>
      <c r="G1231" s="3"/>
      <c r="H1231" s="3" t="s">
        <v>2283</v>
      </c>
      <c r="I1231" s="3"/>
      <c r="J1231" s="3"/>
      <c r="K1231" s="3"/>
      <c r="L1231" s="3"/>
      <c r="M1231" s="3"/>
      <c r="N1231" s="3"/>
      <c r="O1231" s="3"/>
      <c r="P1231" s="3"/>
      <c r="Q1231" s="3"/>
      <c r="R1231" s="3"/>
      <c r="S1231" s="3"/>
      <c r="U1231" s="3"/>
      <c r="W1231" s="3" t="s">
        <v>2283</v>
      </c>
      <c r="X1231" s="3"/>
      <c r="Y1231" s="3" t="s">
        <v>2283</v>
      </c>
      <c r="Z1231" s="3" t="s">
        <v>2283</v>
      </c>
      <c r="AB1231" s="3" t="s">
        <v>2283</v>
      </c>
      <c r="AD1231" s="3" t="s">
        <v>2283</v>
      </c>
      <c r="AE1231" s="3" t="s">
        <v>2283</v>
      </c>
      <c r="AF1231" s="3" t="s">
        <v>2283</v>
      </c>
      <c r="AG1231" s="3" t="s">
        <v>2283</v>
      </c>
      <c r="AH1231"/>
      <c r="AI1231"/>
      <c r="AJ1231"/>
      <c r="AK1231"/>
      <c r="AL1231"/>
      <c r="AN1231" s="165"/>
    </row>
    <row r="1232" spans="1:40" ht="15" x14ac:dyDescent="0.25">
      <c r="A1232" s="3"/>
      <c r="C1232" s="3"/>
      <c r="D1232" s="3"/>
      <c r="E1232" s="3"/>
      <c r="F1232" s="3"/>
      <c r="G1232" s="3"/>
      <c r="H1232" s="3" t="s">
        <v>2283</v>
      </c>
      <c r="I1232" s="3"/>
      <c r="J1232" s="3"/>
      <c r="K1232" s="3"/>
      <c r="L1232" s="3"/>
      <c r="M1232" s="3"/>
      <c r="N1232" s="3"/>
      <c r="O1232" s="3"/>
      <c r="P1232" s="3"/>
      <c r="Q1232" s="3"/>
      <c r="R1232" s="3"/>
      <c r="S1232" s="3"/>
      <c r="U1232" s="3"/>
      <c r="W1232" s="3" t="s">
        <v>2283</v>
      </c>
      <c r="X1232" s="3"/>
      <c r="Y1232" s="3" t="s">
        <v>2283</v>
      </c>
      <c r="Z1232" s="3" t="s">
        <v>2283</v>
      </c>
      <c r="AB1232" s="3" t="s">
        <v>2283</v>
      </c>
      <c r="AD1232" s="3" t="s">
        <v>2283</v>
      </c>
      <c r="AE1232" s="3" t="s">
        <v>2283</v>
      </c>
      <c r="AF1232" s="3" t="s">
        <v>2283</v>
      </c>
      <c r="AG1232" s="3" t="s">
        <v>2283</v>
      </c>
      <c r="AH1232"/>
      <c r="AI1232"/>
      <c r="AJ1232"/>
      <c r="AK1232"/>
      <c r="AL1232"/>
      <c r="AN1232" s="165"/>
    </row>
    <row r="1233" spans="1:40" ht="15" x14ac:dyDescent="0.25">
      <c r="A1233" s="3"/>
      <c r="C1233" s="3"/>
      <c r="D1233" s="3"/>
      <c r="E1233" s="3"/>
      <c r="F1233" s="3"/>
      <c r="G1233" s="3"/>
      <c r="H1233" s="3" t="s">
        <v>2283</v>
      </c>
      <c r="I1233" s="3"/>
      <c r="J1233" s="3"/>
      <c r="K1233" s="3"/>
      <c r="L1233" s="3"/>
      <c r="M1233" s="3"/>
      <c r="N1233" s="3"/>
      <c r="O1233" s="3"/>
      <c r="P1233" s="3"/>
      <c r="Q1233" s="3"/>
      <c r="R1233" s="3"/>
      <c r="S1233" s="3"/>
      <c r="U1233" s="3"/>
      <c r="W1233" s="3" t="s">
        <v>2283</v>
      </c>
      <c r="X1233" s="3"/>
      <c r="Y1233" s="3" t="s">
        <v>2283</v>
      </c>
      <c r="Z1233" s="3" t="s">
        <v>2283</v>
      </c>
      <c r="AB1233" s="3" t="s">
        <v>2283</v>
      </c>
      <c r="AD1233" s="3" t="s">
        <v>2283</v>
      </c>
      <c r="AE1233" s="3" t="s">
        <v>2283</v>
      </c>
      <c r="AF1233" s="3" t="s">
        <v>2283</v>
      </c>
      <c r="AG1233" s="3" t="s">
        <v>2283</v>
      </c>
      <c r="AH1233"/>
      <c r="AI1233"/>
      <c r="AJ1233"/>
      <c r="AK1233"/>
      <c r="AL1233"/>
      <c r="AN1233" s="165"/>
    </row>
    <row r="1234" spans="1:40" ht="15" x14ac:dyDescent="0.25">
      <c r="A1234" s="3"/>
      <c r="C1234" s="3"/>
      <c r="D1234" s="3"/>
      <c r="E1234" s="3"/>
      <c r="F1234" s="3"/>
      <c r="G1234" s="3"/>
      <c r="H1234" s="3" t="s">
        <v>2283</v>
      </c>
      <c r="I1234" s="3"/>
      <c r="J1234" s="3"/>
      <c r="K1234" s="3"/>
      <c r="L1234" s="3"/>
      <c r="M1234" s="3"/>
      <c r="N1234" s="3"/>
      <c r="O1234" s="3"/>
      <c r="P1234" s="3"/>
      <c r="Q1234" s="3"/>
      <c r="R1234" s="3"/>
      <c r="S1234" s="3"/>
      <c r="U1234" s="3"/>
      <c r="W1234" s="3" t="s">
        <v>2283</v>
      </c>
      <c r="X1234" s="3"/>
      <c r="Y1234" s="3" t="s">
        <v>2283</v>
      </c>
      <c r="Z1234" s="3" t="s">
        <v>2283</v>
      </c>
      <c r="AB1234" s="3" t="s">
        <v>2283</v>
      </c>
      <c r="AD1234" s="3" t="s">
        <v>2283</v>
      </c>
      <c r="AE1234" s="3" t="s">
        <v>2283</v>
      </c>
      <c r="AF1234" s="3" t="s">
        <v>2283</v>
      </c>
      <c r="AG1234" s="3" t="s">
        <v>2283</v>
      </c>
      <c r="AH1234"/>
      <c r="AI1234"/>
      <c r="AJ1234"/>
      <c r="AK1234"/>
      <c r="AL1234"/>
      <c r="AN1234" s="165"/>
    </row>
    <row r="1235" spans="1:40" ht="15" x14ac:dyDescent="0.25">
      <c r="A1235" s="3"/>
      <c r="C1235" s="3"/>
      <c r="D1235" s="3"/>
      <c r="E1235" s="3"/>
      <c r="F1235" s="3"/>
      <c r="G1235" s="3"/>
      <c r="H1235" s="3" t="s">
        <v>2283</v>
      </c>
      <c r="I1235" s="3"/>
      <c r="J1235" s="3"/>
      <c r="K1235" s="3"/>
      <c r="L1235" s="3"/>
      <c r="M1235" s="3"/>
      <c r="N1235" s="3"/>
      <c r="O1235" s="3"/>
      <c r="P1235" s="3"/>
      <c r="Q1235" s="3"/>
      <c r="R1235" s="3"/>
      <c r="S1235" s="3"/>
      <c r="U1235" s="3"/>
      <c r="W1235" s="3" t="s">
        <v>2283</v>
      </c>
      <c r="X1235" s="3"/>
      <c r="Y1235" s="3" t="s">
        <v>2283</v>
      </c>
      <c r="Z1235" s="3" t="s">
        <v>2283</v>
      </c>
      <c r="AB1235" s="3" t="s">
        <v>2283</v>
      </c>
      <c r="AD1235" s="3" t="s">
        <v>2283</v>
      </c>
      <c r="AE1235" s="3" t="s">
        <v>2283</v>
      </c>
      <c r="AF1235" s="3" t="s">
        <v>2283</v>
      </c>
      <c r="AG1235" s="3" t="s">
        <v>2283</v>
      </c>
      <c r="AH1235"/>
      <c r="AI1235"/>
      <c r="AJ1235"/>
      <c r="AK1235"/>
      <c r="AL1235"/>
      <c r="AN1235" s="165"/>
    </row>
    <row r="1236" spans="1:40" ht="15" x14ac:dyDescent="0.25">
      <c r="A1236" s="3"/>
      <c r="C1236" s="3"/>
      <c r="D1236" s="3"/>
      <c r="E1236" s="3"/>
      <c r="F1236" s="3"/>
      <c r="G1236" s="3"/>
      <c r="H1236" s="3" t="s">
        <v>2283</v>
      </c>
      <c r="I1236" s="3"/>
      <c r="J1236" s="3"/>
      <c r="K1236" s="3"/>
      <c r="L1236" s="3"/>
      <c r="M1236" s="3"/>
      <c r="N1236" s="3"/>
      <c r="O1236" s="3"/>
      <c r="P1236" s="3"/>
      <c r="Q1236" s="3"/>
      <c r="R1236" s="3"/>
      <c r="S1236" s="3"/>
      <c r="U1236" s="3"/>
      <c r="W1236" s="3" t="s">
        <v>2283</v>
      </c>
      <c r="X1236" s="3"/>
      <c r="Y1236" s="3" t="s">
        <v>2283</v>
      </c>
      <c r="Z1236" s="3" t="s">
        <v>2283</v>
      </c>
      <c r="AB1236" s="3" t="s">
        <v>2283</v>
      </c>
      <c r="AD1236" s="3" t="s">
        <v>2283</v>
      </c>
      <c r="AE1236" s="3" t="s">
        <v>2283</v>
      </c>
      <c r="AF1236" s="3" t="s">
        <v>2283</v>
      </c>
      <c r="AG1236" s="3" t="s">
        <v>2283</v>
      </c>
      <c r="AH1236"/>
      <c r="AI1236"/>
      <c r="AJ1236"/>
      <c r="AK1236"/>
      <c r="AL1236"/>
      <c r="AN1236" s="165"/>
    </row>
    <row r="1237" spans="1:40" ht="15" x14ac:dyDescent="0.25">
      <c r="A1237" s="3"/>
      <c r="C1237" s="3"/>
      <c r="D1237" s="3"/>
      <c r="E1237" s="3"/>
      <c r="F1237" s="3"/>
      <c r="G1237" s="3"/>
      <c r="H1237" s="3" t="s">
        <v>2283</v>
      </c>
      <c r="I1237" s="3"/>
      <c r="J1237" s="3"/>
      <c r="K1237" s="3"/>
      <c r="L1237" s="3"/>
      <c r="M1237" s="3"/>
      <c r="N1237" s="3"/>
      <c r="O1237" s="3"/>
      <c r="P1237" s="3"/>
      <c r="Q1237" s="3"/>
      <c r="R1237" s="3"/>
      <c r="S1237" s="3"/>
      <c r="U1237" s="3"/>
      <c r="W1237" s="3" t="s">
        <v>2283</v>
      </c>
      <c r="X1237" s="3"/>
      <c r="Y1237" s="3" t="s">
        <v>2283</v>
      </c>
      <c r="Z1237" s="3" t="s">
        <v>2283</v>
      </c>
      <c r="AB1237" s="3" t="s">
        <v>2283</v>
      </c>
      <c r="AD1237" s="3" t="s">
        <v>2283</v>
      </c>
      <c r="AE1237" s="3" t="s">
        <v>2283</v>
      </c>
      <c r="AF1237" s="3" t="s">
        <v>2283</v>
      </c>
      <c r="AG1237" s="3" t="s">
        <v>2283</v>
      </c>
      <c r="AH1237"/>
      <c r="AI1237"/>
      <c r="AJ1237"/>
      <c r="AK1237"/>
      <c r="AL1237"/>
      <c r="AN1237" s="165"/>
    </row>
    <row r="1238" spans="1:40" ht="15" x14ac:dyDescent="0.25">
      <c r="A1238" s="3"/>
      <c r="C1238" s="3"/>
      <c r="D1238" s="3"/>
      <c r="E1238" s="3"/>
      <c r="F1238" s="3"/>
      <c r="G1238" s="3"/>
      <c r="H1238" s="3" t="s">
        <v>2283</v>
      </c>
      <c r="I1238" s="3"/>
      <c r="J1238" s="3"/>
      <c r="K1238" s="3"/>
      <c r="L1238" s="3"/>
      <c r="M1238" s="3"/>
      <c r="N1238" s="3"/>
      <c r="O1238" s="3"/>
      <c r="P1238" s="3"/>
      <c r="Q1238" s="3"/>
      <c r="R1238" s="3"/>
      <c r="S1238" s="3"/>
      <c r="U1238" s="3"/>
      <c r="W1238" s="3" t="s">
        <v>2283</v>
      </c>
      <c r="X1238" s="3"/>
      <c r="Y1238" s="3" t="s">
        <v>2283</v>
      </c>
      <c r="Z1238" s="3" t="s">
        <v>2283</v>
      </c>
      <c r="AB1238" s="3" t="s">
        <v>2283</v>
      </c>
      <c r="AD1238" s="3" t="s">
        <v>2283</v>
      </c>
      <c r="AE1238" s="3" t="s">
        <v>2283</v>
      </c>
      <c r="AF1238" s="3" t="s">
        <v>2283</v>
      </c>
      <c r="AG1238" s="3" t="s">
        <v>2283</v>
      </c>
      <c r="AH1238"/>
      <c r="AI1238"/>
      <c r="AJ1238"/>
      <c r="AK1238"/>
      <c r="AL1238"/>
      <c r="AN1238" s="165"/>
    </row>
    <row r="1239" spans="1:40" ht="15" x14ac:dyDescent="0.25">
      <c r="A1239" s="3"/>
      <c r="C1239" s="3"/>
      <c r="D1239" s="3"/>
      <c r="E1239" s="3"/>
      <c r="F1239" s="3"/>
      <c r="G1239" s="3"/>
      <c r="H1239" s="3" t="s">
        <v>2283</v>
      </c>
      <c r="I1239" s="3"/>
      <c r="J1239" s="3"/>
      <c r="K1239" s="3"/>
      <c r="L1239" s="3"/>
      <c r="M1239" s="3"/>
      <c r="N1239" s="3"/>
      <c r="O1239" s="3"/>
      <c r="P1239" s="3"/>
      <c r="Q1239" s="3"/>
      <c r="R1239" s="3"/>
      <c r="S1239" s="3"/>
      <c r="U1239" s="3"/>
      <c r="W1239" s="3" t="s">
        <v>2283</v>
      </c>
      <c r="X1239" s="3"/>
      <c r="Y1239" s="3" t="s">
        <v>2283</v>
      </c>
      <c r="Z1239" s="3" t="s">
        <v>2283</v>
      </c>
      <c r="AB1239" s="3" t="s">
        <v>2283</v>
      </c>
      <c r="AD1239" s="3" t="s">
        <v>2283</v>
      </c>
      <c r="AE1239" s="3" t="s">
        <v>2283</v>
      </c>
      <c r="AF1239" s="3" t="s">
        <v>2283</v>
      </c>
      <c r="AG1239" s="3" t="s">
        <v>2283</v>
      </c>
      <c r="AH1239"/>
      <c r="AI1239"/>
      <c r="AJ1239"/>
      <c r="AK1239"/>
      <c r="AL1239"/>
      <c r="AN1239" s="165"/>
    </row>
    <row r="1240" spans="1:40" ht="15" x14ac:dyDescent="0.25">
      <c r="A1240" s="3"/>
      <c r="C1240" s="3"/>
      <c r="D1240" s="3"/>
      <c r="E1240" s="3"/>
      <c r="F1240" s="3"/>
      <c r="G1240" s="3"/>
      <c r="H1240" s="3" t="s">
        <v>2283</v>
      </c>
      <c r="I1240" s="3"/>
      <c r="J1240" s="3"/>
      <c r="K1240" s="3"/>
      <c r="L1240" s="3"/>
      <c r="M1240" s="3"/>
      <c r="N1240" s="3"/>
      <c r="O1240" s="3"/>
      <c r="P1240" s="3"/>
      <c r="Q1240" s="3"/>
      <c r="R1240" s="3"/>
      <c r="S1240" s="3"/>
      <c r="U1240" s="3"/>
      <c r="W1240" s="3" t="s">
        <v>2283</v>
      </c>
      <c r="X1240" s="3"/>
      <c r="Y1240" s="3" t="s">
        <v>2283</v>
      </c>
      <c r="Z1240" s="3" t="s">
        <v>2283</v>
      </c>
      <c r="AB1240" s="3" t="s">
        <v>2283</v>
      </c>
      <c r="AD1240" s="3" t="s">
        <v>2283</v>
      </c>
      <c r="AE1240" s="3" t="s">
        <v>2283</v>
      </c>
      <c r="AF1240" s="3" t="s">
        <v>2283</v>
      </c>
      <c r="AG1240" s="3" t="s">
        <v>2283</v>
      </c>
      <c r="AH1240"/>
      <c r="AI1240"/>
      <c r="AJ1240"/>
      <c r="AK1240"/>
      <c r="AL1240"/>
      <c r="AN1240" s="165"/>
    </row>
    <row r="1241" spans="1:40" ht="15" x14ac:dyDescent="0.25">
      <c r="A1241" s="3"/>
      <c r="C1241" s="3"/>
      <c r="D1241" s="3"/>
      <c r="E1241" s="3"/>
      <c r="F1241" s="3"/>
      <c r="G1241" s="3"/>
      <c r="H1241" s="3" t="s">
        <v>2283</v>
      </c>
      <c r="I1241" s="3"/>
      <c r="J1241" s="3"/>
      <c r="K1241" s="3"/>
      <c r="L1241" s="3"/>
      <c r="M1241" s="3"/>
      <c r="N1241" s="3"/>
      <c r="O1241" s="3"/>
      <c r="P1241" s="3"/>
      <c r="Q1241" s="3"/>
      <c r="R1241" s="3"/>
      <c r="S1241" s="3"/>
      <c r="U1241" s="3"/>
      <c r="W1241" s="3" t="s">
        <v>2283</v>
      </c>
      <c r="X1241" s="3"/>
      <c r="Y1241" s="3" t="s">
        <v>2283</v>
      </c>
      <c r="Z1241" s="3" t="s">
        <v>2283</v>
      </c>
      <c r="AB1241" s="3" t="s">
        <v>2283</v>
      </c>
      <c r="AD1241" s="3" t="s">
        <v>2283</v>
      </c>
      <c r="AE1241" s="3" t="s">
        <v>2283</v>
      </c>
      <c r="AF1241" s="3" t="s">
        <v>2283</v>
      </c>
      <c r="AG1241" s="3" t="s">
        <v>2283</v>
      </c>
      <c r="AH1241"/>
      <c r="AI1241"/>
      <c r="AJ1241"/>
      <c r="AK1241"/>
      <c r="AL1241"/>
      <c r="AN1241" s="165"/>
    </row>
    <row r="1242" spans="1:40" ht="15" x14ac:dyDescent="0.25">
      <c r="A1242" s="3"/>
      <c r="C1242" s="3"/>
      <c r="D1242" s="3"/>
      <c r="E1242" s="3"/>
      <c r="F1242" s="3"/>
      <c r="G1242" s="3"/>
      <c r="H1242" s="3" t="s">
        <v>2283</v>
      </c>
      <c r="I1242" s="3"/>
      <c r="J1242" s="3"/>
      <c r="K1242" s="3"/>
      <c r="L1242" s="3"/>
      <c r="M1242" s="3"/>
      <c r="N1242" s="3"/>
      <c r="O1242" s="3"/>
      <c r="P1242" s="3"/>
      <c r="Q1242" s="3"/>
      <c r="R1242" s="3"/>
      <c r="S1242" s="3"/>
      <c r="U1242" s="3"/>
      <c r="W1242" s="3" t="s">
        <v>2283</v>
      </c>
      <c r="X1242" s="3"/>
      <c r="Y1242" s="3" t="s">
        <v>2283</v>
      </c>
      <c r="Z1242" s="3" t="s">
        <v>2283</v>
      </c>
      <c r="AB1242" s="3" t="s">
        <v>2283</v>
      </c>
      <c r="AD1242" s="3" t="s">
        <v>2283</v>
      </c>
      <c r="AE1242" s="3" t="s">
        <v>2283</v>
      </c>
      <c r="AF1242" s="3" t="s">
        <v>2283</v>
      </c>
      <c r="AG1242" s="3" t="s">
        <v>2283</v>
      </c>
      <c r="AH1242"/>
      <c r="AI1242"/>
      <c r="AJ1242"/>
      <c r="AK1242"/>
      <c r="AL1242"/>
      <c r="AN1242" s="165"/>
    </row>
    <row r="1243" spans="1:40" ht="15" x14ac:dyDescent="0.25">
      <c r="A1243" s="3"/>
      <c r="C1243" s="3"/>
      <c r="D1243" s="3"/>
      <c r="E1243" s="3"/>
      <c r="F1243" s="3"/>
      <c r="G1243" s="3"/>
      <c r="H1243" s="3" t="s">
        <v>2283</v>
      </c>
      <c r="I1243" s="3"/>
      <c r="J1243" s="3"/>
      <c r="K1243" s="3"/>
      <c r="L1243" s="3"/>
      <c r="M1243" s="3"/>
      <c r="N1243" s="3"/>
      <c r="O1243" s="3"/>
      <c r="P1243" s="3"/>
      <c r="Q1243" s="3"/>
      <c r="R1243" s="3"/>
      <c r="S1243" s="3"/>
      <c r="U1243" s="3"/>
      <c r="W1243" s="3" t="s">
        <v>2283</v>
      </c>
      <c r="X1243" s="3"/>
      <c r="Y1243" s="3" t="s">
        <v>2283</v>
      </c>
      <c r="Z1243" s="3" t="s">
        <v>2283</v>
      </c>
      <c r="AB1243" s="3" t="s">
        <v>2283</v>
      </c>
      <c r="AD1243" s="3" t="s">
        <v>2283</v>
      </c>
      <c r="AE1243" s="3" t="s">
        <v>2283</v>
      </c>
      <c r="AF1243" s="3" t="s">
        <v>2283</v>
      </c>
      <c r="AG1243" s="3" t="s">
        <v>2283</v>
      </c>
      <c r="AH1243"/>
      <c r="AI1243"/>
      <c r="AJ1243"/>
      <c r="AK1243"/>
      <c r="AL1243"/>
      <c r="AN1243" s="165"/>
    </row>
    <row r="1244" spans="1:40" ht="15" x14ac:dyDescent="0.25">
      <c r="A1244" s="3"/>
      <c r="C1244" s="3"/>
      <c r="D1244" s="3"/>
      <c r="E1244" s="3"/>
      <c r="F1244" s="3"/>
      <c r="G1244" s="3"/>
      <c r="H1244" s="3" t="s">
        <v>2283</v>
      </c>
      <c r="I1244" s="3"/>
      <c r="J1244" s="3"/>
      <c r="K1244" s="3"/>
      <c r="L1244" s="3"/>
      <c r="M1244" s="3"/>
      <c r="N1244" s="3"/>
      <c r="O1244" s="3"/>
      <c r="P1244" s="3"/>
      <c r="Q1244" s="3"/>
      <c r="R1244" s="3"/>
      <c r="S1244" s="3"/>
      <c r="U1244" s="3"/>
      <c r="W1244" s="3" t="s">
        <v>2283</v>
      </c>
      <c r="X1244" s="3"/>
      <c r="Y1244" s="3" t="s">
        <v>2283</v>
      </c>
      <c r="Z1244" s="3" t="s">
        <v>2283</v>
      </c>
      <c r="AB1244" s="3" t="s">
        <v>2283</v>
      </c>
      <c r="AD1244" s="3" t="s">
        <v>2283</v>
      </c>
      <c r="AE1244" s="3" t="s">
        <v>2283</v>
      </c>
      <c r="AF1244" s="3" t="s">
        <v>2283</v>
      </c>
      <c r="AG1244" s="3" t="s">
        <v>2283</v>
      </c>
      <c r="AH1244"/>
      <c r="AI1244"/>
      <c r="AJ1244"/>
      <c r="AK1244"/>
      <c r="AL1244"/>
      <c r="AN1244" s="165"/>
    </row>
    <row r="1245" spans="1:40" ht="15" x14ac:dyDescent="0.25">
      <c r="A1245" s="3"/>
      <c r="C1245" s="3"/>
      <c r="D1245" s="3"/>
      <c r="E1245" s="3"/>
      <c r="F1245" s="3"/>
      <c r="G1245" s="3"/>
      <c r="H1245" s="3" t="s">
        <v>2283</v>
      </c>
      <c r="I1245" s="3"/>
      <c r="J1245" s="3"/>
      <c r="K1245" s="3"/>
      <c r="L1245" s="3"/>
      <c r="M1245" s="3"/>
      <c r="N1245" s="3"/>
      <c r="O1245" s="3"/>
      <c r="P1245" s="3"/>
      <c r="Q1245" s="3"/>
      <c r="R1245" s="3"/>
      <c r="S1245" s="3"/>
      <c r="U1245" s="3"/>
      <c r="W1245" s="3" t="s">
        <v>2283</v>
      </c>
      <c r="X1245" s="3"/>
      <c r="Y1245" s="3" t="s">
        <v>2283</v>
      </c>
      <c r="Z1245" s="3" t="s">
        <v>2283</v>
      </c>
      <c r="AB1245" s="3" t="s">
        <v>2283</v>
      </c>
      <c r="AD1245" s="3" t="s">
        <v>2283</v>
      </c>
      <c r="AE1245" s="3" t="s">
        <v>2283</v>
      </c>
      <c r="AF1245" s="3" t="s">
        <v>2283</v>
      </c>
      <c r="AG1245" s="3" t="s">
        <v>2283</v>
      </c>
      <c r="AH1245"/>
      <c r="AI1245"/>
      <c r="AJ1245"/>
      <c r="AK1245"/>
      <c r="AL1245"/>
      <c r="AN1245" s="165"/>
    </row>
    <row r="1246" spans="1:40" ht="15" x14ac:dyDescent="0.25">
      <c r="A1246" s="3"/>
      <c r="C1246" s="3"/>
      <c r="D1246" s="3"/>
      <c r="E1246" s="3"/>
      <c r="F1246" s="3"/>
      <c r="G1246" s="3"/>
      <c r="H1246" s="3" t="s">
        <v>2283</v>
      </c>
      <c r="I1246" s="3"/>
      <c r="J1246" s="3"/>
      <c r="K1246" s="3"/>
      <c r="L1246" s="3"/>
      <c r="M1246" s="3"/>
      <c r="N1246" s="3"/>
      <c r="O1246" s="3"/>
      <c r="P1246" s="3"/>
      <c r="Q1246" s="3"/>
      <c r="R1246" s="3"/>
      <c r="S1246" s="3"/>
      <c r="U1246" s="3"/>
      <c r="W1246" s="3" t="s">
        <v>2283</v>
      </c>
      <c r="X1246" s="3"/>
      <c r="Y1246" s="3" t="s">
        <v>2283</v>
      </c>
      <c r="Z1246" s="3" t="s">
        <v>2283</v>
      </c>
      <c r="AB1246" s="3" t="s">
        <v>2283</v>
      </c>
      <c r="AD1246" s="3" t="s">
        <v>2283</v>
      </c>
      <c r="AE1246" s="3" t="s">
        <v>2283</v>
      </c>
      <c r="AF1246" s="3" t="s">
        <v>2283</v>
      </c>
      <c r="AG1246" s="3" t="s">
        <v>2283</v>
      </c>
      <c r="AH1246"/>
      <c r="AI1246"/>
      <c r="AJ1246"/>
      <c r="AK1246"/>
      <c r="AL1246"/>
      <c r="AN1246" s="165"/>
    </row>
    <row r="1247" spans="1:40" ht="15" x14ac:dyDescent="0.25">
      <c r="A1247" s="3"/>
      <c r="C1247" s="3"/>
      <c r="D1247" s="3"/>
      <c r="E1247" s="3"/>
      <c r="F1247" s="3"/>
      <c r="G1247" s="3"/>
      <c r="H1247" s="3" t="s">
        <v>2283</v>
      </c>
      <c r="I1247" s="3"/>
      <c r="J1247" s="3"/>
      <c r="K1247" s="3"/>
      <c r="L1247" s="3"/>
      <c r="M1247" s="3"/>
      <c r="N1247" s="3"/>
      <c r="O1247" s="3"/>
      <c r="P1247" s="3"/>
      <c r="Q1247" s="3"/>
      <c r="R1247" s="3"/>
      <c r="S1247" s="3"/>
      <c r="U1247" s="3"/>
      <c r="W1247" s="3" t="s">
        <v>2283</v>
      </c>
      <c r="X1247" s="3"/>
      <c r="Y1247" s="3" t="s">
        <v>2283</v>
      </c>
      <c r="Z1247" s="3" t="s">
        <v>2283</v>
      </c>
      <c r="AB1247" s="3" t="s">
        <v>2283</v>
      </c>
      <c r="AD1247" s="3" t="s">
        <v>2283</v>
      </c>
      <c r="AE1247" s="3" t="s">
        <v>2283</v>
      </c>
      <c r="AF1247" s="3" t="s">
        <v>2283</v>
      </c>
      <c r="AG1247" s="3" t="s">
        <v>2283</v>
      </c>
      <c r="AH1247"/>
      <c r="AI1247"/>
      <c r="AJ1247"/>
      <c r="AK1247"/>
      <c r="AL1247"/>
      <c r="AN1247" s="165"/>
    </row>
    <row r="1248" spans="1:40" ht="15" x14ac:dyDescent="0.25">
      <c r="A1248" s="3"/>
      <c r="C1248" s="3"/>
      <c r="D1248" s="3"/>
      <c r="E1248" s="3"/>
      <c r="F1248" s="3"/>
      <c r="G1248" s="3"/>
      <c r="H1248" s="3" t="s">
        <v>2283</v>
      </c>
      <c r="I1248" s="3"/>
      <c r="J1248" s="3"/>
      <c r="K1248" s="3"/>
      <c r="L1248" s="3"/>
      <c r="M1248" s="3"/>
      <c r="N1248" s="3"/>
      <c r="O1248" s="3"/>
      <c r="P1248" s="3"/>
      <c r="Q1248" s="3"/>
      <c r="R1248" s="3"/>
      <c r="S1248" s="3"/>
      <c r="U1248" s="3"/>
      <c r="W1248" s="3" t="s">
        <v>2283</v>
      </c>
      <c r="X1248" s="3"/>
      <c r="Y1248" s="3" t="s">
        <v>2283</v>
      </c>
      <c r="Z1248" s="3" t="s">
        <v>2283</v>
      </c>
      <c r="AB1248" s="3" t="s">
        <v>2283</v>
      </c>
      <c r="AD1248" s="3" t="s">
        <v>2283</v>
      </c>
      <c r="AE1248" s="3" t="s">
        <v>2283</v>
      </c>
      <c r="AF1248" s="3" t="s">
        <v>2283</v>
      </c>
      <c r="AG1248" s="3" t="s">
        <v>2283</v>
      </c>
      <c r="AH1248"/>
      <c r="AI1248"/>
      <c r="AJ1248"/>
      <c r="AK1248"/>
      <c r="AL1248"/>
      <c r="AN1248" s="165"/>
    </row>
    <row r="1249" spans="1:40" ht="15" x14ac:dyDescent="0.25">
      <c r="A1249" s="3"/>
      <c r="C1249" s="3"/>
      <c r="D1249" s="3"/>
      <c r="E1249" s="3"/>
      <c r="F1249" s="3"/>
      <c r="G1249" s="3"/>
      <c r="H1249" s="3" t="s">
        <v>2283</v>
      </c>
      <c r="I1249" s="3"/>
      <c r="J1249" s="3"/>
      <c r="K1249" s="3"/>
      <c r="L1249" s="3"/>
      <c r="M1249" s="3"/>
      <c r="N1249" s="3"/>
      <c r="O1249" s="3"/>
      <c r="P1249" s="3"/>
      <c r="Q1249" s="3"/>
      <c r="R1249" s="3"/>
      <c r="S1249" s="3"/>
      <c r="U1249" s="3"/>
      <c r="W1249" s="3" t="s">
        <v>2283</v>
      </c>
      <c r="X1249" s="3"/>
      <c r="Y1249" s="3" t="s">
        <v>2283</v>
      </c>
      <c r="Z1249" s="3" t="s">
        <v>2283</v>
      </c>
      <c r="AB1249" s="3" t="s">
        <v>2283</v>
      </c>
      <c r="AD1249" s="3" t="s">
        <v>2283</v>
      </c>
      <c r="AE1249" s="3" t="s">
        <v>2283</v>
      </c>
      <c r="AF1249" s="3" t="s">
        <v>2283</v>
      </c>
      <c r="AG1249" s="3" t="s">
        <v>2283</v>
      </c>
      <c r="AH1249"/>
      <c r="AI1249"/>
      <c r="AJ1249"/>
      <c r="AK1249"/>
      <c r="AL1249"/>
      <c r="AN1249" s="165"/>
    </row>
    <row r="1250" spans="1:40" ht="15" x14ac:dyDescent="0.25">
      <c r="A1250" s="3"/>
      <c r="C1250" s="3"/>
      <c r="D1250" s="3"/>
      <c r="E1250" s="3"/>
      <c r="F1250" s="3"/>
      <c r="G1250" s="3"/>
      <c r="H1250" s="3" t="s">
        <v>2283</v>
      </c>
      <c r="I1250" s="3"/>
      <c r="J1250" s="3"/>
      <c r="K1250" s="3"/>
      <c r="L1250" s="3"/>
      <c r="M1250" s="3"/>
      <c r="N1250" s="3"/>
      <c r="O1250" s="3"/>
      <c r="P1250" s="3"/>
      <c r="Q1250" s="3"/>
      <c r="R1250" s="3"/>
      <c r="S1250" s="3"/>
      <c r="U1250" s="3"/>
      <c r="W1250" s="3" t="s">
        <v>2283</v>
      </c>
      <c r="X1250" s="3"/>
      <c r="Y1250" s="3" t="s">
        <v>2283</v>
      </c>
      <c r="Z1250" s="3" t="s">
        <v>2283</v>
      </c>
      <c r="AB1250" s="3" t="s">
        <v>2283</v>
      </c>
      <c r="AD1250" s="3" t="s">
        <v>2283</v>
      </c>
      <c r="AE1250" s="3" t="s">
        <v>2283</v>
      </c>
      <c r="AF1250" s="3" t="s">
        <v>2283</v>
      </c>
      <c r="AG1250" s="3" t="s">
        <v>2283</v>
      </c>
      <c r="AH1250"/>
      <c r="AI1250"/>
      <c r="AJ1250"/>
      <c r="AK1250"/>
      <c r="AL1250"/>
      <c r="AN1250" s="165"/>
    </row>
    <row r="1251" spans="1:40" ht="15" x14ac:dyDescent="0.25">
      <c r="A1251" s="3"/>
      <c r="C1251" s="3"/>
      <c r="D1251" s="3"/>
      <c r="E1251" s="3"/>
      <c r="F1251" s="3"/>
      <c r="G1251" s="3"/>
      <c r="H1251" s="3" t="s">
        <v>2283</v>
      </c>
      <c r="I1251" s="3"/>
      <c r="J1251" s="3"/>
      <c r="K1251" s="3"/>
      <c r="L1251" s="3"/>
      <c r="M1251" s="3"/>
      <c r="N1251" s="3"/>
      <c r="O1251" s="3"/>
      <c r="P1251" s="3"/>
      <c r="Q1251" s="3"/>
      <c r="R1251" s="3"/>
      <c r="S1251" s="3"/>
      <c r="U1251" s="3"/>
      <c r="W1251" s="3" t="s">
        <v>2283</v>
      </c>
      <c r="X1251" s="3"/>
      <c r="Y1251" s="3" t="s">
        <v>2283</v>
      </c>
      <c r="Z1251" s="3" t="s">
        <v>2283</v>
      </c>
      <c r="AB1251" s="3" t="s">
        <v>2283</v>
      </c>
      <c r="AD1251" s="3" t="s">
        <v>2283</v>
      </c>
      <c r="AE1251" s="3" t="s">
        <v>2283</v>
      </c>
      <c r="AF1251" s="3" t="s">
        <v>2283</v>
      </c>
      <c r="AG1251" s="3" t="s">
        <v>2283</v>
      </c>
      <c r="AH1251"/>
      <c r="AI1251"/>
      <c r="AJ1251"/>
      <c r="AK1251"/>
      <c r="AL1251"/>
      <c r="AN1251" s="165"/>
    </row>
    <row r="1252" spans="1:40" ht="15" x14ac:dyDescent="0.25">
      <c r="A1252" s="3"/>
      <c r="C1252" s="3"/>
      <c r="D1252" s="3"/>
      <c r="E1252" s="3"/>
      <c r="F1252" s="3"/>
      <c r="G1252" s="3"/>
      <c r="H1252" s="3" t="s">
        <v>2283</v>
      </c>
      <c r="I1252" s="3"/>
      <c r="J1252" s="3"/>
      <c r="K1252" s="3"/>
      <c r="L1252" s="3"/>
      <c r="M1252" s="3"/>
      <c r="N1252" s="3"/>
      <c r="O1252" s="3"/>
      <c r="P1252" s="3"/>
      <c r="Q1252" s="3"/>
      <c r="R1252" s="3"/>
      <c r="S1252" s="3"/>
      <c r="U1252" s="3"/>
      <c r="W1252" s="3" t="s">
        <v>2283</v>
      </c>
      <c r="X1252" s="3"/>
      <c r="Y1252" s="3" t="s">
        <v>2283</v>
      </c>
      <c r="Z1252" s="3" t="s">
        <v>2283</v>
      </c>
      <c r="AB1252" s="3" t="s">
        <v>2283</v>
      </c>
      <c r="AD1252" s="3" t="s">
        <v>2283</v>
      </c>
      <c r="AE1252" s="3" t="s">
        <v>2283</v>
      </c>
      <c r="AF1252" s="3" t="s">
        <v>2283</v>
      </c>
      <c r="AG1252" s="3" t="s">
        <v>2283</v>
      </c>
      <c r="AH1252"/>
      <c r="AI1252"/>
      <c r="AJ1252"/>
      <c r="AK1252"/>
      <c r="AL1252"/>
      <c r="AN1252" s="165"/>
    </row>
    <row r="1253" spans="1:40" ht="15" x14ac:dyDescent="0.25">
      <c r="A1253" s="3"/>
      <c r="C1253" s="3"/>
      <c r="D1253" s="3"/>
      <c r="E1253" s="3"/>
      <c r="F1253" s="3"/>
      <c r="G1253" s="3"/>
      <c r="H1253" s="3" t="s">
        <v>2283</v>
      </c>
      <c r="I1253" s="3"/>
      <c r="J1253" s="3"/>
      <c r="K1253" s="3"/>
      <c r="L1253" s="3"/>
      <c r="M1253" s="3"/>
      <c r="N1253" s="3"/>
      <c r="O1253" s="3"/>
      <c r="P1253" s="3"/>
      <c r="Q1253" s="3"/>
      <c r="R1253" s="3"/>
      <c r="S1253" s="3"/>
      <c r="U1253" s="3"/>
      <c r="W1253" s="3" t="s">
        <v>2283</v>
      </c>
      <c r="X1253" s="3"/>
      <c r="Y1253" s="3" t="s">
        <v>2283</v>
      </c>
      <c r="Z1253" s="3" t="s">
        <v>2283</v>
      </c>
      <c r="AB1253" s="3" t="s">
        <v>2283</v>
      </c>
      <c r="AD1253" s="3" t="s">
        <v>2283</v>
      </c>
      <c r="AE1253" s="3" t="s">
        <v>2283</v>
      </c>
      <c r="AF1253" s="3" t="s">
        <v>2283</v>
      </c>
      <c r="AG1253" s="3" t="s">
        <v>2283</v>
      </c>
      <c r="AH1253"/>
      <c r="AI1253"/>
      <c r="AJ1253"/>
      <c r="AK1253"/>
      <c r="AL1253"/>
      <c r="AN1253" s="165"/>
    </row>
    <row r="1254" spans="1:40" ht="15" x14ac:dyDescent="0.25">
      <c r="A1254" s="3"/>
      <c r="C1254" s="3"/>
      <c r="D1254" s="3"/>
      <c r="E1254" s="3"/>
      <c r="F1254" s="3"/>
      <c r="G1254" s="3"/>
      <c r="H1254" s="3" t="s">
        <v>2283</v>
      </c>
      <c r="I1254" s="3"/>
      <c r="J1254" s="3"/>
      <c r="K1254" s="3"/>
      <c r="L1254" s="3"/>
      <c r="M1254" s="3"/>
      <c r="N1254" s="3"/>
      <c r="O1254" s="3"/>
      <c r="P1254" s="3"/>
      <c r="Q1254" s="3"/>
      <c r="R1254" s="3"/>
      <c r="S1254" s="3"/>
      <c r="U1254" s="3"/>
      <c r="W1254" s="3" t="s">
        <v>2283</v>
      </c>
      <c r="X1254" s="3"/>
      <c r="Y1254" s="3" t="s">
        <v>2283</v>
      </c>
      <c r="Z1254" s="3" t="s">
        <v>2283</v>
      </c>
      <c r="AB1254" s="3" t="s">
        <v>2283</v>
      </c>
      <c r="AD1254" s="3" t="s">
        <v>2283</v>
      </c>
      <c r="AE1254" s="3" t="s">
        <v>2283</v>
      </c>
      <c r="AF1254" s="3" t="s">
        <v>2283</v>
      </c>
      <c r="AG1254" s="3" t="s">
        <v>2283</v>
      </c>
      <c r="AH1254"/>
      <c r="AI1254"/>
      <c r="AJ1254"/>
      <c r="AK1254"/>
      <c r="AL1254"/>
      <c r="AN1254" s="165"/>
    </row>
    <row r="1255" spans="1:40" ht="15" x14ac:dyDescent="0.25">
      <c r="A1255" s="3"/>
      <c r="C1255" s="3"/>
      <c r="D1255" s="3"/>
      <c r="E1255" s="3"/>
      <c r="F1255" s="3"/>
      <c r="G1255" s="3"/>
      <c r="H1255" s="3" t="s">
        <v>2283</v>
      </c>
      <c r="I1255" s="3"/>
      <c r="J1255" s="3"/>
      <c r="K1255" s="3"/>
      <c r="L1255" s="3"/>
      <c r="M1255" s="3"/>
      <c r="N1255" s="3"/>
      <c r="O1255" s="3"/>
      <c r="P1255" s="3"/>
      <c r="Q1255" s="3"/>
      <c r="R1255" s="3"/>
      <c r="S1255" s="3"/>
      <c r="U1255" s="3"/>
      <c r="W1255" s="3" t="s">
        <v>2283</v>
      </c>
      <c r="X1255" s="3"/>
      <c r="Y1255" s="3" t="s">
        <v>2283</v>
      </c>
      <c r="Z1255" s="3" t="s">
        <v>2283</v>
      </c>
      <c r="AB1255" s="3" t="s">
        <v>2283</v>
      </c>
      <c r="AD1255" s="3" t="s">
        <v>2283</v>
      </c>
      <c r="AE1255" s="3" t="s">
        <v>2283</v>
      </c>
      <c r="AF1255" s="3" t="s">
        <v>2283</v>
      </c>
      <c r="AG1255" s="3" t="s">
        <v>2283</v>
      </c>
      <c r="AH1255"/>
      <c r="AI1255"/>
      <c r="AJ1255"/>
      <c r="AK1255"/>
      <c r="AL1255"/>
      <c r="AN1255" s="165"/>
    </row>
    <row r="1256" spans="1:40" ht="15" x14ac:dyDescent="0.25">
      <c r="A1256" s="3"/>
      <c r="C1256" s="3"/>
      <c r="D1256" s="3"/>
      <c r="E1256" s="3"/>
      <c r="F1256" s="3"/>
      <c r="G1256" s="3"/>
      <c r="H1256" s="3" t="s">
        <v>2283</v>
      </c>
      <c r="I1256" s="3"/>
      <c r="J1256" s="3"/>
      <c r="K1256" s="3"/>
      <c r="L1256" s="3"/>
      <c r="M1256" s="3"/>
      <c r="N1256" s="3"/>
      <c r="O1256" s="3"/>
      <c r="P1256" s="3"/>
      <c r="Q1256" s="3"/>
      <c r="R1256" s="3"/>
      <c r="S1256" s="3"/>
      <c r="U1256" s="3"/>
      <c r="W1256" s="3" t="s">
        <v>2283</v>
      </c>
      <c r="X1256" s="3"/>
      <c r="Y1256" s="3" t="s">
        <v>2283</v>
      </c>
      <c r="Z1256" s="3" t="s">
        <v>2283</v>
      </c>
      <c r="AB1256" s="3" t="s">
        <v>2283</v>
      </c>
      <c r="AD1256" s="3" t="s">
        <v>2283</v>
      </c>
      <c r="AE1256" s="3" t="s">
        <v>2283</v>
      </c>
      <c r="AF1256" s="3" t="s">
        <v>2283</v>
      </c>
      <c r="AG1256" s="3" t="s">
        <v>2283</v>
      </c>
      <c r="AH1256"/>
      <c r="AI1256"/>
      <c r="AJ1256"/>
      <c r="AK1256"/>
      <c r="AL1256"/>
      <c r="AN1256" s="165"/>
    </row>
    <row r="1257" spans="1:40" ht="15" x14ac:dyDescent="0.25">
      <c r="A1257" s="3"/>
      <c r="C1257" s="3"/>
      <c r="D1257" s="3"/>
      <c r="E1257" s="3"/>
      <c r="F1257" s="3"/>
      <c r="G1257" s="3"/>
      <c r="H1257" s="3" t="s">
        <v>2283</v>
      </c>
      <c r="I1257" s="3"/>
      <c r="J1257" s="3"/>
      <c r="K1257" s="3"/>
      <c r="L1257" s="3"/>
      <c r="M1257" s="3"/>
      <c r="N1257" s="3"/>
      <c r="O1257" s="3"/>
      <c r="P1257" s="3"/>
      <c r="Q1257" s="3"/>
      <c r="R1257" s="3"/>
      <c r="S1257" s="3"/>
      <c r="U1257" s="3"/>
      <c r="W1257" s="3" t="s">
        <v>2283</v>
      </c>
      <c r="X1257" s="3"/>
      <c r="Y1257" s="3" t="s">
        <v>2283</v>
      </c>
      <c r="Z1257" s="3" t="s">
        <v>2283</v>
      </c>
      <c r="AB1257" s="3" t="s">
        <v>2283</v>
      </c>
      <c r="AD1257" s="3" t="s">
        <v>2283</v>
      </c>
      <c r="AE1257" s="3" t="s">
        <v>2283</v>
      </c>
      <c r="AF1257" s="3" t="s">
        <v>2283</v>
      </c>
      <c r="AG1257" s="3" t="s">
        <v>2283</v>
      </c>
      <c r="AH1257"/>
      <c r="AI1257"/>
      <c r="AJ1257"/>
      <c r="AK1257"/>
      <c r="AL1257"/>
      <c r="AN1257" s="165"/>
    </row>
    <row r="1258" spans="1:40" ht="15" x14ac:dyDescent="0.25">
      <c r="A1258" s="3"/>
      <c r="C1258" s="3"/>
      <c r="D1258" s="3"/>
      <c r="E1258" s="3"/>
      <c r="F1258" s="3"/>
      <c r="G1258" s="3"/>
      <c r="H1258" s="3" t="s">
        <v>2283</v>
      </c>
      <c r="I1258" s="3"/>
      <c r="J1258" s="3"/>
      <c r="K1258" s="3"/>
      <c r="L1258" s="3"/>
      <c r="M1258" s="3"/>
      <c r="N1258" s="3"/>
      <c r="O1258" s="3"/>
      <c r="P1258" s="3"/>
      <c r="Q1258" s="3"/>
      <c r="R1258" s="3"/>
      <c r="S1258" s="3"/>
      <c r="U1258" s="3"/>
      <c r="W1258" s="3" t="s">
        <v>2283</v>
      </c>
      <c r="X1258" s="3"/>
      <c r="Y1258" s="3" t="s">
        <v>2283</v>
      </c>
      <c r="Z1258" s="3" t="s">
        <v>2283</v>
      </c>
      <c r="AB1258" s="3" t="s">
        <v>2283</v>
      </c>
      <c r="AD1258" s="3" t="s">
        <v>2283</v>
      </c>
      <c r="AE1258" s="3" t="s">
        <v>2283</v>
      </c>
      <c r="AF1258" s="3" t="s">
        <v>2283</v>
      </c>
      <c r="AG1258" s="3" t="s">
        <v>2283</v>
      </c>
      <c r="AH1258"/>
      <c r="AI1258"/>
      <c r="AJ1258"/>
      <c r="AK1258"/>
      <c r="AL1258"/>
      <c r="AN1258" s="165"/>
    </row>
    <row r="1259" spans="1:40" ht="15" x14ac:dyDescent="0.25">
      <c r="A1259" s="3"/>
      <c r="C1259" s="3"/>
      <c r="D1259" s="3"/>
      <c r="E1259" s="3"/>
      <c r="F1259" s="3"/>
      <c r="G1259" s="3"/>
      <c r="H1259" s="3" t="s">
        <v>2283</v>
      </c>
      <c r="I1259" s="3"/>
      <c r="J1259" s="3"/>
      <c r="K1259" s="3"/>
      <c r="L1259" s="3"/>
      <c r="M1259" s="3"/>
      <c r="N1259" s="3"/>
      <c r="O1259" s="3"/>
      <c r="P1259" s="3"/>
      <c r="Q1259" s="3"/>
      <c r="R1259" s="3"/>
      <c r="S1259" s="3"/>
      <c r="U1259" s="3"/>
      <c r="W1259" s="3" t="s">
        <v>2283</v>
      </c>
      <c r="X1259" s="3"/>
      <c r="Y1259" s="3" t="s">
        <v>2283</v>
      </c>
      <c r="Z1259" s="3" t="s">
        <v>2283</v>
      </c>
      <c r="AB1259" s="3" t="s">
        <v>2283</v>
      </c>
      <c r="AD1259" s="3" t="s">
        <v>2283</v>
      </c>
      <c r="AE1259" s="3" t="s">
        <v>2283</v>
      </c>
      <c r="AF1259" s="3" t="s">
        <v>2283</v>
      </c>
      <c r="AG1259" s="3" t="s">
        <v>2283</v>
      </c>
      <c r="AH1259"/>
      <c r="AI1259"/>
      <c r="AJ1259"/>
      <c r="AK1259"/>
      <c r="AL1259"/>
      <c r="AN1259" s="165"/>
    </row>
    <row r="1260" spans="1:40" ht="15" x14ac:dyDescent="0.25">
      <c r="A1260" s="3"/>
      <c r="C1260" s="3"/>
      <c r="D1260" s="3"/>
      <c r="E1260" s="3"/>
      <c r="F1260" s="3"/>
      <c r="G1260" s="3"/>
      <c r="H1260" s="3" t="s">
        <v>2283</v>
      </c>
      <c r="I1260" s="3"/>
      <c r="J1260" s="3"/>
      <c r="K1260" s="3"/>
      <c r="L1260" s="3"/>
      <c r="M1260" s="3"/>
      <c r="N1260" s="3"/>
      <c r="O1260" s="3"/>
      <c r="P1260" s="3"/>
      <c r="Q1260" s="3"/>
      <c r="R1260" s="3"/>
      <c r="S1260" s="3"/>
      <c r="U1260" s="3"/>
      <c r="W1260" s="3" t="s">
        <v>2283</v>
      </c>
      <c r="X1260" s="3"/>
      <c r="Y1260" s="3" t="s">
        <v>2283</v>
      </c>
      <c r="Z1260" s="3" t="s">
        <v>2283</v>
      </c>
      <c r="AB1260" s="3" t="s">
        <v>2283</v>
      </c>
      <c r="AD1260" s="3" t="s">
        <v>2283</v>
      </c>
      <c r="AE1260" s="3" t="s">
        <v>2283</v>
      </c>
      <c r="AF1260" s="3" t="s">
        <v>2283</v>
      </c>
      <c r="AG1260" s="3" t="s">
        <v>2283</v>
      </c>
      <c r="AH1260"/>
      <c r="AI1260"/>
      <c r="AJ1260"/>
      <c r="AK1260"/>
      <c r="AL1260"/>
      <c r="AN1260" s="165"/>
    </row>
    <row r="1261" spans="1:40" ht="15" x14ac:dyDescent="0.25">
      <c r="A1261" s="3"/>
      <c r="C1261" s="3"/>
      <c r="D1261" s="3"/>
      <c r="E1261" s="3"/>
      <c r="F1261" s="3"/>
      <c r="G1261" s="3"/>
      <c r="H1261" s="3" t="s">
        <v>2283</v>
      </c>
      <c r="I1261" s="3"/>
      <c r="J1261" s="3"/>
      <c r="K1261" s="3"/>
      <c r="L1261" s="3"/>
      <c r="M1261" s="3"/>
      <c r="N1261" s="3"/>
      <c r="O1261" s="3"/>
      <c r="P1261" s="3"/>
      <c r="Q1261" s="3"/>
      <c r="R1261" s="3"/>
      <c r="S1261" s="3"/>
      <c r="U1261" s="3"/>
      <c r="W1261" s="3" t="s">
        <v>2283</v>
      </c>
      <c r="X1261" s="3"/>
      <c r="Y1261" s="3" t="s">
        <v>2283</v>
      </c>
      <c r="Z1261" s="3" t="s">
        <v>2283</v>
      </c>
      <c r="AB1261" s="3" t="s">
        <v>2283</v>
      </c>
      <c r="AD1261" s="3" t="s">
        <v>2283</v>
      </c>
      <c r="AE1261" s="3" t="s">
        <v>2283</v>
      </c>
      <c r="AF1261" s="3" t="s">
        <v>2283</v>
      </c>
      <c r="AG1261" s="3" t="s">
        <v>2283</v>
      </c>
      <c r="AH1261"/>
      <c r="AI1261"/>
      <c r="AJ1261"/>
      <c r="AK1261"/>
      <c r="AL1261"/>
      <c r="AN1261" s="165"/>
    </row>
    <row r="1262" spans="1:40" ht="15" x14ac:dyDescent="0.25">
      <c r="A1262" s="3"/>
      <c r="C1262" s="3"/>
      <c r="D1262" s="3"/>
      <c r="E1262" s="3"/>
      <c r="F1262" s="3"/>
      <c r="G1262" s="3"/>
      <c r="H1262" s="3" t="s">
        <v>2283</v>
      </c>
      <c r="I1262" s="3"/>
      <c r="J1262" s="3"/>
      <c r="K1262" s="3"/>
      <c r="L1262" s="3"/>
      <c r="M1262" s="3"/>
      <c r="N1262" s="3"/>
      <c r="O1262" s="3"/>
      <c r="P1262" s="3"/>
      <c r="Q1262" s="3"/>
      <c r="R1262" s="3"/>
      <c r="S1262" s="3"/>
      <c r="U1262" s="3"/>
      <c r="W1262" s="3" t="s">
        <v>2283</v>
      </c>
      <c r="X1262" s="3"/>
      <c r="Y1262" s="3" t="s">
        <v>2283</v>
      </c>
      <c r="Z1262" s="3" t="s">
        <v>2283</v>
      </c>
      <c r="AB1262" s="3" t="s">
        <v>2283</v>
      </c>
      <c r="AD1262" s="3" t="s">
        <v>2283</v>
      </c>
      <c r="AE1262" s="3" t="s">
        <v>2283</v>
      </c>
      <c r="AF1262" s="3" t="s">
        <v>2283</v>
      </c>
      <c r="AG1262" s="3" t="s">
        <v>2283</v>
      </c>
      <c r="AH1262"/>
      <c r="AI1262"/>
      <c r="AJ1262"/>
      <c r="AK1262"/>
      <c r="AL1262"/>
      <c r="AN1262" s="165"/>
    </row>
    <row r="1263" spans="1:40" ht="15" x14ac:dyDescent="0.25">
      <c r="A1263" s="3"/>
      <c r="C1263" s="3"/>
      <c r="D1263" s="3"/>
      <c r="E1263" s="3"/>
      <c r="F1263" s="3"/>
      <c r="G1263" s="3"/>
      <c r="H1263" s="3" t="s">
        <v>2283</v>
      </c>
      <c r="I1263" s="3"/>
      <c r="J1263" s="3"/>
      <c r="K1263" s="3"/>
      <c r="L1263" s="3"/>
      <c r="M1263" s="3"/>
      <c r="N1263" s="3"/>
      <c r="O1263" s="3"/>
      <c r="P1263" s="3"/>
      <c r="Q1263" s="3"/>
      <c r="R1263" s="3"/>
      <c r="S1263" s="3"/>
      <c r="U1263" s="3"/>
      <c r="W1263" s="3" t="s">
        <v>2283</v>
      </c>
      <c r="X1263" s="3"/>
      <c r="Y1263" s="3" t="s">
        <v>2283</v>
      </c>
      <c r="Z1263" s="3" t="s">
        <v>2283</v>
      </c>
      <c r="AB1263" s="3" t="s">
        <v>2283</v>
      </c>
      <c r="AD1263" s="3" t="s">
        <v>2283</v>
      </c>
      <c r="AE1263" s="3" t="s">
        <v>2283</v>
      </c>
      <c r="AF1263" s="3" t="s">
        <v>2283</v>
      </c>
      <c r="AG1263" s="3" t="s">
        <v>2283</v>
      </c>
      <c r="AH1263"/>
      <c r="AI1263"/>
      <c r="AJ1263"/>
      <c r="AK1263"/>
      <c r="AL1263"/>
      <c r="AN1263" s="165"/>
    </row>
    <row r="1264" spans="1:40" ht="15" x14ac:dyDescent="0.25">
      <c r="A1264" s="3"/>
      <c r="C1264" s="3"/>
      <c r="D1264" s="3"/>
      <c r="E1264" s="3"/>
      <c r="F1264" s="3"/>
      <c r="G1264" s="3"/>
      <c r="H1264" s="3" t="s">
        <v>2283</v>
      </c>
      <c r="I1264" s="3"/>
      <c r="J1264" s="3"/>
      <c r="K1264" s="3"/>
      <c r="L1264" s="3"/>
      <c r="M1264" s="3"/>
      <c r="N1264" s="3"/>
      <c r="O1264" s="3"/>
      <c r="P1264" s="3"/>
      <c r="Q1264" s="3"/>
      <c r="R1264" s="3"/>
      <c r="S1264" s="3"/>
      <c r="U1264" s="3"/>
      <c r="W1264" s="3" t="s">
        <v>2283</v>
      </c>
      <c r="X1264" s="3"/>
      <c r="Y1264" s="3" t="s">
        <v>2283</v>
      </c>
      <c r="Z1264" s="3" t="s">
        <v>2283</v>
      </c>
      <c r="AB1264" s="3" t="s">
        <v>2283</v>
      </c>
      <c r="AD1264" s="3" t="s">
        <v>2283</v>
      </c>
      <c r="AE1264" s="3" t="s">
        <v>2283</v>
      </c>
      <c r="AF1264" s="3" t="s">
        <v>2283</v>
      </c>
      <c r="AG1264" s="3" t="s">
        <v>2283</v>
      </c>
      <c r="AH1264"/>
      <c r="AI1264"/>
      <c r="AJ1264"/>
      <c r="AK1264"/>
      <c r="AL1264"/>
      <c r="AN1264" s="165"/>
    </row>
    <row r="1265" spans="1:40" ht="15" x14ac:dyDescent="0.25">
      <c r="A1265" s="3"/>
      <c r="C1265" s="3"/>
      <c r="D1265" s="3"/>
      <c r="E1265" s="3"/>
      <c r="F1265" s="3"/>
      <c r="G1265" s="3"/>
      <c r="H1265" s="3" t="s">
        <v>2283</v>
      </c>
      <c r="I1265" s="3"/>
      <c r="J1265" s="3"/>
      <c r="K1265" s="3"/>
      <c r="L1265" s="3"/>
      <c r="M1265" s="3"/>
      <c r="N1265" s="3"/>
      <c r="O1265" s="3"/>
      <c r="P1265" s="3"/>
      <c r="Q1265" s="3"/>
      <c r="R1265" s="3"/>
      <c r="S1265" s="3"/>
      <c r="U1265" s="3"/>
      <c r="W1265" s="3" t="s">
        <v>2283</v>
      </c>
      <c r="X1265" s="3"/>
      <c r="Y1265" s="3" t="s">
        <v>2283</v>
      </c>
      <c r="Z1265" s="3" t="s">
        <v>2283</v>
      </c>
      <c r="AB1265" s="3" t="s">
        <v>2283</v>
      </c>
      <c r="AD1265" s="3" t="s">
        <v>2283</v>
      </c>
      <c r="AE1265" s="3" t="s">
        <v>2283</v>
      </c>
      <c r="AF1265" s="3" t="s">
        <v>2283</v>
      </c>
      <c r="AG1265" s="3" t="s">
        <v>2283</v>
      </c>
      <c r="AH1265"/>
      <c r="AI1265"/>
      <c r="AJ1265"/>
      <c r="AK1265"/>
      <c r="AL1265"/>
      <c r="AN1265" s="165"/>
    </row>
    <row r="1266" spans="1:40" ht="15" x14ac:dyDescent="0.25">
      <c r="A1266" s="3"/>
      <c r="C1266" s="3"/>
      <c r="D1266" s="3"/>
      <c r="E1266" s="3"/>
      <c r="F1266" s="3"/>
      <c r="G1266" s="3"/>
      <c r="H1266" s="3" t="s">
        <v>2283</v>
      </c>
      <c r="I1266" s="3"/>
      <c r="J1266" s="3"/>
      <c r="K1266" s="3"/>
      <c r="L1266" s="3"/>
      <c r="M1266" s="3"/>
      <c r="N1266" s="3"/>
      <c r="O1266" s="3"/>
      <c r="P1266" s="3"/>
      <c r="Q1266" s="3"/>
      <c r="R1266" s="3"/>
      <c r="S1266" s="3"/>
      <c r="U1266" s="3"/>
      <c r="W1266" s="3" t="s">
        <v>2283</v>
      </c>
      <c r="X1266" s="3"/>
      <c r="Y1266" s="3" t="s">
        <v>2283</v>
      </c>
      <c r="Z1266" s="3" t="s">
        <v>2283</v>
      </c>
      <c r="AB1266" s="3" t="s">
        <v>2283</v>
      </c>
      <c r="AD1266" s="3" t="s">
        <v>2283</v>
      </c>
      <c r="AE1266" s="3" t="s">
        <v>2283</v>
      </c>
      <c r="AF1266" s="3" t="s">
        <v>2283</v>
      </c>
      <c r="AG1266" s="3" t="s">
        <v>2283</v>
      </c>
      <c r="AH1266"/>
      <c r="AI1266"/>
      <c r="AJ1266"/>
      <c r="AK1266"/>
      <c r="AL1266"/>
      <c r="AN1266" s="165"/>
    </row>
    <row r="1267" spans="1:40" ht="15" x14ac:dyDescent="0.25">
      <c r="A1267" s="3"/>
      <c r="C1267" s="3"/>
      <c r="D1267" s="3"/>
      <c r="E1267" s="3"/>
      <c r="F1267" s="3"/>
      <c r="G1267" s="3"/>
      <c r="H1267" s="3" t="s">
        <v>2283</v>
      </c>
      <c r="I1267" s="3"/>
      <c r="J1267" s="3"/>
      <c r="K1267" s="3"/>
      <c r="L1267" s="3"/>
      <c r="M1267" s="3"/>
      <c r="N1267" s="3"/>
      <c r="O1267" s="3"/>
      <c r="P1267" s="3"/>
      <c r="Q1267" s="3"/>
      <c r="R1267" s="3"/>
      <c r="S1267" s="3"/>
      <c r="U1267" s="3"/>
      <c r="W1267" s="3" t="s">
        <v>2283</v>
      </c>
      <c r="X1267" s="3"/>
      <c r="Y1267" s="3" t="s">
        <v>2283</v>
      </c>
      <c r="Z1267" s="3" t="s">
        <v>2283</v>
      </c>
      <c r="AB1267" s="3" t="s">
        <v>2283</v>
      </c>
      <c r="AD1267" s="3" t="s">
        <v>2283</v>
      </c>
      <c r="AE1267" s="3" t="s">
        <v>2283</v>
      </c>
      <c r="AF1267" s="3" t="s">
        <v>2283</v>
      </c>
      <c r="AG1267" s="3" t="s">
        <v>2283</v>
      </c>
      <c r="AH1267"/>
      <c r="AI1267"/>
      <c r="AJ1267"/>
      <c r="AK1267"/>
      <c r="AL1267"/>
      <c r="AN1267" s="165"/>
    </row>
    <row r="1268" spans="1:40" ht="15" x14ac:dyDescent="0.25">
      <c r="A1268" s="3"/>
      <c r="C1268" s="3"/>
      <c r="D1268" s="3"/>
      <c r="E1268" s="3"/>
      <c r="F1268" s="3"/>
      <c r="G1268" s="3"/>
      <c r="H1268" s="3" t="s">
        <v>2283</v>
      </c>
      <c r="I1268" s="3"/>
      <c r="J1268" s="3"/>
      <c r="K1268" s="3"/>
      <c r="L1268" s="3"/>
      <c r="M1268" s="3"/>
      <c r="N1268" s="3"/>
      <c r="O1268" s="3"/>
      <c r="P1268" s="3"/>
      <c r="Q1268" s="3"/>
      <c r="R1268" s="3"/>
      <c r="S1268" s="3"/>
      <c r="U1268" s="3"/>
      <c r="W1268" s="3" t="s">
        <v>2283</v>
      </c>
      <c r="X1268" s="3"/>
      <c r="Y1268" s="3" t="s">
        <v>2283</v>
      </c>
      <c r="Z1268" s="3" t="s">
        <v>2283</v>
      </c>
      <c r="AB1268" s="3" t="s">
        <v>2283</v>
      </c>
      <c r="AD1268" s="3" t="s">
        <v>2283</v>
      </c>
      <c r="AE1268" s="3" t="s">
        <v>2283</v>
      </c>
      <c r="AF1268" s="3" t="s">
        <v>2283</v>
      </c>
      <c r="AG1268" s="3" t="s">
        <v>2283</v>
      </c>
      <c r="AH1268"/>
      <c r="AI1268"/>
      <c r="AJ1268"/>
      <c r="AK1268"/>
      <c r="AL1268"/>
      <c r="AN1268" s="165"/>
    </row>
    <row r="1269" spans="1:40" ht="15" x14ac:dyDescent="0.25">
      <c r="A1269" s="3"/>
      <c r="C1269" s="3"/>
      <c r="D1269" s="3"/>
      <c r="E1269" s="3"/>
      <c r="F1269" s="3"/>
      <c r="G1269" s="3"/>
      <c r="H1269" s="3" t="s">
        <v>2283</v>
      </c>
      <c r="I1269" s="3"/>
      <c r="J1269" s="3"/>
      <c r="K1269" s="3"/>
      <c r="L1269" s="3"/>
      <c r="M1269" s="3"/>
      <c r="N1269" s="3"/>
      <c r="O1269" s="3"/>
      <c r="P1269" s="3"/>
      <c r="Q1269" s="3"/>
      <c r="R1269" s="3"/>
      <c r="S1269" s="3"/>
      <c r="U1269" s="3"/>
      <c r="W1269" s="3" t="s">
        <v>2283</v>
      </c>
      <c r="X1269" s="3"/>
      <c r="Y1269" s="3" t="s">
        <v>2283</v>
      </c>
      <c r="Z1269" s="3" t="s">
        <v>2283</v>
      </c>
      <c r="AB1269" s="3" t="s">
        <v>2283</v>
      </c>
      <c r="AD1269" s="3" t="s">
        <v>2283</v>
      </c>
      <c r="AE1269" s="3" t="s">
        <v>2283</v>
      </c>
      <c r="AF1269" s="3" t="s">
        <v>2283</v>
      </c>
      <c r="AG1269" s="3" t="s">
        <v>2283</v>
      </c>
      <c r="AH1269"/>
      <c r="AI1269"/>
      <c r="AJ1269"/>
      <c r="AK1269"/>
      <c r="AL1269"/>
      <c r="AN1269" s="165"/>
    </row>
    <row r="1270" spans="1:40" ht="15" x14ac:dyDescent="0.25">
      <c r="A1270" s="3"/>
      <c r="C1270" s="3"/>
      <c r="D1270" s="3"/>
      <c r="E1270" s="3"/>
      <c r="F1270" s="3"/>
      <c r="G1270" s="3"/>
      <c r="H1270" s="3" t="s">
        <v>2283</v>
      </c>
      <c r="I1270" s="3"/>
      <c r="J1270" s="3"/>
      <c r="K1270" s="3"/>
      <c r="L1270" s="3"/>
      <c r="M1270" s="3"/>
      <c r="N1270" s="3"/>
      <c r="O1270" s="3"/>
      <c r="P1270" s="3"/>
      <c r="Q1270" s="3"/>
      <c r="R1270" s="3"/>
      <c r="S1270" s="3"/>
      <c r="U1270" s="3"/>
      <c r="W1270" s="3" t="s">
        <v>2283</v>
      </c>
      <c r="X1270" s="3"/>
      <c r="Y1270" s="3" t="s">
        <v>2283</v>
      </c>
      <c r="Z1270" s="3" t="s">
        <v>2283</v>
      </c>
      <c r="AB1270" s="3" t="s">
        <v>2283</v>
      </c>
      <c r="AD1270" s="3" t="s">
        <v>2283</v>
      </c>
      <c r="AE1270" s="3" t="s">
        <v>2283</v>
      </c>
      <c r="AF1270" s="3" t="s">
        <v>2283</v>
      </c>
      <c r="AG1270" s="3" t="s">
        <v>2283</v>
      </c>
      <c r="AH1270"/>
      <c r="AI1270"/>
      <c r="AJ1270"/>
      <c r="AK1270"/>
      <c r="AL1270"/>
      <c r="AN1270" s="165"/>
    </row>
    <row r="1271" spans="1:40" ht="15" x14ac:dyDescent="0.25">
      <c r="A1271" s="3"/>
      <c r="C1271" s="3"/>
      <c r="D1271" s="3"/>
      <c r="E1271" s="3"/>
      <c r="F1271" s="3"/>
      <c r="G1271" s="3"/>
      <c r="H1271" s="3" t="s">
        <v>2283</v>
      </c>
      <c r="I1271" s="3"/>
      <c r="J1271" s="3"/>
      <c r="K1271" s="3"/>
      <c r="L1271" s="3"/>
      <c r="M1271" s="3"/>
      <c r="N1271" s="3"/>
      <c r="O1271" s="3"/>
      <c r="P1271" s="3"/>
      <c r="Q1271" s="3"/>
      <c r="R1271" s="3"/>
      <c r="S1271" s="3"/>
      <c r="U1271" s="3"/>
      <c r="W1271" s="3" t="s">
        <v>2283</v>
      </c>
      <c r="X1271" s="3"/>
      <c r="Y1271" s="3" t="s">
        <v>2283</v>
      </c>
      <c r="Z1271" s="3" t="s">
        <v>2283</v>
      </c>
      <c r="AB1271" s="3" t="s">
        <v>2283</v>
      </c>
      <c r="AD1271" s="3" t="s">
        <v>2283</v>
      </c>
      <c r="AE1271" s="3" t="s">
        <v>2283</v>
      </c>
      <c r="AF1271" s="3" t="s">
        <v>2283</v>
      </c>
      <c r="AG1271" s="3" t="s">
        <v>2283</v>
      </c>
      <c r="AH1271"/>
      <c r="AI1271"/>
      <c r="AJ1271"/>
      <c r="AK1271"/>
      <c r="AL1271"/>
      <c r="AN1271" s="165"/>
    </row>
    <row r="1272" spans="1:40" ht="15" x14ac:dyDescent="0.25">
      <c r="A1272" s="3"/>
      <c r="C1272" s="3"/>
      <c r="D1272" s="3"/>
      <c r="E1272" s="3"/>
      <c r="F1272" s="3"/>
      <c r="G1272" s="3"/>
      <c r="H1272" s="3" t="s">
        <v>2283</v>
      </c>
      <c r="I1272" s="3"/>
      <c r="J1272" s="3"/>
      <c r="K1272" s="3"/>
      <c r="L1272" s="3"/>
      <c r="M1272" s="3"/>
      <c r="N1272" s="3"/>
      <c r="O1272" s="3"/>
      <c r="P1272" s="3"/>
      <c r="Q1272" s="3"/>
      <c r="R1272" s="3"/>
      <c r="S1272" s="3"/>
      <c r="U1272" s="3"/>
      <c r="W1272" s="3" t="s">
        <v>2283</v>
      </c>
      <c r="X1272" s="3"/>
      <c r="Y1272" s="3" t="s">
        <v>2283</v>
      </c>
      <c r="Z1272" s="3" t="s">
        <v>2283</v>
      </c>
      <c r="AB1272" s="3" t="s">
        <v>2283</v>
      </c>
      <c r="AD1272" s="3" t="s">
        <v>2283</v>
      </c>
      <c r="AE1272" s="3" t="s">
        <v>2283</v>
      </c>
      <c r="AF1272" s="3" t="s">
        <v>2283</v>
      </c>
      <c r="AG1272" s="3" t="s">
        <v>2283</v>
      </c>
      <c r="AH1272"/>
      <c r="AI1272"/>
      <c r="AJ1272"/>
      <c r="AK1272"/>
      <c r="AL1272"/>
      <c r="AN1272" s="165"/>
    </row>
    <row r="1273" spans="1:40" ht="15" x14ac:dyDescent="0.25">
      <c r="A1273" s="3"/>
      <c r="C1273" s="3"/>
      <c r="D1273" s="3"/>
      <c r="E1273" s="3"/>
      <c r="F1273" s="3"/>
      <c r="G1273" s="3"/>
      <c r="H1273" s="3" t="s">
        <v>2283</v>
      </c>
      <c r="I1273" s="3"/>
      <c r="J1273" s="3"/>
      <c r="K1273" s="3"/>
      <c r="L1273" s="3"/>
      <c r="M1273" s="3"/>
      <c r="N1273" s="3"/>
      <c r="O1273" s="3"/>
      <c r="P1273" s="3"/>
      <c r="Q1273" s="3"/>
      <c r="R1273" s="3"/>
      <c r="S1273" s="3"/>
      <c r="U1273" s="3"/>
      <c r="W1273" s="3" t="s">
        <v>2283</v>
      </c>
      <c r="X1273" s="3"/>
      <c r="Y1273" s="3" t="s">
        <v>2283</v>
      </c>
      <c r="Z1273" s="3" t="s">
        <v>2283</v>
      </c>
      <c r="AB1273" s="3" t="s">
        <v>2283</v>
      </c>
      <c r="AD1273" s="3" t="s">
        <v>2283</v>
      </c>
      <c r="AE1273" s="3" t="s">
        <v>2283</v>
      </c>
      <c r="AF1273" s="3" t="s">
        <v>2283</v>
      </c>
      <c r="AG1273" s="3" t="s">
        <v>2283</v>
      </c>
      <c r="AH1273"/>
      <c r="AI1273"/>
      <c r="AJ1273"/>
      <c r="AK1273"/>
      <c r="AL1273"/>
      <c r="AN1273" s="165"/>
    </row>
    <row r="1274" spans="1:40" ht="15" x14ac:dyDescent="0.25">
      <c r="A1274" s="3"/>
      <c r="C1274" s="3"/>
      <c r="D1274" s="3"/>
      <c r="E1274" s="3"/>
      <c r="F1274" s="3"/>
      <c r="G1274" s="3"/>
      <c r="H1274" s="3" t="s">
        <v>2283</v>
      </c>
      <c r="I1274" s="3"/>
      <c r="J1274" s="3"/>
      <c r="K1274" s="3"/>
      <c r="L1274" s="3"/>
      <c r="M1274" s="3"/>
      <c r="N1274" s="3"/>
      <c r="O1274" s="3"/>
      <c r="P1274" s="3"/>
      <c r="Q1274" s="3"/>
      <c r="R1274" s="3"/>
      <c r="S1274" s="3"/>
      <c r="U1274" s="3"/>
      <c r="W1274" s="3" t="s">
        <v>2283</v>
      </c>
      <c r="X1274" s="3"/>
      <c r="Y1274" s="3" t="s">
        <v>2283</v>
      </c>
      <c r="Z1274" s="3" t="s">
        <v>2283</v>
      </c>
      <c r="AB1274" s="3" t="s">
        <v>2283</v>
      </c>
      <c r="AD1274" s="3" t="s">
        <v>2283</v>
      </c>
      <c r="AE1274" s="3" t="s">
        <v>2283</v>
      </c>
      <c r="AF1274" s="3" t="s">
        <v>2283</v>
      </c>
      <c r="AG1274" s="3" t="s">
        <v>2283</v>
      </c>
      <c r="AH1274"/>
      <c r="AI1274"/>
      <c r="AJ1274"/>
      <c r="AK1274"/>
      <c r="AL1274"/>
      <c r="AN1274" s="165"/>
    </row>
    <row r="1275" spans="1:40" ht="15" x14ac:dyDescent="0.25">
      <c r="A1275" s="3"/>
      <c r="C1275" s="3"/>
      <c r="D1275" s="3"/>
      <c r="E1275" s="3"/>
      <c r="F1275" s="3"/>
      <c r="G1275" s="3"/>
      <c r="H1275" s="3" t="s">
        <v>2283</v>
      </c>
      <c r="I1275" s="3"/>
      <c r="J1275" s="3"/>
      <c r="K1275" s="3"/>
      <c r="L1275" s="3"/>
      <c r="M1275" s="3"/>
      <c r="N1275" s="3"/>
      <c r="O1275" s="3"/>
      <c r="P1275" s="3"/>
      <c r="Q1275" s="3"/>
      <c r="R1275" s="3"/>
      <c r="S1275" s="3"/>
      <c r="U1275" s="3"/>
      <c r="W1275" s="3" t="s">
        <v>2283</v>
      </c>
      <c r="X1275" s="3"/>
      <c r="Y1275" s="3" t="s">
        <v>2283</v>
      </c>
      <c r="Z1275" s="3" t="s">
        <v>2283</v>
      </c>
      <c r="AB1275" s="3" t="s">
        <v>2283</v>
      </c>
      <c r="AD1275" s="3" t="s">
        <v>2283</v>
      </c>
      <c r="AE1275" s="3" t="s">
        <v>2283</v>
      </c>
      <c r="AF1275" s="3" t="s">
        <v>2283</v>
      </c>
      <c r="AG1275" s="3" t="s">
        <v>2283</v>
      </c>
      <c r="AH1275"/>
      <c r="AI1275"/>
      <c r="AJ1275"/>
      <c r="AK1275"/>
      <c r="AL1275"/>
      <c r="AN1275" s="165"/>
    </row>
    <row r="1276" spans="1:40" ht="15" x14ac:dyDescent="0.25">
      <c r="A1276" s="3"/>
      <c r="C1276" s="3"/>
      <c r="D1276" s="3"/>
      <c r="E1276" s="3"/>
      <c r="F1276" s="3"/>
      <c r="G1276" s="3"/>
      <c r="H1276" s="3" t="s">
        <v>2283</v>
      </c>
      <c r="I1276" s="3"/>
      <c r="J1276" s="3"/>
      <c r="K1276" s="3"/>
      <c r="L1276" s="3"/>
      <c r="M1276" s="3"/>
      <c r="N1276" s="3"/>
      <c r="O1276" s="3"/>
      <c r="P1276" s="3"/>
      <c r="Q1276" s="3"/>
      <c r="R1276" s="3"/>
      <c r="S1276" s="3"/>
      <c r="U1276" s="3"/>
      <c r="W1276" s="3" t="s">
        <v>2283</v>
      </c>
      <c r="X1276" s="3"/>
      <c r="Y1276" s="3" t="s">
        <v>2283</v>
      </c>
      <c r="Z1276" s="3" t="s">
        <v>2283</v>
      </c>
      <c r="AB1276" s="3" t="s">
        <v>2283</v>
      </c>
      <c r="AD1276" s="3" t="s">
        <v>2283</v>
      </c>
      <c r="AE1276" s="3" t="s">
        <v>2283</v>
      </c>
      <c r="AF1276" s="3" t="s">
        <v>2283</v>
      </c>
      <c r="AG1276" s="3" t="s">
        <v>2283</v>
      </c>
      <c r="AH1276"/>
      <c r="AI1276"/>
      <c r="AJ1276"/>
      <c r="AK1276"/>
      <c r="AL1276"/>
      <c r="AN1276" s="165"/>
    </row>
    <row r="1277" spans="1:40" ht="15" x14ac:dyDescent="0.25">
      <c r="A1277" s="3"/>
      <c r="C1277" s="3"/>
      <c r="D1277" s="3"/>
      <c r="E1277" s="3"/>
      <c r="F1277" s="3"/>
      <c r="G1277" s="3"/>
      <c r="H1277" s="3" t="s">
        <v>2283</v>
      </c>
      <c r="I1277" s="3"/>
      <c r="J1277" s="3"/>
      <c r="K1277" s="3"/>
      <c r="L1277" s="3"/>
      <c r="M1277" s="3"/>
      <c r="N1277" s="3"/>
      <c r="O1277" s="3"/>
      <c r="P1277" s="3"/>
      <c r="Q1277" s="3"/>
      <c r="R1277" s="3"/>
      <c r="S1277" s="3"/>
      <c r="U1277" s="3"/>
      <c r="W1277" s="3" t="s">
        <v>2283</v>
      </c>
      <c r="X1277" s="3"/>
      <c r="Y1277" s="3" t="s">
        <v>2283</v>
      </c>
      <c r="Z1277" s="3" t="s">
        <v>2283</v>
      </c>
      <c r="AB1277" s="3" t="s">
        <v>2283</v>
      </c>
      <c r="AD1277" s="3" t="s">
        <v>2283</v>
      </c>
      <c r="AE1277" s="3" t="s">
        <v>2283</v>
      </c>
      <c r="AF1277" s="3" t="s">
        <v>2283</v>
      </c>
      <c r="AG1277" s="3" t="s">
        <v>2283</v>
      </c>
      <c r="AH1277"/>
      <c r="AI1277"/>
      <c r="AJ1277"/>
      <c r="AK1277"/>
      <c r="AL1277"/>
      <c r="AN1277" s="165"/>
    </row>
    <row r="1278" spans="1:40" ht="15" x14ac:dyDescent="0.25">
      <c r="A1278" s="3"/>
      <c r="C1278" s="3"/>
      <c r="D1278" s="3"/>
      <c r="E1278" s="3"/>
      <c r="F1278" s="3"/>
      <c r="G1278" s="3"/>
      <c r="H1278" s="3" t="s">
        <v>2283</v>
      </c>
      <c r="I1278" s="3"/>
      <c r="J1278" s="3"/>
      <c r="K1278" s="3"/>
      <c r="L1278" s="3"/>
      <c r="M1278" s="3"/>
      <c r="N1278" s="3"/>
      <c r="O1278" s="3"/>
      <c r="P1278" s="3"/>
      <c r="Q1278" s="3"/>
      <c r="R1278" s="3"/>
      <c r="S1278" s="3"/>
      <c r="U1278" s="3"/>
      <c r="W1278" s="3" t="s">
        <v>2283</v>
      </c>
      <c r="X1278" s="3"/>
      <c r="Y1278" s="3" t="s">
        <v>2283</v>
      </c>
      <c r="Z1278" s="3" t="s">
        <v>2283</v>
      </c>
      <c r="AB1278" s="3" t="s">
        <v>2283</v>
      </c>
      <c r="AD1278" s="3" t="s">
        <v>2283</v>
      </c>
      <c r="AE1278" s="3" t="s">
        <v>2283</v>
      </c>
      <c r="AF1278" s="3" t="s">
        <v>2283</v>
      </c>
      <c r="AG1278" s="3" t="s">
        <v>2283</v>
      </c>
      <c r="AH1278"/>
      <c r="AI1278"/>
      <c r="AJ1278"/>
      <c r="AK1278"/>
      <c r="AL1278"/>
      <c r="AN1278" s="165"/>
    </row>
    <row r="1279" spans="1:40" ht="15" x14ac:dyDescent="0.25">
      <c r="A1279" s="3"/>
      <c r="C1279" s="3"/>
      <c r="D1279" s="3"/>
      <c r="E1279" s="3"/>
      <c r="F1279" s="3"/>
      <c r="G1279" s="3"/>
      <c r="H1279" s="3" t="s">
        <v>2283</v>
      </c>
      <c r="I1279" s="3"/>
      <c r="J1279" s="3"/>
      <c r="K1279" s="3"/>
      <c r="L1279" s="3"/>
      <c r="M1279" s="3"/>
      <c r="N1279" s="3"/>
      <c r="O1279" s="3"/>
      <c r="P1279" s="3"/>
      <c r="Q1279" s="3"/>
      <c r="R1279" s="3"/>
      <c r="S1279" s="3"/>
      <c r="U1279" s="3"/>
      <c r="W1279" s="3" t="s">
        <v>2283</v>
      </c>
      <c r="X1279" s="3"/>
      <c r="Y1279" s="3" t="s">
        <v>2283</v>
      </c>
      <c r="Z1279" s="3" t="s">
        <v>2283</v>
      </c>
      <c r="AB1279" s="3" t="s">
        <v>2283</v>
      </c>
      <c r="AD1279" s="3" t="s">
        <v>2283</v>
      </c>
      <c r="AE1279" s="3" t="s">
        <v>2283</v>
      </c>
      <c r="AF1279" s="3" t="s">
        <v>2283</v>
      </c>
      <c r="AG1279" s="3" t="s">
        <v>2283</v>
      </c>
      <c r="AH1279"/>
      <c r="AI1279"/>
      <c r="AJ1279"/>
      <c r="AK1279"/>
      <c r="AL1279"/>
      <c r="AN1279" s="165"/>
    </row>
    <row r="1280" spans="1:40" ht="15" x14ac:dyDescent="0.25">
      <c r="A1280" s="3"/>
      <c r="C1280" s="3"/>
      <c r="D1280" s="3"/>
      <c r="E1280" s="3"/>
      <c r="F1280" s="3"/>
      <c r="G1280" s="3"/>
      <c r="H1280" s="3" t="s">
        <v>2283</v>
      </c>
      <c r="I1280" s="3"/>
      <c r="J1280" s="3"/>
      <c r="K1280" s="3"/>
      <c r="L1280" s="3"/>
      <c r="M1280" s="3"/>
      <c r="N1280" s="3"/>
      <c r="O1280" s="3"/>
      <c r="P1280" s="3"/>
      <c r="Q1280" s="3"/>
      <c r="R1280" s="3"/>
      <c r="S1280" s="3"/>
      <c r="U1280" s="3"/>
      <c r="W1280" s="3" t="s">
        <v>2283</v>
      </c>
      <c r="X1280" s="3"/>
      <c r="Y1280" s="3" t="s">
        <v>2283</v>
      </c>
      <c r="Z1280" s="3" t="s">
        <v>2283</v>
      </c>
      <c r="AB1280" s="3" t="s">
        <v>2283</v>
      </c>
      <c r="AD1280" s="3" t="s">
        <v>2283</v>
      </c>
      <c r="AE1280" s="3" t="s">
        <v>2283</v>
      </c>
      <c r="AF1280" s="3" t="s">
        <v>2283</v>
      </c>
      <c r="AG1280" s="3" t="s">
        <v>2283</v>
      </c>
      <c r="AH1280"/>
      <c r="AI1280"/>
      <c r="AJ1280"/>
      <c r="AK1280"/>
      <c r="AL1280"/>
      <c r="AN1280" s="165"/>
    </row>
    <row r="1281" spans="1:40" ht="15" x14ac:dyDescent="0.25">
      <c r="A1281" s="3"/>
      <c r="C1281" s="3"/>
      <c r="D1281" s="3"/>
      <c r="E1281" s="3"/>
      <c r="F1281" s="3"/>
      <c r="G1281" s="3"/>
      <c r="H1281" s="3" t="s">
        <v>2283</v>
      </c>
      <c r="I1281" s="3"/>
      <c r="J1281" s="3"/>
      <c r="K1281" s="3"/>
      <c r="L1281" s="3"/>
      <c r="M1281" s="3"/>
      <c r="N1281" s="3"/>
      <c r="O1281" s="3"/>
      <c r="P1281" s="3"/>
      <c r="Q1281" s="3"/>
      <c r="R1281" s="3"/>
      <c r="S1281" s="3"/>
      <c r="U1281" s="3"/>
      <c r="W1281" s="3" t="s">
        <v>2283</v>
      </c>
      <c r="X1281" s="3"/>
      <c r="Y1281" s="3" t="s">
        <v>2283</v>
      </c>
      <c r="Z1281" s="3" t="s">
        <v>2283</v>
      </c>
      <c r="AB1281" s="3" t="s">
        <v>2283</v>
      </c>
      <c r="AD1281" s="3" t="s">
        <v>2283</v>
      </c>
      <c r="AE1281" s="3" t="s">
        <v>2283</v>
      </c>
      <c r="AF1281" s="3" t="s">
        <v>2283</v>
      </c>
      <c r="AG1281" s="3" t="s">
        <v>2283</v>
      </c>
      <c r="AH1281"/>
      <c r="AI1281"/>
      <c r="AJ1281"/>
      <c r="AK1281"/>
      <c r="AL1281"/>
      <c r="AN1281" s="165"/>
    </row>
    <row r="1282" spans="1:40" ht="15" x14ac:dyDescent="0.25">
      <c r="A1282" s="3"/>
      <c r="C1282" s="3"/>
      <c r="D1282" s="3"/>
      <c r="E1282" s="3"/>
      <c r="F1282" s="3"/>
      <c r="G1282" s="3"/>
      <c r="H1282" s="3" t="s">
        <v>2283</v>
      </c>
      <c r="I1282" s="3"/>
      <c r="J1282" s="3"/>
      <c r="K1282" s="3"/>
      <c r="L1282" s="3"/>
      <c r="M1282" s="3"/>
      <c r="N1282" s="3"/>
      <c r="O1282" s="3"/>
      <c r="P1282" s="3"/>
      <c r="Q1282" s="3"/>
      <c r="R1282" s="3"/>
      <c r="S1282" s="3"/>
      <c r="U1282" s="3"/>
      <c r="W1282" s="3" t="s">
        <v>2283</v>
      </c>
      <c r="X1282" s="3"/>
      <c r="Y1282" s="3" t="s">
        <v>2283</v>
      </c>
      <c r="Z1282" s="3" t="s">
        <v>2283</v>
      </c>
      <c r="AB1282" s="3" t="s">
        <v>2283</v>
      </c>
      <c r="AD1282" s="3" t="s">
        <v>2283</v>
      </c>
      <c r="AE1282" s="3" t="s">
        <v>2283</v>
      </c>
      <c r="AF1282" s="3" t="s">
        <v>2283</v>
      </c>
      <c r="AG1282" s="3" t="s">
        <v>2283</v>
      </c>
      <c r="AH1282"/>
      <c r="AI1282"/>
      <c r="AJ1282"/>
      <c r="AK1282"/>
      <c r="AL1282"/>
      <c r="AN1282" s="165"/>
    </row>
    <row r="1283" spans="1:40" ht="15" x14ac:dyDescent="0.25">
      <c r="A1283" s="3"/>
      <c r="C1283" s="3"/>
      <c r="D1283" s="3"/>
      <c r="E1283" s="3"/>
      <c r="F1283" s="3"/>
      <c r="G1283" s="3"/>
      <c r="H1283" s="3" t="s">
        <v>2283</v>
      </c>
      <c r="I1283" s="3"/>
      <c r="J1283" s="3"/>
      <c r="K1283" s="3"/>
      <c r="L1283" s="3"/>
      <c r="M1283" s="3"/>
      <c r="N1283" s="3"/>
      <c r="O1283" s="3"/>
      <c r="P1283" s="3"/>
      <c r="Q1283" s="3"/>
      <c r="R1283" s="3"/>
      <c r="S1283" s="3"/>
      <c r="U1283" s="3"/>
      <c r="W1283" s="3" t="s">
        <v>2283</v>
      </c>
      <c r="X1283" s="3"/>
      <c r="Y1283" s="3" t="s">
        <v>2283</v>
      </c>
      <c r="Z1283" s="3" t="s">
        <v>2283</v>
      </c>
      <c r="AB1283" s="3" t="s">
        <v>2283</v>
      </c>
      <c r="AD1283" s="3" t="s">
        <v>2283</v>
      </c>
      <c r="AE1283" s="3" t="s">
        <v>2283</v>
      </c>
      <c r="AF1283" s="3" t="s">
        <v>2283</v>
      </c>
      <c r="AG1283" s="3" t="s">
        <v>2283</v>
      </c>
      <c r="AH1283"/>
      <c r="AI1283"/>
      <c r="AJ1283"/>
      <c r="AK1283"/>
      <c r="AL1283"/>
      <c r="AN1283" s="165"/>
    </row>
    <row r="1284" spans="1:40" ht="15" x14ac:dyDescent="0.25">
      <c r="A1284" s="3"/>
      <c r="C1284" s="3"/>
      <c r="D1284" s="3"/>
      <c r="E1284" s="3"/>
      <c r="F1284" s="3"/>
      <c r="G1284" s="3"/>
      <c r="H1284" s="3" t="s">
        <v>2283</v>
      </c>
      <c r="I1284" s="3"/>
      <c r="J1284" s="3"/>
      <c r="K1284" s="3"/>
      <c r="L1284" s="3"/>
      <c r="M1284" s="3"/>
      <c r="N1284" s="3"/>
      <c r="O1284" s="3"/>
      <c r="P1284" s="3"/>
      <c r="Q1284" s="3"/>
      <c r="R1284" s="3"/>
      <c r="S1284" s="3"/>
      <c r="U1284" s="3"/>
      <c r="W1284" s="3" t="s">
        <v>2283</v>
      </c>
      <c r="X1284" s="3"/>
      <c r="Y1284" s="3" t="s">
        <v>2283</v>
      </c>
      <c r="Z1284" s="3" t="s">
        <v>2283</v>
      </c>
      <c r="AB1284" s="3" t="s">
        <v>2283</v>
      </c>
      <c r="AD1284" s="3" t="s">
        <v>2283</v>
      </c>
      <c r="AE1284" s="3" t="s">
        <v>2283</v>
      </c>
      <c r="AF1284" s="3" t="s">
        <v>2283</v>
      </c>
      <c r="AG1284" s="3" t="s">
        <v>2283</v>
      </c>
      <c r="AH1284"/>
      <c r="AI1284"/>
      <c r="AJ1284"/>
      <c r="AK1284"/>
      <c r="AL1284"/>
      <c r="AN1284" s="165"/>
    </row>
    <row r="1285" spans="1:40" ht="15" x14ac:dyDescent="0.25">
      <c r="A1285" s="3"/>
      <c r="C1285" s="3"/>
      <c r="D1285" s="3"/>
      <c r="E1285" s="3"/>
      <c r="F1285" s="3"/>
      <c r="G1285" s="3"/>
      <c r="H1285" s="3" t="s">
        <v>2283</v>
      </c>
      <c r="I1285" s="3"/>
      <c r="J1285" s="3"/>
      <c r="K1285" s="3"/>
      <c r="L1285" s="3"/>
      <c r="M1285" s="3"/>
      <c r="N1285" s="3"/>
      <c r="O1285" s="3"/>
      <c r="P1285" s="3"/>
      <c r="Q1285" s="3"/>
      <c r="R1285" s="3"/>
      <c r="S1285" s="3"/>
      <c r="U1285" s="3"/>
      <c r="W1285" s="3" t="s">
        <v>2283</v>
      </c>
      <c r="X1285" s="3"/>
      <c r="Y1285" s="3" t="s">
        <v>2283</v>
      </c>
      <c r="Z1285" s="3" t="s">
        <v>2283</v>
      </c>
      <c r="AB1285" s="3" t="s">
        <v>2283</v>
      </c>
      <c r="AD1285" s="3" t="s">
        <v>2283</v>
      </c>
      <c r="AE1285" s="3" t="s">
        <v>2283</v>
      </c>
      <c r="AF1285" s="3" t="s">
        <v>2283</v>
      </c>
      <c r="AG1285" s="3" t="s">
        <v>2283</v>
      </c>
      <c r="AH1285"/>
      <c r="AI1285"/>
      <c r="AJ1285"/>
      <c r="AK1285"/>
      <c r="AL1285"/>
      <c r="AN1285" s="165"/>
    </row>
    <row r="1286" spans="1:40" ht="15" x14ac:dyDescent="0.25">
      <c r="A1286" s="3"/>
      <c r="C1286" s="3"/>
      <c r="D1286" s="3"/>
      <c r="E1286" s="3"/>
      <c r="F1286" s="3"/>
      <c r="G1286" s="3"/>
      <c r="H1286" s="3" t="s">
        <v>2283</v>
      </c>
      <c r="I1286" s="3"/>
      <c r="J1286" s="3"/>
      <c r="K1286" s="3"/>
      <c r="L1286" s="3"/>
      <c r="M1286" s="3"/>
      <c r="N1286" s="3"/>
      <c r="O1286" s="3"/>
      <c r="P1286" s="3"/>
      <c r="Q1286" s="3"/>
      <c r="R1286" s="3"/>
      <c r="S1286" s="3"/>
      <c r="U1286" s="3"/>
      <c r="W1286" s="3" t="s">
        <v>2283</v>
      </c>
      <c r="X1286" s="3"/>
      <c r="Y1286" s="3" t="s">
        <v>2283</v>
      </c>
      <c r="Z1286" s="3" t="s">
        <v>2283</v>
      </c>
      <c r="AB1286" s="3" t="s">
        <v>2283</v>
      </c>
      <c r="AD1286" s="3" t="s">
        <v>2283</v>
      </c>
      <c r="AE1286" s="3" t="s">
        <v>2283</v>
      </c>
      <c r="AF1286" s="3" t="s">
        <v>2283</v>
      </c>
      <c r="AG1286" s="3" t="s">
        <v>2283</v>
      </c>
      <c r="AH1286"/>
      <c r="AI1286"/>
      <c r="AJ1286"/>
      <c r="AK1286"/>
      <c r="AL1286"/>
      <c r="AN1286" s="165"/>
    </row>
    <row r="1287" spans="1:40" ht="15" x14ac:dyDescent="0.25">
      <c r="A1287" s="3"/>
      <c r="C1287" s="3"/>
      <c r="D1287" s="3"/>
      <c r="E1287" s="3"/>
      <c r="F1287" s="3"/>
      <c r="G1287" s="3"/>
      <c r="H1287" s="3" t="s">
        <v>2283</v>
      </c>
      <c r="I1287" s="3"/>
      <c r="J1287" s="3"/>
      <c r="K1287" s="3"/>
      <c r="L1287" s="3"/>
      <c r="M1287" s="3"/>
      <c r="N1287" s="3"/>
      <c r="O1287" s="3"/>
      <c r="P1287" s="3"/>
      <c r="Q1287" s="3"/>
      <c r="R1287" s="3"/>
      <c r="S1287" s="3"/>
      <c r="U1287" s="3"/>
      <c r="W1287" s="3" t="s">
        <v>2283</v>
      </c>
      <c r="X1287" s="3"/>
      <c r="Y1287" s="3" t="s">
        <v>2283</v>
      </c>
      <c r="Z1287" s="3" t="s">
        <v>2283</v>
      </c>
      <c r="AB1287" s="3" t="s">
        <v>2283</v>
      </c>
      <c r="AD1287" s="3" t="s">
        <v>2283</v>
      </c>
      <c r="AE1287" s="3" t="s">
        <v>2283</v>
      </c>
      <c r="AF1287" s="3" t="s">
        <v>2283</v>
      </c>
      <c r="AG1287" s="3" t="s">
        <v>2283</v>
      </c>
      <c r="AH1287"/>
      <c r="AI1287"/>
      <c r="AJ1287"/>
      <c r="AK1287"/>
      <c r="AL1287"/>
      <c r="AN1287" s="165"/>
    </row>
    <row r="1288" spans="1:40" ht="15" x14ac:dyDescent="0.25">
      <c r="A1288" s="3"/>
      <c r="C1288" s="3"/>
      <c r="D1288" s="3"/>
      <c r="E1288" s="3"/>
      <c r="F1288" s="3"/>
      <c r="G1288" s="3"/>
      <c r="H1288" s="3" t="s">
        <v>2283</v>
      </c>
      <c r="I1288" s="3"/>
      <c r="J1288" s="3"/>
      <c r="K1288" s="3"/>
      <c r="L1288" s="3"/>
      <c r="M1288" s="3"/>
      <c r="N1288" s="3"/>
      <c r="O1288" s="3"/>
      <c r="P1288" s="3"/>
      <c r="Q1288" s="3"/>
      <c r="R1288" s="3"/>
      <c r="S1288" s="3"/>
      <c r="U1288" s="3"/>
      <c r="W1288" s="3" t="s">
        <v>2283</v>
      </c>
      <c r="X1288" s="3"/>
      <c r="Y1288" s="3" t="s">
        <v>2283</v>
      </c>
      <c r="Z1288" s="3" t="s">
        <v>2283</v>
      </c>
      <c r="AB1288" s="3" t="s">
        <v>2283</v>
      </c>
      <c r="AD1288" s="3" t="s">
        <v>2283</v>
      </c>
      <c r="AE1288" s="3" t="s">
        <v>2283</v>
      </c>
      <c r="AF1288" s="3" t="s">
        <v>2283</v>
      </c>
      <c r="AG1288" s="3" t="s">
        <v>2283</v>
      </c>
      <c r="AH1288"/>
      <c r="AI1288"/>
      <c r="AJ1288"/>
      <c r="AK1288"/>
      <c r="AL1288"/>
      <c r="AN1288" s="165"/>
    </row>
    <row r="1289" spans="1:40" ht="15" x14ac:dyDescent="0.25">
      <c r="A1289" s="3"/>
      <c r="C1289" s="3"/>
      <c r="D1289" s="3"/>
      <c r="E1289" s="3"/>
      <c r="F1289" s="3"/>
      <c r="G1289" s="3"/>
      <c r="H1289" s="3" t="s">
        <v>2283</v>
      </c>
      <c r="I1289" s="3"/>
      <c r="J1289" s="3"/>
      <c r="K1289" s="3"/>
      <c r="L1289" s="3"/>
      <c r="M1289" s="3"/>
      <c r="N1289" s="3"/>
      <c r="O1289" s="3"/>
      <c r="P1289" s="3"/>
      <c r="Q1289" s="3"/>
      <c r="R1289" s="3"/>
      <c r="S1289" s="3"/>
      <c r="U1289" s="3"/>
      <c r="W1289" s="3" t="s">
        <v>2283</v>
      </c>
      <c r="X1289" s="3"/>
      <c r="Y1289" s="3" t="s">
        <v>2283</v>
      </c>
      <c r="Z1289" s="3" t="s">
        <v>2283</v>
      </c>
      <c r="AB1289" s="3" t="s">
        <v>2283</v>
      </c>
      <c r="AD1289" s="3" t="s">
        <v>2283</v>
      </c>
      <c r="AE1289" s="3" t="s">
        <v>2283</v>
      </c>
      <c r="AF1289" s="3" t="s">
        <v>2283</v>
      </c>
      <c r="AG1289" s="3" t="s">
        <v>2283</v>
      </c>
      <c r="AH1289"/>
      <c r="AI1289"/>
      <c r="AJ1289"/>
      <c r="AK1289"/>
      <c r="AL1289"/>
      <c r="AN1289" s="165"/>
    </row>
    <row r="1290" spans="1:40" ht="15" x14ac:dyDescent="0.25">
      <c r="A1290" s="3"/>
      <c r="C1290" s="3"/>
      <c r="D1290" s="3"/>
      <c r="E1290" s="3"/>
      <c r="F1290" s="3"/>
      <c r="G1290" s="3"/>
      <c r="H1290" s="3" t="s">
        <v>2283</v>
      </c>
      <c r="I1290" s="3"/>
      <c r="J1290" s="3"/>
      <c r="K1290" s="3"/>
      <c r="L1290" s="3"/>
      <c r="M1290" s="3"/>
      <c r="N1290" s="3"/>
      <c r="O1290" s="3"/>
      <c r="P1290" s="3"/>
      <c r="Q1290" s="3"/>
      <c r="R1290" s="3"/>
      <c r="S1290" s="3"/>
      <c r="U1290" s="3"/>
      <c r="W1290" s="3" t="s">
        <v>2283</v>
      </c>
      <c r="X1290" s="3"/>
      <c r="Y1290" s="3" t="s">
        <v>2283</v>
      </c>
      <c r="Z1290" s="3" t="s">
        <v>2283</v>
      </c>
      <c r="AB1290" s="3" t="s">
        <v>2283</v>
      </c>
      <c r="AD1290" s="3" t="s">
        <v>2283</v>
      </c>
      <c r="AE1290" s="3" t="s">
        <v>2283</v>
      </c>
      <c r="AF1290" s="3" t="s">
        <v>2283</v>
      </c>
      <c r="AG1290" s="3" t="s">
        <v>2283</v>
      </c>
      <c r="AH1290"/>
      <c r="AI1290"/>
      <c r="AJ1290"/>
      <c r="AK1290"/>
      <c r="AL1290"/>
      <c r="AN1290" s="165"/>
    </row>
    <row r="1291" spans="1:40" ht="15" x14ac:dyDescent="0.25">
      <c r="A1291" s="3"/>
      <c r="C1291" s="3"/>
      <c r="D1291" s="3"/>
      <c r="E1291" s="3"/>
      <c r="F1291" s="3"/>
      <c r="G1291" s="3"/>
      <c r="H1291" s="3" t="s">
        <v>2283</v>
      </c>
      <c r="I1291" s="3"/>
      <c r="J1291" s="3"/>
      <c r="K1291" s="3"/>
      <c r="L1291" s="3"/>
      <c r="M1291" s="3"/>
      <c r="N1291" s="3"/>
      <c r="O1291" s="3"/>
      <c r="P1291" s="3"/>
      <c r="Q1291" s="3"/>
      <c r="R1291" s="3"/>
      <c r="S1291" s="3"/>
      <c r="U1291" s="3"/>
      <c r="W1291" s="3" t="s">
        <v>2283</v>
      </c>
      <c r="X1291" s="3"/>
      <c r="Y1291" s="3" t="s">
        <v>2283</v>
      </c>
      <c r="Z1291" s="3" t="s">
        <v>2283</v>
      </c>
      <c r="AB1291" s="3" t="s">
        <v>2283</v>
      </c>
      <c r="AD1291" s="3" t="s">
        <v>2283</v>
      </c>
      <c r="AE1291" s="3" t="s">
        <v>2283</v>
      </c>
      <c r="AF1291" s="3" t="s">
        <v>2283</v>
      </c>
      <c r="AG1291" s="3" t="s">
        <v>2283</v>
      </c>
      <c r="AH1291"/>
      <c r="AI1291"/>
      <c r="AJ1291"/>
      <c r="AK1291"/>
      <c r="AL1291"/>
      <c r="AN1291" s="165"/>
    </row>
    <row r="1292" spans="1:40" ht="15" x14ac:dyDescent="0.25">
      <c r="A1292" s="3"/>
      <c r="C1292" s="3"/>
      <c r="D1292" s="3"/>
      <c r="E1292" s="3"/>
      <c r="F1292" s="3"/>
      <c r="G1292" s="3"/>
      <c r="H1292" s="3" t="s">
        <v>2283</v>
      </c>
      <c r="I1292" s="3"/>
      <c r="J1292" s="3"/>
      <c r="K1292" s="3"/>
      <c r="L1292" s="3"/>
      <c r="M1292" s="3"/>
      <c r="N1292" s="3"/>
      <c r="O1292" s="3"/>
      <c r="P1292" s="3"/>
      <c r="Q1292" s="3"/>
      <c r="R1292" s="3"/>
      <c r="S1292" s="3"/>
      <c r="U1292" s="3"/>
      <c r="W1292" s="3" t="s">
        <v>2283</v>
      </c>
      <c r="X1292" s="3"/>
      <c r="Y1292" s="3" t="s">
        <v>2283</v>
      </c>
      <c r="Z1292" s="3" t="s">
        <v>2283</v>
      </c>
      <c r="AB1292" s="3" t="s">
        <v>2283</v>
      </c>
      <c r="AD1292" s="3" t="s">
        <v>2283</v>
      </c>
      <c r="AE1292" s="3" t="s">
        <v>2283</v>
      </c>
      <c r="AF1292" s="3" t="s">
        <v>2283</v>
      </c>
      <c r="AG1292" s="3" t="s">
        <v>2283</v>
      </c>
      <c r="AH1292"/>
      <c r="AI1292"/>
      <c r="AJ1292"/>
      <c r="AK1292"/>
      <c r="AL1292"/>
      <c r="AN1292" s="165"/>
    </row>
    <row r="1293" spans="1:40" ht="15" x14ac:dyDescent="0.25">
      <c r="A1293" s="3"/>
      <c r="C1293" s="3"/>
      <c r="D1293" s="3"/>
      <c r="E1293" s="3"/>
      <c r="F1293" s="3"/>
      <c r="G1293" s="3"/>
      <c r="H1293" s="3" t="s">
        <v>2283</v>
      </c>
      <c r="I1293" s="3"/>
      <c r="J1293" s="3"/>
      <c r="K1293" s="3"/>
      <c r="L1293" s="3"/>
      <c r="M1293" s="3"/>
      <c r="N1293" s="3"/>
      <c r="O1293" s="3"/>
      <c r="P1293" s="3"/>
      <c r="Q1293" s="3"/>
      <c r="R1293" s="3"/>
      <c r="S1293" s="3"/>
      <c r="U1293" s="3"/>
      <c r="W1293" s="3" t="s">
        <v>2283</v>
      </c>
      <c r="X1293" s="3"/>
      <c r="Y1293" s="3" t="s">
        <v>2283</v>
      </c>
      <c r="Z1293" s="3" t="s">
        <v>2283</v>
      </c>
      <c r="AB1293" s="3" t="s">
        <v>2283</v>
      </c>
      <c r="AD1293" s="3" t="s">
        <v>2283</v>
      </c>
      <c r="AE1293" s="3" t="s">
        <v>2283</v>
      </c>
      <c r="AF1293" s="3" t="s">
        <v>2283</v>
      </c>
      <c r="AG1293" s="3" t="s">
        <v>2283</v>
      </c>
      <c r="AH1293"/>
      <c r="AI1293"/>
      <c r="AJ1293"/>
      <c r="AK1293"/>
      <c r="AL1293"/>
      <c r="AN1293" s="165"/>
    </row>
    <row r="1294" spans="1:40" ht="15" x14ac:dyDescent="0.25">
      <c r="A1294" s="3"/>
      <c r="C1294" s="3"/>
      <c r="D1294" s="3"/>
      <c r="E1294" s="3"/>
      <c r="F1294" s="3"/>
      <c r="G1294" s="3"/>
      <c r="H1294" s="3" t="s">
        <v>2283</v>
      </c>
      <c r="I1294" s="3"/>
      <c r="J1294" s="3"/>
      <c r="K1294" s="3"/>
      <c r="L1294" s="3"/>
      <c r="M1294" s="3"/>
      <c r="N1294" s="3"/>
      <c r="O1294" s="3"/>
      <c r="P1294" s="3"/>
      <c r="Q1294" s="3"/>
      <c r="R1294" s="3"/>
      <c r="S1294" s="3"/>
      <c r="U1294" s="3"/>
      <c r="W1294" s="3" t="s">
        <v>2283</v>
      </c>
      <c r="X1294" s="3"/>
      <c r="Y1294" s="3" t="s">
        <v>2283</v>
      </c>
      <c r="Z1294" s="3" t="s">
        <v>2283</v>
      </c>
      <c r="AB1294" s="3" t="s">
        <v>2283</v>
      </c>
      <c r="AD1294" s="3" t="s">
        <v>2283</v>
      </c>
      <c r="AE1294" s="3" t="s">
        <v>2283</v>
      </c>
      <c r="AF1294" s="3" t="s">
        <v>2283</v>
      </c>
      <c r="AG1294" s="3" t="s">
        <v>2283</v>
      </c>
      <c r="AH1294"/>
      <c r="AI1294"/>
      <c r="AJ1294"/>
      <c r="AK1294"/>
      <c r="AL1294"/>
      <c r="AN1294" s="165"/>
    </row>
    <row r="1295" spans="1:40" ht="15" x14ac:dyDescent="0.25">
      <c r="A1295" s="3"/>
      <c r="C1295" s="3"/>
      <c r="D1295" s="3"/>
      <c r="E1295" s="3"/>
      <c r="F1295" s="3"/>
      <c r="G1295" s="3"/>
      <c r="H1295" s="3" t="s">
        <v>2283</v>
      </c>
      <c r="I1295" s="3"/>
      <c r="J1295" s="3"/>
      <c r="K1295" s="3"/>
      <c r="L1295" s="3"/>
      <c r="M1295" s="3"/>
      <c r="N1295" s="3"/>
      <c r="O1295" s="3"/>
      <c r="P1295" s="3"/>
      <c r="Q1295" s="3"/>
      <c r="R1295" s="3"/>
      <c r="S1295" s="3"/>
      <c r="U1295" s="3"/>
      <c r="W1295" s="3" t="s">
        <v>2283</v>
      </c>
      <c r="X1295" s="3"/>
      <c r="Y1295" s="3" t="s">
        <v>2283</v>
      </c>
      <c r="Z1295" s="3" t="s">
        <v>2283</v>
      </c>
      <c r="AB1295" s="3" t="s">
        <v>2283</v>
      </c>
      <c r="AD1295" s="3" t="s">
        <v>2283</v>
      </c>
      <c r="AE1295" s="3" t="s">
        <v>2283</v>
      </c>
      <c r="AF1295" s="3" t="s">
        <v>2283</v>
      </c>
      <c r="AG1295" s="3" t="s">
        <v>2283</v>
      </c>
      <c r="AH1295"/>
      <c r="AI1295"/>
      <c r="AJ1295"/>
      <c r="AK1295"/>
      <c r="AL1295"/>
      <c r="AN1295" s="165"/>
    </row>
    <row r="1296" spans="1:40" ht="15" x14ac:dyDescent="0.25">
      <c r="A1296" s="3"/>
      <c r="C1296" s="3"/>
      <c r="D1296" s="3"/>
      <c r="E1296" s="3"/>
      <c r="F1296" s="3"/>
      <c r="G1296" s="3"/>
      <c r="H1296" s="3" t="s">
        <v>2283</v>
      </c>
      <c r="I1296" s="3"/>
      <c r="J1296" s="3"/>
      <c r="K1296" s="3"/>
      <c r="L1296" s="3"/>
      <c r="M1296" s="3"/>
      <c r="N1296" s="3"/>
      <c r="O1296" s="3"/>
      <c r="P1296" s="3"/>
      <c r="Q1296" s="3"/>
      <c r="R1296" s="3"/>
      <c r="S1296" s="3"/>
      <c r="U1296" s="3"/>
      <c r="W1296" s="3" t="s">
        <v>2283</v>
      </c>
      <c r="X1296" s="3"/>
      <c r="Y1296" s="3" t="s">
        <v>2283</v>
      </c>
      <c r="Z1296" s="3" t="s">
        <v>2283</v>
      </c>
      <c r="AB1296" s="3" t="s">
        <v>2283</v>
      </c>
      <c r="AD1296" s="3" t="s">
        <v>2283</v>
      </c>
      <c r="AE1296" s="3" t="s">
        <v>2283</v>
      </c>
      <c r="AF1296" s="3" t="s">
        <v>2283</v>
      </c>
      <c r="AG1296" s="3" t="s">
        <v>2283</v>
      </c>
      <c r="AH1296"/>
      <c r="AI1296"/>
      <c r="AJ1296"/>
      <c r="AK1296"/>
      <c r="AL1296"/>
      <c r="AN1296" s="165"/>
    </row>
    <row r="1297" spans="1:40" ht="15" x14ac:dyDescent="0.25">
      <c r="A1297" s="3"/>
      <c r="C1297" s="3"/>
      <c r="D1297" s="3"/>
      <c r="E1297" s="3"/>
      <c r="F1297" s="3"/>
      <c r="G1297" s="3"/>
      <c r="H1297" s="3" t="s">
        <v>2283</v>
      </c>
      <c r="I1297" s="3"/>
      <c r="J1297" s="3"/>
      <c r="K1297" s="3"/>
      <c r="L1297" s="3"/>
      <c r="M1297" s="3"/>
      <c r="N1297" s="3"/>
      <c r="O1297" s="3"/>
      <c r="P1297" s="3"/>
      <c r="Q1297" s="3"/>
      <c r="R1297" s="3"/>
      <c r="S1297" s="3"/>
      <c r="U1297" s="3"/>
      <c r="W1297" s="3" t="s">
        <v>2283</v>
      </c>
      <c r="X1297" s="3"/>
      <c r="Y1297" s="3" t="s">
        <v>2283</v>
      </c>
      <c r="Z1297" s="3" t="s">
        <v>2283</v>
      </c>
      <c r="AB1297" s="3" t="s">
        <v>2283</v>
      </c>
      <c r="AD1297" s="3" t="s">
        <v>2283</v>
      </c>
      <c r="AE1297" s="3" t="s">
        <v>2283</v>
      </c>
      <c r="AF1297" s="3" t="s">
        <v>2283</v>
      </c>
      <c r="AG1297" s="3" t="s">
        <v>2283</v>
      </c>
      <c r="AH1297"/>
      <c r="AI1297"/>
      <c r="AJ1297"/>
      <c r="AK1297"/>
      <c r="AL1297"/>
      <c r="AN1297" s="165"/>
    </row>
    <row r="1298" spans="1:40" ht="15" x14ac:dyDescent="0.25">
      <c r="A1298" s="3"/>
      <c r="C1298" s="3"/>
      <c r="D1298" s="3"/>
      <c r="E1298" s="3"/>
      <c r="F1298" s="3"/>
      <c r="G1298" s="3"/>
      <c r="H1298" s="3" t="s">
        <v>2283</v>
      </c>
      <c r="I1298" s="3"/>
      <c r="J1298" s="3"/>
      <c r="K1298" s="3"/>
      <c r="L1298" s="3"/>
      <c r="M1298" s="3"/>
      <c r="N1298" s="3"/>
      <c r="O1298" s="3"/>
      <c r="P1298" s="3"/>
      <c r="Q1298" s="3"/>
      <c r="R1298" s="3"/>
      <c r="S1298" s="3"/>
      <c r="U1298" s="3"/>
      <c r="W1298" s="3" t="s">
        <v>2283</v>
      </c>
      <c r="X1298" s="3"/>
      <c r="Y1298" s="3" t="s">
        <v>2283</v>
      </c>
      <c r="Z1298" s="3" t="s">
        <v>2283</v>
      </c>
      <c r="AB1298" s="3" t="s">
        <v>2283</v>
      </c>
      <c r="AD1298" s="3" t="s">
        <v>2283</v>
      </c>
      <c r="AE1298" s="3" t="s">
        <v>2283</v>
      </c>
      <c r="AF1298" s="3" t="s">
        <v>2283</v>
      </c>
      <c r="AG1298" s="3" t="s">
        <v>2283</v>
      </c>
      <c r="AH1298"/>
      <c r="AI1298"/>
      <c r="AJ1298"/>
      <c r="AK1298"/>
      <c r="AL1298"/>
      <c r="AN1298" s="165"/>
    </row>
    <row r="1299" spans="1:40" ht="15" x14ac:dyDescent="0.25">
      <c r="A1299" s="3"/>
      <c r="C1299" s="3"/>
      <c r="D1299" s="3"/>
      <c r="E1299" s="3"/>
      <c r="F1299" s="3"/>
      <c r="G1299" s="3"/>
      <c r="H1299" s="3" t="s">
        <v>2283</v>
      </c>
      <c r="I1299" s="3"/>
      <c r="J1299" s="3"/>
      <c r="K1299" s="3"/>
      <c r="L1299" s="3"/>
      <c r="M1299" s="3"/>
      <c r="N1299" s="3"/>
      <c r="O1299" s="3"/>
      <c r="P1299" s="3"/>
      <c r="Q1299" s="3"/>
      <c r="R1299" s="3"/>
      <c r="S1299" s="3"/>
      <c r="U1299" s="3"/>
      <c r="W1299" s="3" t="s">
        <v>2283</v>
      </c>
      <c r="X1299" s="3"/>
      <c r="Y1299" s="3" t="s">
        <v>2283</v>
      </c>
      <c r="Z1299" s="3" t="s">
        <v>2283</v>
      </c>
      <c r="AB1299" s="3" t="s">
        <v>2283</v>
      </c>
      <c r="AD1299" s="3" t="s">
        <v>2283</v>
      </c>
      <c r="AE1299" s="3" t="s">
        <v>2283</v>
      </c>
      <c r="AF1299" s="3" t="s">
        <v>2283</v>
      </c>
      <c r="AG1299" s="3" t="s">
        <v>2283</v>
      </c>
      <c r="AH1299"/>
      <c r="AI1299"/>
      <c r="AJ1299"/>
      <c r="AK1299"/>
      <c r="AL1299"/>
      <c r="AN1299" s="165"/>
    </row>
    <row r="1300" spans="1:40" ht="15" x14ac:dyDescent="0.25">
      <c r="A1300" s="3"/>
      <c r="C1300" s="3"/>
      <c r="D1300" s="3"/>
      <c r="E1300" s="3"/>
      <c r="F1300" s="3"/>
      <c r="G1300" s="3"/>
      <c r="H1300" s="3" t="s">
        <v>2283</v>
      </c>
      <c r="I1300" s="3"/>
      <c r="J1300" s="3"/>
      <c r="K1300" s="3"/>
      <c r="L1300" s="3"/>
      <c r="M1300" s="3"/>
      <c r="N1300" s="3"/>
      <c r="O1300" s="3"/>
      <c r="P1300" s="3"/>
      <c r="Q1300" s="3"/>
      <c r="R1300" s="3"/>
      <c r="S1300" s="3"/>
      <c r="U1300" s="3"/>
      <c r="W1300" s="3" t="s">
        <v>2283</v>
      </c>
      <c r="X1300" s="3"/>
      <c r="Y1300" s="3" t="s">
        <v>2283</v>
      </c>
      <c r="Z1300" s="3" t="s">
        <v>2283</v>
      </c>
      <c r="AB1300" s="3" t="s">
        <v>2283</v>
      </c>
      <c r="AD1300" s="3" t="s">
        <v>2283</v>
      </c>
      <c r="AE1300" s="3" t="s">
        <v>2283</v>
      </c>
      <c r="AF1300" s="3" t="s">
        <v>2283</v>
      </c>
      <c r="AG1300" s="3" t="s">
        <v>2283</v>
      </c>
      <c r="AH1300"/>
      <c r="AI1300"/>
      <c r="AJ1300"/>
      <c r="AK1300"/>
      <c r="AL1300"/>
      <c r="AN1300" s="165"/>
    </row>
    <row r="1301" spans="1:40" ht="15" x14ac:dyDescent="0.25">
      <c r="A1301" s="3"/>
      <c r="C1301" s="3"/>
      <c r="D1301" s="3"/>
      <c r="E1301" s="3"/>
      <c r="F1301" s="3"/>
      <c r="G1301" s="3"/>
      <c r="H1301" s="3" t="s">
        <v>2283</v>
      </c>
      <c r="I1301" s="3"/>
      <c r="J1301" s="3"/>
      <c r="K1301" s="3"/>
      <c r="L1301" s="3"/>
      <c r="M1301" s="3"/>
      <c r="N1301" s="3"/>
      <c r="O1301" s="3"/>
      <c r="P1301" s="3"/>
      <c r="Q1301" s="3"/>
      <c r="R1301" s="3"/>
      <c r="S1301" s="3"/>
      <c r="U1301" s="3"/>
      <c r="W1301" s="3" t="s">
        <v>2283</v>
      </c>
      <c r="X1301" s="3"/>
      <c r="Y1301" s="3" t="s">
        <v>2283</v>
      </c>
      <c r="Z1301" s="3" t="s">
        <v>2283</v>
      </c>
      <c r="AB1301" s="3" t="s">
        <v>2283</v>
      </c>
      <c r="AD1301" s="3" t="s">
        <v>2283</v>
      </c>
      <c r="AE1301" s="3" t="s">
        <v>2283</v>
      </c>
      <c r="AF1301" s="3" t="s">
        <v>2283</v>
      </c>
      <c r="AG1301" s="3" t="s">
        <v>2283</v>
      </c>
      <c r="AH1301"/>
      <c r="AI1301"/>
      <c r="AJ1301"/>
      <c r="AK1301"/>
      <c r="AL1301"/>
      <c r="AN1301" s="165"/>
    </row>
    <row r="1302" spans="1:40" ht="15" x14ac:dyDescent="0.25">
      <c r="A1302" s="3"/>
      <c r="C1302" s="3"/>
      <c r="D1302" s="3"/>
      <c r="E1302" s="3"/>
      <c r="F1302" s="3"/>
      <c r="G1302" s="3"/>
      <c r="H1302" s="3" t="s">
        <v>2283</v>
      </c>
      <c r="I1302" s="3"/>
      <c r="J1302" s="3"/>
      <c r="K1302" s="3"/>
      <c r="L1302" s="3"/>
      <c r="M1302" s="3"/>
      <c r="N1302" s="3"/>
      <c r="O1302" s="3"/>
      <c r="P1302" s="3"/>
      <c r="Q1302" s="3"/>
      <c r="R1302" s="3"/>
      <c r="S1302" s="3"/>
      <c r="U1302" s="3"/>
      <c r="W1302" s="3" t="s">
        <v>2283</v>
      </c>
      <c r="X1302" s="3"/>
      <c r="Y1302" s="3" t="s">
        <v>2283</v>
      </c>
      <c r="Z1302" s="3" t="s">
        <v>2283</v>
      </c>
      <c r="AB1302" s="3" t="s">
        <v>2283</v>
      </c>
      <c r="AD1302" s="3" t="s">
        <v>2283</v>
      </c>
      <c r="AE1302" s="3" t="s">
        <v>2283</v>
      </c>
      <c r="AF1302" s="3" t="s">
        <v>2283</v>
      </c>
      <c r="AG1302" s="3" t="s">
        <v>2283</v>
      </c>
      <c r="AH1302"/>
      <c r="AI1302"/>
      <c r="AJ1302"/>
      <c r="AK1302"/>
      <c r="AL1302"/>
      <c r="AN1302" s="165"/>
    </row>
    <row r="1303" spans="1:40" ht="15" x14ac:dyDescent="0.25">
      <c r="A1303" s="3"/>
      <c r="C1303" s="3"/>
      <c r="D1303" s="3"/>
      <c r="E1303" s="3"/>
      <c r="F1303" s="3"/>
      <c r="G1303" s="3"/>
      <c r="H1303" s="3" t="s">
        <v>2283</v>
      </c>
      <c r="I1303" s="3"/>
      <c r="J1303" s="3"/>
      <c r="K1303" s="3"/>
      <c r="L1303" s="3"/>
      <c r="M1303" s="3"/>
      <c r="N1303" s="3"/>
      <c r="O1303" s="3"/>
      <c r="P1303" s="3"/>
      <c r="Q1303" s="3"/>
      <c r="R1303" s="3"/>
      <c r="S1303" s="3"/>
      <c r="U1303" s="3"/>
      <c r="W1303" s="3" t="s">
        <v>2283</v>
      </c>
      <c r="X1303" s="3"/>
      <c r="Y1303" s="3" t="s">
        <v>2283</v>
      </c>
      <c r="Z1303" s="3" t="s">
        <v>2283</v>
      </c>
      <c r="AB1303" s="3" t="s">
        <v>2283</v>
      </c>
      <c r="AD1303" s="3" t="s">
        <v>2283</v>
      </c>
      <c r="AE1303" s="3" t="s">
        <v>2283</v>
      </c>
      <c r="AF1303" s="3" t="s">
        <v>2283</v>
      </c>
      <c r="AG1303" s="3" t="s">
        <v>2283</v>
      </c>
      <c r="AH1303"/>
      <c r="AI1303"/>
      <c r="AJ1303"/>
      <c r="AK1303"/>
      <c r="AL1303"/>
      <c r="AN1303" s="165"/>
    </row>
    <row r="1304" spans="1:40" ht="15" x14ac:dyDescent="0.25">
      <c r="A1304" s="3"/>
      <c r="C1304" s="3"/>
      <c r="D1304" s="3"/>
      <c r="E1304" s="3"/>
      <c r="F1304" s="3"/>
      <c r="G1304" s="3"/>
      <c r="H1304" s="3" t="s">
        <v>2283</v>
      </c>
      <c r="I1304" s="3"/>
      <c r="J1304" s="3"/>
      <c r="K1304" s="3"/>
      <c r="L1304" s="3"/>
      <c r="M1304" s="3"/>
      <c r="N1304" s="3"/>
      <c r="O1304" s="3"/>
      <c r="P1304" s="3"/>
      <c r="Q1304" s="3"/>
      <c r="R1304" s="3"/>
      <c r="S1304" s="3"/>
      <c r="U1304" s="3"/>
      <c r="W1304" s="3" t="s">
        <v>2283</v>
      </c>
      <c r="X1304" s="3"/>
      <c r="Y1304" s="3" t="s">
        <v>2283</v>
      </c>
      <c r="Z1304" s="3" t="s">
        <v>2283</v>
      </c>
      <c r="AB1304" s="3" t="s">
        <v>2283</v>
      </c>
      <c r="AD1304" s="3" t="s">
        <v>2283</v>
      </c>
      <c r="AE1304" s="3" t="s">
        <v>2283</v>
      </c>
      <c r="AF1304" s="3" t="s">
        <v>2283</v>
      </c>
      <c r="AG1304" s="3" t="s">
        <v>2283</v>
      </c>
      <c r="AH1304"/>
      <c r="AI1304"/>
      <c r="AJ1304"/>
      <c r="AK1304"/>
      <c r="AL1304"/>
      <c r="AN1304" s="165"/>
    </row>
    <row r="1305" spans="1:40" ht="15" x14ac:dyDescent="0.25">
      <c r="A1305" s="3"/>
      <c r="C1305" s="3"/>
      <c r="D1305" s="3"/>
      <c r="E1305" s="3"/>
      <c r="F1305" s="3"/>
      <c r="G1305" s="3"/>
      <c r="H1305" s="3" t="s">
        <v>2283</v>
      </c>
      <c r="I1305" s="3"/>
      <c r="J1305" s="3"/>
      <c r="K1305" s="3"/>
      <c r="L1305" s="3"/>
      <c r="M1305" s="3"/>
      <c r="N1305" s="3"/>
      <c r="O1305" s="3"/>
      <c r="P1305" s="3"/>
      <c r="Q1305" s="3"/>
      <c r="R1305" s="3"/>
      <c r="S1305" s="3"/>
      <c r="U1305" s="3"/>
      <c r="W1305" s="3" t="s">
        <v>2283</v>
      </c>
      <c r="X1305" s="3"/>
      <c r="Y1305" s="3" t="s">
        <v>2283</v>
      </c>
      <c r="Z1305" s="3" t="s">
        <v>2283</v>
      </c>
      <c r="AB1305" s="3" t="s">
        <v>2283</v>
      </c>
      <c r="AD1305" s="3" t="s">
        <v>2283</v>
      </c>
      <c r="AE1305" s="3" t="s">
        <v>2283</v>
      </c>
      <c r="AF1305" s="3" t="s">
        <v>2283</v>
      </c>
      <c r="AG1305" s="3" t="s">
        <v>2283</v>
      </c>
      <c r="AH1305"/>
      <c r="AI1305"/>
      <c r="AJ1305"/>
      <c r="AK1305"/>
      <c r="AL1305"/>
      <c r="AN1305" s="165"/>
    </row>
    <row r="1306" spans="1:40" ht="15" x14ac:dyDescent="0.25">
      <c r="A1306" s="3"/>
      <c r="C1306" s="3"/>
      <c r="D1306" s="3"/>
      <c r="E1306" s="3"/>
      <c r="F1306" s="3"/>
      <c r="G1306" s="3"/>
      <c r="H1306" s="3" t="s">
        <v>2283</v>
      </c>
      <c r="I1306" s="3"/>
      <c r="J1306" s="3"/>
      <c r="K1306" s="3"/>
      <c r="L1306" s="3"/>
      <c r="M1306" s="3"/>
      <c r="N1306" s="3"/>
      <c r="O1306" s="3"/>
      <c r="P1306" s="3"/>
      <c r="Q1306" s="3"/>
      <c r="R1306" s="3"/>
      <c r="S1306" s="3"/>
      <c r="U1306" s="3"/>
      <c r="W1306" s="3" t="s">
        <v>2283</v>
      </c>
      <c r="X1306" s="3"/>
      <c r="Y1306" s="3" t="s">
        <v>2283</v>
      </c>
      <c r="Z1306" s="3" t="s">
        <v>2283</v>
      </c>
      <c r="AB1306" s="3" t="s">
        <v>2283</v>
      </c>
      <c r="AD1306" s="3" t="s">
        <v>2283</v>
      </c>
      <c r="AE1306" s="3" t="s">
        <v>2283</v>
      </c>
      <c r="AF1306" s="3" t="s">
        <v>2283</v>
      </c>
      <c r="AG1306" s="3" t="s">
        <v>2283</v>
      </c>
      <c r="AH1306"/>
      <c r="AI1306"/>
      <c r="AJ1306"/>
      <c r="AK1306"/>
      <c r="AL1306"/>
      <c r="AN1306" s="165"/>
    </row>
    <row r="1307" spans="1:40" ht="15" x14ac:dyDescent="0.25">
      <c r="A1307" s="3"/>
      <c r="C1307" s="3"/>
      <c r="D1307" s="3"/>
      <c r="E1307" s="3"/>
      <c r="F1307" s="3"/>
      <c r="G1307" s="3"/>
      <c r="H1307" s="3" t="s">
        <v>2283</v>
      </c>
      <c r="I1307" s="3"/>
      <c r="J1307" s="3"/>
      <c r="K1307" s="3"/>
      <c r="L1307" s="3"/>
      <c r="M1307" s="3"/>
      <c r="N1307" s="3"/>
      <c r="O1307" s="3"/>
      <c r="P1307" s="3"/>
      <c r="Q1307" s="3"/>
      <c r="R1307" s="3"/>
      <c r="S1307" s="3"/>
      <c r="U1307" s="3"/>
      <c r="W1307" s="3" t="s">
        <v>2283</v>
      </c>
      <c r="X1307" s="3"/>
      <c r="Y1307" s="3" t="s">
        <v>2283</v>
      </c>
      <c r="Z1307" s="3" t="s">
        <v>2283</v>
      </c>
      <c r="AB1307" s="3" t="s">
        <v>2283</v>
      </c>
      <c r="AD1307" s="3" t="s">
        <v>2283</v>
      </c>
      <c r="AE1307" s="3" t="s">
        <v>2283</v>
      </c>
      <c r="AF1307" s="3" t="s">
        <v>2283</v>
      </c>
      <c r="AG1307" s="3" t="s">
        <v>2283</v>
      </c>
      <c r="AH1307"/>
      <c r="AI1307"/>
      <c r="AJ1307"/>
      <c r="AK1307"/>
      <c r="AL1307"/>
      <c r="AN1307" s="165"/>
    </row>
    <row r="1308" spans="1:40" ht="15" x14ac:dyDescent="0.25">
      <c r="A1308" s="3"/>
      <c r="C1308" s="3"/>
      <c r="D1308" s="3"/>
      <c r="E1308" s="3"/>
      <c r="F1308" s="3"/>
      <c r="G1308" s="3"/>
      <c r="H1308" s="3" t="s">
        <v>2283</v>
      </c>
      <c r="I1308" s="3"/>
      <c r="J1308" s="3"/>
      <c r="K1308" s="3"/>
      <c r="L1308" s="3"/>
      <c r="M1308" s="3"/>
      <c r="N1308" s="3"/>
      <c r="O1308" s="3"/>
      <c r="P1308" s="3"/>
      <c r="Q1308" s="3"/>
      <c r="R1308" s="3"/>
      <c r="S1308" s="3"/>
      <c r="U1308" s="3"/>
      <c r="W1308" s="3" t="s">
        <v>2283</v>
      </c>
      <c r="X1308" s="3"/>
      <c r="Y1308" s="3" t="s">
        <v>2283</v>
      </c>
      <c r="Z1308" s="3" t="s">
        <v>2283</v>
      </c>
      <c r="AB1308" s="3" t="s">
        <v>2283</v>
      </c>
      <c r="AD1308" s="3" t="s">
        <v>2283</v>
      </c>
      <c r="AE1308" s="3" t="s">
        <v>2283</v>
      </c>
      <c r="AF1308" s="3" t="s">
        <v>2283</v>
      </c>
      <c r="AG1308" s="3" t="s">
        <v>2283</v>
      </c>
      <c r="AH1308"/>
      <c r="AI1308"/>
      <c r="AJ1308"/>
      <c r="AK1308"/>
      <c r="AL1308"/>
      <c r="AN1308" s="165"/>
    </row>
    <row r="1309" spans="1:40" ht="15" x14ac:dyDescent="0.25">
      <c r="A1309" s="3"/>
      <c r="C1309" s="3"/>
      <c r="D1309" s="3"/>
      <c r="E1309" s="3"/>
      <c r="F1309" s="3"/>
      <c r="G1309" s="3"/>
      <c r="H1309" s="3" t="s">
        <v>2283</v>
      </c>
      <c r="I1309" s="3"/>
      <c r="J1309" s="3"/>
      <c r="K1309" s="3"/>
      <c r="L1309" s="3"/>
      <c r="M1309" s="3"/>
      <c r="N1309" s="3"/>
      <c r="O1309" s="3"/>
      <c r="P1309" s="3"/>
      <c r="Q1309" s="3"/>
      <c r="R1309" s="3"/>
      <c r="S1309" s="3"/>
      <c r="U1309" s="3"/>
      <c r="W1309" s="3" t="s">
        <v>2283</v>
      </c>
      <c r="X1309" s="3"/>
      <c r="Y1309" s="3" t="s">
        <v>2283</v>
      </c>
      <c r="Z1309" s="3" t="s">
        <v>2283</v>
      </c>
      <c r="AB1309" s="3" t="s">
        <v>2283</v>
      </c>
      <c r="AD1309" s="3" t="s">
        <v>2283</v>
      </c>
      <c r="AE1309" s="3" t="s">
        <v>2283</v>
      </c>
      <c r="AF1309" s="3" t="s">
        <v>2283</v>
      </c>
      <c r="AG1309" s="3" t="s">
        <v>2283</v>
      </c>
      <c r="AH1309"/>
      <c r="AI1309"/>
      <c r="AJ1309"/>
      <c r="AK1309"/>
      <c r="AL1309"/>
      <c r="AN1309" s="165"/>
    </row>
    <row r="1310" spans="1:40" ht="15" x14ac:dyDescent="0.25">
      <c r="A1310" s="3"/>
      <c r="C1310" s="3"/>
      <c r="D1310" s="3"/>
      <c r="E1310" s="3"/>
      <c r="F1310" s="3"/>
      <c r="G1310" s="3"/>
      <c r="H1310" s="3" t="s">
        <v>2283</v>
      </c>
      <c r="I1310" s="3"/>
      <c r="J1310" s="3"/>
      <c r="K1310" s="3"/>
      <c r="L1310" s="3"/>
      <c r="M1310" s="3"/>
      <c r="N1310" s="3"/>
      <c r="O1310" s="3"/>
      <c r="P1310" s="3"/>
      <c r="Q1310" s="3"/>
      <c r="R1310" s="3"/>
      <c r="S1310" s="3"/>
      <c r="U1310" s="3"/>
      <c r="W1310" s="3" t="s">
        <v>2283</v>
      </c>
      <c r="X1310" s="3"/>
      <c r="Y1310" s="3" t="s">
        <v>2283</v>
      </c>
      <c r="Z1310" s="3" t="s">
        <v>2283</v>
      </c>
      <c r="AB1310" s="3" t="s">
        <v>2283</v>
      </c>
      <c r="AD1310" s="3" t="s">
        <v>2283</v>
      </c>
      <c r="AE1310" s="3" t="s">
        <v>2283</v>
      </c>
      <c r="AF1310" s="3" t="s">
        <v>2283</v>
      </c>
      <c r="AG1310" s="3" t="s">
        <v>2283</v>
      </c>
      <c r="AH1310"/>
      <c r="AI1310"/>
      <c r="AJ1310"/>
      <c r="AK1310"/>
      <c r="AL1310"/>
      <c r="AN1310" s="165"/>
    </row>
    <row r="1311" spans="1:40" ht="15" x14ac:dyDescent="0.25">
      <c r="A1311" s="3"/>
      <c r="C1311" s="3"/>
      <c r="D1311" s="3"/>
      <c r="E1311" s="3"/>
      <c r="F1311" s="3"/>
      <c r="G1311" s="3"/>
      <c r="H1311" s="3" t="s">
        <v>2283</v>
      </c>
      <c r="I1311" s="3"/>
      <c r="J1311" s="3"/>
      <c r="K1311" s="3"/>
      <c r="L1311" s="3"/>
      <c r="M1311" s="3"/>
      <c r="N1311" s="3"/>
      <c r="O1311" s="3"/>
      <c r="P1311" s="3"/>
      <c r="Q1311" s="3"/>
      <c r="R1311" s="3"/>
      <c r="S1311" s="3"/>
      <c r="U1311" s="3"/>
      <c r="W1311" s="3" t="s">
        <v>2283</v>
      </c>
      <c r="X1311" s="3"/>
      <c r="Y1311" s="3" t="s">
        <v>2283</v>
      </c>
      <c r="Z1311" s="3" t="s">
        <v>2283</v>
      </c>
      <c r="AB1311" s="3" t="s">
        <v>2283</v>
      </c>
      <c r="AD1311" s="3" t="s">
        <v>2283</v>
      </c>
      <c r="AE1311" s="3" t="s">
        <v>2283</v>
      </c>
      <c r="AF1311" s="3" t="s">
        <v>2283</v>
      </c>
      <c r="AG1311" s="3" t="s">
        <v>2283</v>
      </c>
      <c r="AH1311"/>
      <c r="AI1311"/>
      <c r="AJ1311"/>
      <c r="AK1311"/>
      <c r="AL1311"/>
      <c r="AN1311" s="165"/>
    </row>
    <row r="1312" spans="1:40" ht="15" x14ac:dyDescent="0.25">
      <c r="A1312" s="3"/>
      <c r="C1312" s="3"/>
      <c r="D1312" s="3"/>
      <c r="E1312" s="3"/>
      <c r="F1312" s="3"/>
      <c r="G1312" s="3"/>
      <c r="H1312" s="3" t="s">
        <v>2283</v>
      </c>
      <c r="I1312" s="3"/>
      <c r="J1312" s="3"/>
      <c r="K1312" s="3"/>
      <c r="L1312" s="3"/>
      <c r="M1312" s="3"/>
      <c r="N1312" s="3"/>
      <c r="O1312" s="3"/>
      <c r="P1312" s="3"/>
      <c r="Q1312" s="3"/>
      <c r="R1312" s="3"/>
      <c r="S1312" s="3"/>
      <c r="U1312" s="3"/>
      <c r="W1312" s="3" t="s">
        <v>2283</v>
      </c>
      <c r="X1312" s="3"/>
      <c r="Y1312" s="3" t="s">
        <v>2283</v>
      </c>
      <c r="Z1312" s="3" t="s">
        <v>2283</v>
      </c>
      <c r="AB1312" s="3" t="s">
        <v>2283</v>
      </c>
      <c r="AD1312" s="3" t="s">
        <v>2283</v>
      </c>
      <c r="AE1312" s="3" t="s">
        <v>2283</v>
      </c>
      <c r="AF1312" s="3" t="s">
        <v>2283</v>
      </c>
      <c r="AG1312" s="3" t="s">
        <v>2283</v>
      </c>
      <c r="AH1312"/>
      <c r="AI1312"/>
      <c r="AJ1312"/>
      <c r="AK1312"/>
      <c r="AL1312"/>
      <c r="AN1312" s="165"/>
    </row>
    <row r="1313" spans="1:40" ht="15" x14ac:dyDescent="0.25">
      <c r="A1313" s="3"/>
      <c r="C1313" s="3"/>
      <c r="D1313" s="3"/>
      <c r="E1313" s="3"/>
      <c r="F1313" s="3"/>
      <c r="G1313" s="3"/>
      <c r="H1313" s="3" t="s">
        <v>2283</v>
      </c>
      <c r="I1313" s="3"/>
      <c r="J1313" s="3"/>
      <c r="K1313" s="3"/>
      <c r="L1313" s="3"/>
      <c r="M1313" s="3"/>
      <c r="N1313" s="3"/>
      <c r="O1313" s="3"/>
      <c r="P1313" s="3"/>
      <c r="Q1313" s="3"/>
      <c r="R1313" s="3"/>
      <c r="S1313" s="3"/>
      <c r="U1313" s="3"/>
      <c r="W1313" s="3" t="s">
        <v>2283</v>
      </c>
      <c r="X1313" s="3"/>
      <c r="Y1313" s="3" t="s">
        <v>2283</v>
      </c>
      <c r="Z1313" s="3" t="s">
        <v>2283</v>
      </c>
      <c r="AB1313" s="3" t="s">
        <v>2283</v>
      </c>
      <c r="AD1313" s="3" t="s">
        <v>2283</v>
      </c>
      <c r="AE1313" s="3" t="s">
        <v>2283</v>
      </c>
      <c r="AF1313" s="3" t="s">
        <v>2283</v>
      </c>
      <c r="AG1313" s="3" t="s">
        <v>2283</v>
      </c>
      <c r="AH1313"/>
      <c r="AI1313"/>
      <c r="AJ1313"/>
      <c r="AK1313"/>
      <c r="AL1313"/>
      <c r="AN1313" s="165"/>
    </row>
    <row r="1314" spans="1:40" ht="15" x14ac:dyDescent="0.25">
      <c r="A1314" s="3"/>
      <c r="C1314" s="3"/>
      <c r="D1314" s="3"/>
      <c r="E1314" s="3"/>
      <c r="F1314" s="3"/>
      <c r="G1314" s="3"/>
      <c r="H1314" s="3" t="s">
        <v>2283</v>
      </c>
      <c r="I1314" s="3"/>
      <c r="J1314" s="3"/>
      <c r="K1314" s="3"/>
      <c r="L1314" s="3"/>
      <c r="M1314" s="3"/>
      <c r="N1314" s="3"/>
      <c r="O1314" s="3"/>
      <c r="P1314" s="3"/>
      <c r="Q1314" s="3"/>
      <c r="R1314" s="3"/>
      <c r="S1314" s="3"/>
      <c r="U1314" s="3"/>
      <c r="W1314" s="3" t="s">
        <v>2283</v>
      </c>
      <c r="X1314" s="3"/>
      <c r="Y1314" s="3" t="s">
        <v>2283</v>
      </c>
      <c r="Z1314" s="3" t="s">
        <v>2283</v>
      </c>
      <c r="AB1314" s="3" t="s">
        <v>2283</v>
      </c>
      <c r="AD1314" s="3" t="s">
        <v>2283</v>
      </c>
      <c r="AE1314" s="3" t="s">
        <v>2283</v>
      </c>
      <c r="AF1314" s="3" t="s">
        <v>2283</v>
      </c>
      <c r="AG1314" s="3" t="s">
        <v>2283</v>
      </c>
      <c r="AH1314"/>
      <c r="AI1314"/>
      <c r="AJ1314"/>
      <c r="AK1314"/>
      <c r="AL1314"/>
      <c r="AN1314" s="165"/>
    </row>
    <row r="1315" spans="1:40" ht="15" x14ac:dyDescent="0.25">
      <c r="A1315" s="3"/>
      <c r="C1315" s="3"/>
      <c r="D1315" s="3"/>
      <c r="E1315" s="3"/>
      <c r="F1315" s="3"/>
      <c r="G1315" s="3"/>
      <c r="H1315" s="3" t="s">
        <v>2283</v>
      </c>
      <c r="I1315" s="3"/>
      <c r="J1315" s="3"/>
      <c r="K1315" s="3"/>
      <c r="L1315" s="3"/>
      <c r="M1315" s="3"/>
      <c r="N1315" s="3"/>
      <c r="O1315" s="3"/>
      <c r="P1315" s="3"/>
      <c r="Q1315" s="3"/>
      <c r="R1315" s="3"/>
      <c r="S1315" s="3"/>
      <c r="U1315" s="3"/>
      <c r="W1315" s="3" t="s">
        <v>2283</v>
      </c>
      <c r="X1315" s="3"/>
      <c r="Y1315" s="3" t="s">
        <v>2283</v>
      </c>
      <c r="Z1315" s="3" t="s">
        <v>2283</v>
      </c>
      <c r="AB1315" s="3" t="s">
        <v>2283</v>
      </c>
      <c r="AD1315" s="3" t="s">
        <v>2283</v>
      </c>
      <c r="AE1315" s="3" t="s">
        <v>2283</v>
      </c>
      <c r="AF1315" s="3" t="s">
        <v>2283</v>
      </c>
      <c r="AG1315" s="3" t="s">
        <v>2283</v>
      </c>
      <c r="AH1315"/>
      <c r="AI1315"/>
      <c r="AJ1315"/>
      <c r="AK1315"/>
      <c r="AL1315"/>
      <c r="AN1315" s="165"/>
    </row>
    <row r="1316" spans="1:40" ht="15" x14ac:dyDescent="0.25">
      <c r="A1316" s="3"/>
      <c r="C1316" s="3"/>
      <c r="D1316" s="3"/>
      <c r="E1316" s="3"/>
      <c r="F1316" s="3"/>
      <c r="G1316" s="3"/>
      <c r="H1316" s="3" t="s">
        <v>2283</v>
      </c>
      <c r="I1316" s="3"/>
      <c r="J1316" s="3"/>
      <c r="K1316" s="3"/>
      <c r="L1316" s="3"/>
      <c r="M1316" s="3"/>
      <c r="N1316" s="3"/>
      <c r="O1316" s="3"/>
      <c r="P1316" s="3"/>
      <c r="Q1316" s="3"/>
      <c r="R1316" s="3"/>
      <c r="S1316" s="3"/>
      <c r="U1316" s="3"/>
      <c r="W1316" s="3" t="s">
        <v>2283</v>
      </c>
      <c r="X1316" s="3"/>
      <c r="Y1316" s="3" t="s">
        <v>2283</v>
      </c>
      <c r="Z1316" s="3" t="s">
        <v>2283</v>
      </c>
      <c r="AB1316" s="3" t="s">
        <v>2283</v>
      </c>
      <c r="AD1316" s="3" t="s">
        <v>2283</v>
      </c>
      <c r="AE1316" s="3" t="s">
        <v>2283</v>
      </c>
      <c r="AF1316" s="3" t="s">
        <v>2283</v>
      </c>
      <c r="AG1316" s="3" t="s">
        <v>2283</v>
      </c>
      <c r="AH1316"/>
      <c r="AI1316"/>
      <c r="AJ1316"/>
      <c r="AK1316"/>
      <c r="AL1316"/>
      <c r="AN1316" s="165"/>
    </row>
    <row r="1317" spans="1:40" ht="15" x14ac:dyDescent="0.25">
      <c r="A1317" s="3"/>
      <c r="C1317" s="3"/>
      <c r="D1317" s="3"/>
      <c r="E1317" s="3"/>
      <c r="F1317" s="3"/>
      <c r="G1317" s="3"/>
      <c r="H1317" s="3" t="s">
        <v>2283</v>
      </c>
      <c r="I1317" s="3"/>
      <c r="J1317" s="3"/>
      <c r="K1317" s="3"/>
      <c r="L1317" s="3"/>
      <c r="M1317" s="3"/>
      <c r="N1317" s="3"/>
      <c r="O1317" s="3"/>
      <c r="P1317" s="3"/>
      <c r="Q1317" s="3"/>
      <c r="R1317" s="3"/>
      <c r="S1317" s="3"/>
      <c r="U1317" s="3"/>
      <c r="W1317" s="3" t="s">
        <v>2283</v>
      </c>
      <c r="X1317" s="3"/>
      <c r="Y1317" s="3" t="s">
        <v>2283</v>
      </c>
      <c r="Z1317" s="3" t="s">
        <v>2283</v>
      </c>
      <c r="AB1317" s="3" t="s">
        <v>2283</v>
      </c>
      <c r="AD1317" s="3" t="s">
        <v>2283</v>
      </c>
      <c r="AE1317" s="3" t="s">
        <v>2283</v>
      </c>
      <c r="AF1317" s="3" t="s">
        <v>2283</v>
      </c>
      <c r="AG1317" s="3" t="s">
        <v>2283</v>
      </c>
      <c r="AH1317"/>
      <c r="AI1317"/>
      <c r="AJ1317"/>
      <c r="AK1317"/>
      <c r="AL1317"/>
      <c r="AN1317" s="165"/>
    </row>
    <row r="1318" spans="1:40" ht="15" x14ac:dyDescent="0.25">
      <c r="A1318" s="3"/>
      <c r="C1318" s="3"/>
      <c r="D1318" s="3"/>
      <c r="E1318" s="3"/>
      <c r="F1318" s="3"/>
      <c r="G1318" s="3"/>
      <c r="H1318" s="3" t="s">
        <v>2283</v>
      </c>
      <c r="I1318" s="3"/>
      <c r="J1318" s="3"/>
      <c r="K1318" s="3"/>
      <c r="L1318" s="3"/>
      <c r="M1318" s="3"/>
      <c r="N1318" s="3"/>
      <c r="O1318" s="3"/>
      <c r="P1318" s="3"/>
      <c r="Q1318" s="3"/>
      <c r="R1318" s="3"/>
      <c r="S1318" s="3"/>
      <c r="U1318" s="3"/>
      <c r="W1318" s="3" t="s">
        <v>2283</v>
      </c>
      <c r="X1318" s="3"/>
      <c r="Y1318" s="3" t="s">
        <v>2283</v>
      </c>
      <c r="Z1318" s="3" t="s">
        <v>2283</v>
      </c>
      <c r="AB1318" s="3" t="s">
        <v>2283</v>
      </c>
      <c r="AD1318" s="3" t="s">
        <v>2283</v>
      </c>
      <c r="AE1318" s="3" t="s">
        <v>2283</v>
      </c>
      <c r="AF1318" s="3" t="s">
        <v>2283</v>
      </c>
      <c r="AG1318" s="3" t="s">
        <v>2283</v>
      </c>
      <c r="AH1318"/>
      <c r="AI1318"/>
      <c r="AJ1318"/>
      <c r="AK1318"/>
      <c r="AL1318"/>
      <c r="AN1318" s="165"/>
    </row>
    <row r="1319" spans="1:40" ht="15" x14ac:dyDescent="0.25">
      <c r="A1319" s="3"/>
      <c r="C1319" s="3"/>
      <c r="D1319" s="3"/>
      <c r="E1319" s="3"/>
      <c r="F1319" s="3"/>
      <c r="G1319" s="3"/>
      <c r="H1319" s="3" t="s">
        <v>2283</v>
      </c>
      <c r="I1319" s="3"/>
      <c r="J1319" s="3"/>
      <c r="K1319" s="3"/>
      <c r="L1319" s="3"/>
      <c r="M1319" s="3"/>
      <c r="N1319" s="3"/>
      <c r="O1319" s="3"/>
      <c r="P1319" s="3"/>
      <c r="Q1319" s="3"/>
      <c r="R1319" s="3"/>
      <c r="S1319" s="3"/>
      <c r="U1319" s="3"/>
      <c r="W1319" s="3" t="s">
        <v>2283</v>
      </c>
      <c r="X1319" s="3"/>
      <c r="Y1319" s="3" t="s">
        <v>2283</v>
      </c>
      <c r="Z1319" s="3" t="s">
        <v>2283</v>
      </c>
      <c r="AB1319" s="3" t="s">
        <v>2283</v>
      </c>
      <c r="AD1319" s="3" t="s">
        <v>2283</v>
      </c>
      <c r="AE1319" s="3" t="s">
        <v>2283</v>
      </c>
      <c r="AF1319" s="3" t="s">
        <v>2283</v>
      </c>
      <c r="AG1319" s="3" t="s">
        <v>2283</v>
      </c>
      <c r="AH1319"/>
      <c r="AI1319"/>
      <c r="AJ1319"/>
      <c r="AK1319"/>
      <c r="AL1319"/>
      <c r="AN1319" s="165"/>
    </row>
    <row r="1320" spans="1:40" ht="15" x14ac:dyDescent="0.25">
      <c r="A1320" s="3"/>
      <c r="C1320" s="3"/>
      <c r="D1320" s="3"/>
      <c r="E1320" s="3"/>
      <c r="F1320" s="3"/>
      <c r="G1320" s="3"/>
      <c r="H1320" s="3" t="s">
        <v>2283</v>
      </c>
      <c r="I1320" s="3"/>
      <c r="J1320" s="3"/>
      <c r="K1320" s="3"/>
      <c r="L1320" s="3"/>
      <c r="M1320" s="3"/>
      <c r="N1320" s="3"/>
      <c r="O1320" s="3"/>
      <c r="P1320" s="3"/>
      <c r="Q1320" s="3"/>
      <c r="R1320" s="3"/>
      <c r="S1320" s="3"/>
      <c r="U1320" s="3"/>
      <c r="W1320" s="3" t="s">
        <v>2283</v>
      </c>
      <c r="X1320" s="3"/>
      <c r="Y1320" s="3" t="s">
        <v>2283</v>
      </c>
      <c r="Z1320" s="3" t="s">
        <v>2283</v>
      </c>
      <c r="AB1320" s="3" t="s">
        <v>2283</v>
      </c>
      <c r="AD1320" s="3" t="s">
        <v>2283</v>
      </c>
      <c r="AE1320" s="3" t="s">
        <v>2283</v>
      </c>
      <c r="AF1320" s="3" t="s">
        <v>2283</v>
      </c>
      <c r="AG1320" s="3" t="s">
        <v>2283</v>
      </c>
      <c r="AH1320"/>
      <c r="AI1320"/>
      <c r="AJ1320"/>
      <c r="AK1320"/>
      <c r="AL1320"/>
      <c r="AN1320" s="165"/>
    </row>
    <row r="1321" spans="1:40" ht="15" x14ac:dyDescent="0.25">
      <c r="A1321" s="3"/>
      <c r="C1321" s="3"/>
      <c r="D1321" s="3"/>
      <c r="E1321" s="3"/>
      <c r="F1321" s="3"/>
      <c r="G1321" s="3"/>
      <c r="H1321" s="3" t="s">
        <v>2283</v>
      </c>
      <c r="I1321" s="3"/>
      <c r="J1321" s="3"/>
      <c r="K1321" s="3"/>
      <c r="L1321" s="3"/>
      <c r="M1321" s="3"/>
      <c r="N1321" s="3"/>
      <c r="O1321" s="3"/>
      <c r="P1321" s="3"/>
      <c r="Q1321" s="3"/>
      <c r="R1321" s="3"/>
      <c r="S1321" s="3"/>
      <c r="U1321" s="3"/>
      <c r="W1321" s="3" t="s">
        <v>2283</v>
      </c>
      <c r="X1321" s="3"/>
      <c r="Y1321" s="3" t="s">
        <v>2283</v>
      </c>
      <c r="Z1321" s="3" t="s">
        <v>2283</v>
      </c>
      <c r="AB1321" s="3" t="s">
        <v>2283</v>
      </c>
      <c r="AD1321" s="3" t="s">
        <v>2283</v>
      </c>
      <c r="AE1321" s="3" t="s">
        <v>2283</v>
      </c>
      <c r="AF1321" s="3" t="s">
        <v>2283</v>
      </c>
      <c r="AG1321" s="3" t="s">
        <v>2283</v>
      </c>
      <c r="AH1321"/>
      <c r="AI1321"/>
      <c r="AJ1321"/>
      <c r="AK1321"/>
      <c r="AL1321"/>
      <c r="AN1321" s="165"/>
    </row>
    <row r="1322" spans="1:40" ht="15" x14ac:dyDescent="0.25">
      <c r="A1322" s="3"/>
      <c r="C1322" s="3"/>
      <c r="D1322" s="3"/>
      <c r="E1322" s="3"/>
      <c r="F1322" s="3"/>
      <c r="G1322" s="3"/>
      <c r="H1322" s="3" t="s">
        <v>2283</v>
      </c>
      <c r="I1322" s="3"/>
      <c r="J1322" s="3"/>
      <c r="K1322" s="3"/>
      <c r="L1322" s="3"/>
      <c r="M1322" s="3"/>
      <c r="N1322" s="3"/>
      <c r="O1322" s="3"/>
      <c r="P1322" s="3"/>
      <c r="Q1322" s="3"/>
      <c r="R1322" s="3"/>
      <c r="S1322" s="3"/>
      <c r="U1322" s="3"/>
      <c r="W1322" s="3" t="s">
        <v>2283</v>
      </c>
      <c r="X1322" s="3"/>
      <c r="Y1322" s="3" t="s">
        <v>2283</v>
      </c>
      <c r="Z1322" s="3" t="s">
        <v>2283</v>
      </c>
      <c r="AB1322" s="3" t="s">
        <v>2283</v>
      </c>
      <c r="AD1322" s="3" t="s">
        <v>2283</v>
      </c>
      <c r="AE1322" s="3" t="s">
        <v>2283</v>
      </c>
      <c r="AF1322" s="3" t="s">
        <v>2283</v>
      </c>
      <c r="AG1322" s="3" t="s">
        <v>2283</v>
      </c>
      <c r="AH1322"/>
      <c r="AI1322"/>
      <c r="AJ1322"/>
      <c r="AK1322"/>
      <c r="AL1322"/>
      <c r="AN1322" s="165"/>
    </row>
    <row r="1323" spans="1:40" ht="15" x14ac:dyDescent="0.25">
      <c r="A1323" s="3"/>
      <c r="C1323" s="3"/>
      <c r="D1323" s="3"/>
      <c r="E1323" s="3"/>
      <c r="F1323" s="3"/>
      <c r="G1323" s="3"/>
      <c r="H1323" s="3" t="s">
        <v>2283</v>
      </c>
      <c r="I1323" s="3"/>
      <c r="J1323" s="3"/>
      <c r="K1323" s="3"/>
      <c r="L1323" s="3"/>
      <c r="M1323" s="3"/>
      <c r="N1323" s="3"/>
      <c r="O1323" s="3"/>
      <c r="P1323" s="3"/>
      <c r="Q1323" s="3"/>
      <c r="R1323" s="3"/>
      <c r="S1323" s="3"/>
      <c r="U1323" s="3"/>
      <c r="W1323" s="3" t="s">
        <v>2283</v>
      </c>
      <c r="X1323" s="3"/>
      <c r="Y1323" s="3" t="s">
        <v>2283</v>
      </c>
      <c r="Z1323" s="3" t="s">
        <v>2283</v>
      </c>
      <c r="AB1323" s="3" t="s">
        <v>2283</v>
      </c>
      <c r="AD1323" s="3" t="s">
        <v>2283</v>
      </c>
      <c r="AE1323" s="3" t="s">
        <v>2283</v>
      </c>
      <c r="AF1323" s="3" t="s">
        <v>2283</v>
      </c>
      <c r="AG1323" s="3" t="s">
        <v>2283</v>
      </c>
      <c r="AH1323"/>
      <c r="AI1323"/>
      <c r="AJ1323"/>
      <c r="AK1323"/>
      <c r="AL1323"/>
      <c r="AN1323" s="165"/>
    </row>
    <row r="1324" spans="1:40" ht="15" x14ac:dyDescent="0.25">
      <c r="A1324" s="3"/>
      <c r="C1324" s="3"/>
      <c r="D1324" s="3"/>
      <c r="E1324" s="3"/>
      <c r="F1324" s="3"/>
      <c r="G1324" s="3"/>
      <c r="H1324" s="3" t="s">
        <v>2283</v>
      </c>
      <c r="I1324" s="3"/>
      <c r="J1324" s="3"/>
      <c r="K1324" s="3"/>
      <c r="L1324" s="3"/>
      <c r="M1324" s="3"/>
      <c r="N1324" s="3"/>
      <c r="O1324" s="3"/>
      <c r="P1324" s="3"/>
      <c r="Q1324" s="3"/>
      <c r="R1324" s="3"/>
      <c r="S1324" s="3"/>
      <c r="U1324" s="3"/>
      <c r="W1324" s="3" t="s">
        <v>2283</v>
      </c>
      <c r="X1324" s="3"/>
      <c r="Y1324" s="3" t="s">
        <v>2283</v>
      </c>
      <c r="Z1324" s="3" t="s">
        <v>2283</v>
      </c>
      <c r="AB1324" s="3" t="s">
        <v>2283</v>
      </c>
      <c r="AD1324" s="3" t="s">
        <v>2283</v>
      </c>
      <c r="AE1324" s="3" t="s">
        <v>2283</v>
      </c>
      <c r="AF1324" s="3" t="s">
        <v>2283</v>
      </c>
      <c r="AG1324" s="3" t="s">
        <v>2283</v>
      </c>
      <c r="AH1324"/>
      <c r="AI1324"/>
      <c r="AJ1324"/>
      <c r="AK1324"/>
      <c r="AL1324"/>
      <c r="AN1324" s="165"/>
    </row>
    <row r="1325" spans="1:40" ht="15" x14ac:dyDescent="0.25">
      <c r="A1325" s="3"/>
      <c r="C1325" s="3"/>
      <c r="D1325" s="3"/>
      <c r="E1325" s="3"/>
      <c r="F1325" s="3"/>
      <c r="G1325" s="3"/>
      <c r="H1325" s="3" t="s">
        <v>2283</v>
      </c>
      <c r="I1325" s="3"/>
      <c r="J1325" s="3"/>
      <c r="K1325" s="3"/>
      <c r="L1325" s="3"/>
      <c r="M1325" s="3"/>
      <c r="N1325" s="3"/>
      <c r="O1325" s="3"/>
      <c r="P1325" s="3"/>
      <c r="Q1325" s="3"/>
      <c r="R1325" s="3"/>
      <c r="S1325" s="3"/>
      <c r="U1325" s="3"/>
      <c r="W1325" s="3" t="s">
        <v>2283</v>
      </c>
      <c r="X1325" s="3"/>
      <c r="Y1325" s="3" t="s">
        <v>2283</v>
      </c>
      <c r="Z1325" s="3" t="s">
        <v>2283</v>
      </c>
      <c r="AB1325" s="3" t="s">
        <v>2283</v>
      </c>
      <c r="AD1325" s="3" t="s">
        <v>2283</v>
      </c>
      <c r="AE1325" s="3" t="s">
        <v>2283</v>
      </c>
      <c r="AF1325" s="3" t="s">
        <v>2283</v>
      </c>
      <c r="AG1325" s="3" t="s">
        <v>2283</v>
      </c>
      <c r="AH1325"/>
      <c r="AI1325"/>
      <c r="AJ1325"/>
      <c r="AK1325"/>
      <c r="AL1325"/>
      <c r="AN1325" s="165"/>
    </row>
    <row r="1326" spans="1:40" ht="15" x14ac:dyDescent="0.25">
      <c r="A1326" s="3"/>
      <c r="C1326" s="3"/>
      <c r="D1326" s="3"/>
      <c r="E1326" s="3"/>
      <c r="F1326" s="3"/>
      <c r="G1326" s="3"/>
      <c r="H1326" s="3" t="s">
        <v>2283</v>
      </c>
      <c r="I1326" s="3"/>
      <c r="J1326" s="3"/>
      <c r="K1326" s="3"/>
      <c r="L1326" s="3"/>
      <c r="M1326" s="3"/>
      <c r="N1326" s="3"/>
      <c r="O1326" s="3"/>
      <c r="P1326" s="3"/>
      <c r="Q1326" s="3"/>
      <c r="R1326" s="3"/>
      <c r="S1326" s="3"/>
      <c r="U1326" s="3"/>
      <c r="W1326" s="3" t="s">
        <v>2283</v>
      </c>
      <c r="X1326" s="3"/>
      <c r="Y1326" s="3" t="s">
        <v>2283</v>
      </c>
      <c r="Z1326" s="3" t="s">
        <v>2283</v>
      </c>
      <c r="AB1326" s="3" t="s">
        <v>2283</v>
      </c>
      <c r="AD1326" s="3" t="s">
        <v>2283</v>
      </c>
      <c r="AE1326" s="3" t="s">
        <v>2283</v>
      </c>
      <c r="AF1326" s="3" t="s">
        <v>2283</v>
      </c>
      <c r="AG1326" s="3" t="s">
        <v>2283</v>
      </c>
      <c r="AH1326"/>
      <c r="AI1326"/>
      <c r="AJ1326"/>
      <c r="AK1326"/>
      <c r="AL1326"/>
      <c r="AN1326" s="165"/>
    </row>
    <row r="1327" spans="1:40" ht="15" x14ac:dyDescent="0.25">
      <c r="A1327" s="3"/>
      <c r="C1327" s="3"/>
      <c r="D1327" s="3"/>
      <c r="E1327" s="3"/>
      <c r="F1327" s="3"/>
      <c r="G1327" s="3"/>
      <c r="H1327" s="3" t="s">
        <v>2283</v>
      </c>
      <c r="I1327" s="3"/>
      <c r="J1327" s="3"/>
      <c r="K1327" s="3"/>
      <c r="L1327" s="3"/>
      <c r="M1327" s="3"/>
      <c r="N1327" s="3"/>
      <c r="O1327" s="3"/>
      <c r="P1327" s="3"/>
      <c r="Q1327" s="3"/>
      <c r="R1327" s="3"/>
      <c r="S1327" s="3"/>
      <c r="U1327" s="3"/>
      <c r="W1327" s="3" t="s">
        <v>2283</v>
      </c>
      <c r="X1327" s="3"/>
      <c r="Y1327" s="3" t="s">
        <v>2283</v>
      </c>
      <c r="Z1327" s="3" t="s">
        <v>2283</v>
      </c>
      <c r="AB1327" s="3" t="s">
        <v>2283</v>
      </c>
      <c r="AD1327" s="3" t="s">
        <v>2283</v>
      </c>
      <c r="AE1327" s="3" t="s">
        <v>2283</v>
      </c>
      <c r="AF1327" s="3" t="s">
        <v>2283</v>
      </c>
      <c r="AG1327" s="3" t="s">
        <v>2283</v>
      </c>
      <c r="AH1327"/>
      <c r="AI1327"/>
      <c r="AJ1327"/>
      <c r="AK1327"/>
      <c r="AL1327"/>
      <c r="AN1327" s="165"/>
    </row>
    <row r="1328" spans="1:40" ht="15" x14ac:dyDescent="0.25">
      <c r="A1328" s="3"/>
      <c r="C1328" s="3"/>
      <c r="D1328" s="3"/>
      <c r="E1328" s="3"/>
      <c r="F1328" s="3"/>
      <c r="G1328" s="3"/>
      <c r="H1328" s="3" t="s">
        <v>2283</v>
      </c>
      <c r="I1328" s="3"/>
      <c r="J1328" s="3"/>
      <c r="K1328" s="3"/>
      <c r="L1328" s="3"/>
      <c r="M1328" s="3"/>
      <c r="N1328" s="3"/>
      <c r="O1328" s="3"/>
      <c r="P1328" s="3"/>
      <c r="Q1328" s="3"/>
      <c r="R1328" s="3"/>
      <c r="S1328" s="3"/>
      <c r="U1328" s="3"/>
      <c r="W1328" s="3" t="s">
        <v>2283</v>
      </c>
      <c r="X1328" s="3"/>
      <c r="Y1328" s="3" t="s">
        <v>2283</v>
      </c>
      <c r="Z1328" s="3" t="s">
        <v>2283</v>
      </c>
      <c r="AB1328" s="3" t="s">
        <v>2283</v>
      </c>
      <c r="AD1328" s="3" t="s">
        <v>2283</v>
      </c>
      <c r="AE1328" s="3" t="s">
        <v>2283</v>
      </c>
      <c r="AF1328" s="3" t="s">
        <v>2283</v>
      </c>
      <c r="AG1328" s="3" t="s">
        <v>2283</v>
      </c>
      <c r="AH1328"/>
      <c r="AI1328"/>
      <c r="AJ1328"/>
      <c r="AK1328"/>
      <c r="AL1328"/>
      <c r="AN1328" s="165"/>
    </row>
    <row r="1329" spans="1:40" ht="15" x14ac:dyDescent="0.25">
      <c r="A1329" s="3"/>
      <c r="C1329" s="3"/>
      <c r="D1329" s="3"/>
      <c r="E1329" s="3"/>
      <c r="F1329" s="3"/>
      <c r="G1329" s="3"/>
      <c r="H1329" s="3" t="s">
        <v>2283</v>
      </c>
      <c r="I1329" s="3"/>
      <c r="J1329" s="3"/>
      <c r="K1329" s="3"/>
      <c r="L1329" s="3"/>
      <c r="M1329" s="3"/>
      <c r="N1329" s="3"/>
      <c r="O1329" s="3"/>
      <c r="P1329" s="3"/>
      <c r="Q1329" s="3"/>
      <c r="R1329" s="3"/>
      <c r="S1329" s="3"/>
      <c r="U1329" s="3"/>
      <c r="W1329" s="3" t="s">
        <v>2283</v>
      </c>
      <c r="X1329" s="3"/>
      <c r="Y1329" s="3" t="s">
        <v>2283</v>
      </c>
      <c r="Z1329" s="3" t="s">
        <v>2283</v>
      </c>
      <c r="AB1329" s="3" t="s">
        <v>2283</v>
      </c>
      <c r="AD1329" s="3" t="s">
        <v>2283</v>
      </c>
      <c r="AE1329" s="3" t="s">
        <v>2283</v>
      </c>
      <c r="AF1329" s="3" t="s">
        <v>2283</v>
      </c>
      <c r="AG1329" s="3" t="s">
        <v>2283</v>
      </c>
      <c r="AH1329"/>
      <c r="AI1329"/>
      <c r="AJ1329"/>
      <c r="AK1329"/>
      <c r="AL1329"/>
      <c r="AN1329" s="165"/>
    </row>
    <row r="1330" spans="1:40" ht="15" x14ac:dyDescent="0.25">
      <c r="A1330" s="3"/>
      <c r="C1330" s="3"/>
      <c r="D1330" s="3"/>
      <c r="E1330" s="3"/>
      <c r="F1330" s="3"/>
      <c r="G1330" s="3"/>
      <c r="H1330" s="3" t="s">
        <v>2283</v>
      </c>
      <c r="I1330" s="3"/>
      <c r="J1330" s="3"/>
      <c r="K1330" s="3"/>
      <c r="L1330" s="3"/>
      <c r="M1330" s="3"/>
      <c r="N1330" s="3"/>
      <c r="O1330" s="3"/>
      <c r="P1330" s="3"/>
      <c r="Q1330" s="3"/>
      <c r="R1330" s="3"/>
      <c r="S1330" s="3"/>
      <c r="U1330" s="3"/>
      <c r="W1330" s="3" t="s">
        <v>2283</v>
      </c>
      <c r="X1330" s="3"/>
      <c r="Y1330" s="3" t="s">
        <v>2283</v>
      </c>
      <c r="Z1330" s="3" t="s">
        <v>2283</v>
      </c>
      <c r="AB1330" s="3" t="s">
        <v>2283</v>
      </c>
      <c r="AD1330" s="3" t="s">
        <v>2283</v>
      </c>
      <c r="AE1330" s="3" t="s">
        <v>2283</v>
      </c>
      <c r="AF1330" s="3" t="s">
        <v>2283</v>
      </c>
      <c r="AG1330" s="3" t="s">
        <v>2283</v>
      </c>
      <c r="AH1330"/>
      <c r="AI1330"/>
      <c r="AJ1330"/>
      <c r="AK1330"/>
      <c r="AL1330"/>
      <c r="AN1330" s="165"/>
    </row>
    <row r="1331" spans="1:40" ht="15" x14ac:dyDescent="0.25">
      <c r="A1331" s="3"/>
      <c r="C1331" s="3"/>
      <c r="D1331" s="3"/>
      <c r="E1331" s="3"/>
      <c r="F1331" s="3"/>
      <c r="G1331" s="3"/>
      <c r="H1331" s="3" t="s">
        <v>2283</v>
      </c>
      <c r="I1331" s="3"/>
      <c r="J1331" s="3"/>
      <c r="K1331" s="3"/>
      <c r="L1331" s="3"/>
      <c r="M1331" s="3"/>
      <c r="N1331" s="3"/>
      <c r="O1331" s="3"/>
      <c r="P1331" s="3"/>
      <c r="Q1331" s="3"/>
      <c r="R1331" s="3"/>
      <c r="S1331" s="3"/>
      <c r="U1331" s="3"/>
      <c r="W1331" s="3" t="s">
        <v>2283</v>
      </c>
      <c r="X1331" s="3"/>
      <c r="Y1331" s="3" t="s">
        <v>2283</v>
      </c>
      <c r="Z1331" s="3" t="s">
        <v>2283</v>
      </c>
      <c r="AB1331" s="3" t="s">
        <v>2283</v>
      </c>
      <c r="AD1331" s="3" t="s">
        <v>2283</v>
      </c>
      <c r="AE1331" s="3" t="s">
        <v>2283</v>
      </c>
      <c r="AF1331" s="3" t="s">
        <v>2283</v>
      </c>
      <c r="AG1331" s="3" t="s">
        <v>2283</v>
      </c>
      <c r="AH1331"/>
      <c r="AI1331"/>
      <c r="AJ1331"/>
      <c r="AK1331"/>
      <c r="AL1331"/>
      <c r="AN1331" s="165"/>
    </row>
    <row r="1332" spans="1:40" ht="15" x14ac:dyDescent="0.25">
      <c r="A1332" s="3"/>
      <c r="C1332" s="3"/>
      <c r="D1332" s="3"/>
      <c r="E1332" s="3"/>
      <c r="F1332" s="3"/>
      <c r="G1332" s="3"/>
      <c r="H1332" s="3" t="s">
        <v>2283</v>
      </c>
      <c r="I1332" s="3"/>
      <c r="J1332" s="3"/>
      <c r="K1332" s="3"/>
      <c r="L1332" s="3"/>
      <c r="M1332" s="3"/>
      <c r="N1332" s="3"/>
      <c r="O1332" s="3"/>
      <c r="P1332" s="3"/>
      <c r="Q1332" s="3"/>
      <c r="R1332" s="3"/>
      <c r="S1332" s="3"/>
      <c r="U1332" s="3"/>
      <c r="W1332" s="3" t="s">
        <v>2283</v>
      </c>
      <c r="X1332" s="3"/>
      <c r="Y1332" s="3" t="s">
        <v>2283</v>
      </c>
      <c r="Z1332" s="3" t="s">
        <v>2283</v>
      </c>
      <c r="AB1332" s="3" t="s">
        <v>2283</v>
      </c>
      <c r="AD1332" s="3" t="s">
        <v>2283</v>
      </c>
      <c r="AE1332" s="3" t="s">
        <v>2283</v>
      </c>
      <c r="AF1332" s="3" t="s">
        <v>2283</v>
      </c>
      <c r="AG1332" s="3" t="s">
        <v>2283</v>
      </c>
      <c r="AH1332"/>
      <c r="AI1332"/>
      <c r="AJ1332"/>
      <c r="AK1332"/>
      <c r="AL1332"/>
      <c r="AN1332" s="165"/>
    </row>
    <row r="1333" spans="1:40" ht="15" x14ac:dyDescent="0.25">
      <c r="A1333" s="3"/>
      <c r="C1333" s="3"/>
      <c r="D1333" s="3"/>
      <c r="E1333" s="3"/>
      <c r="F1333" s="3"/>
      <c r="G1333" s="3"/>
      <c r="H1333" s="3" t="s">
        <v>2283</v>
      </c>
      <c r="I1333" s="3"/>
      <c r="J1333" s="3"/>
      <c r="K1333" s="3"/>
      <c r="L1333" s="3"/>
      <c r="M1333" s="3"/>
      <c r="N1333" s="3"/>
      <c r="O1333" s="3"/>
      <c r="P1333" s="3"/>
      <c r="Q1333" s="3"/>
      <c r="R1333" s="3"/>
      <c r="S1333" s="3"/>
      <c r="U1333" s="3"/>
      <c r="W1333" s="3" t="s">
        <v>2283</v>
      </c>
      <c r="X1333" s="3"/>
      <c r="Y1333" s="3" t="s">
        <v>2283</v>
      </c>
      <c r="Z1333" s="3" t="s">
        <v>2283</v>
      </c>
      <c r="AB1333" s="3" t="s">
        <v>2283</v>
      </c>
      <c r="AD1333" s="3" t="s">
        <v>2283</v>
      </c>
      <c r="AE1333" s="3" t="s">
        <v>2283</v>
      </c>
      <c r="AF1333" s="3" t="s">
        <v>2283</v>
      </c>
      <c r="AG1333" s="3" t="s">
        <v>2283</v>
      </c>
      <c r="AH1333"/>
      <c r="AI1333"/>
      <c r="AJ1333"/>
      <c r="AK1333"/>
      <c r="AL1333"/>
      <c r="AN1333" s="165"/>
    </row>
    <row r="1334" spans="1:40" ht="15" x14ac:dyDescent="0.25">
      <c r="A1334" s="3"/>
      <c r="C1334" s="3"/>
      <c r="D1334" s="3"/>
      <c r="E1334" s="3"/>
      <c r="F1334" s="3"/>
      <c r="G1334" s="3"/>
      <c r="H1334" s="3" t="s">
        <v>2283</v>
      </c>
      <c r="I1334" s="3"/>
      <c r="J1334" s="3"/>
      <c r="K1334" s="3"/>
      <c r="L1334" s="3"/>
      <c r="M1334" s="3"/>
      <c r="N1334" s="3"/>
      <c r="O1334" s="3"/>
      <c r="P1334" s="3"/>
      <c r="Q1334" s="3"/>
      <c r="R1334" s="3"/>
      <c r="S1334" s="3"/>
      <c r="U1334" s="3"/>
      <c r="W1334" s="3" t="s">
        <v>2283</v>
      </c>
      <c r="X1334" s="3"/>
      <c r="Y1334" s="3" t="s">
        <v>2283</v>
      </c>
      <c r="Z1334" s="3" t="s">
        <v>2283</v>
      </c>
      <c r="AB1334" s="3" t="s">
        <v>2283</v>
      </c>
      <c r="AD1334" s="3" t="s">
        <v>2283</v>
      </c>
      <c r="AE1334" s="3" t="s">
        <v>2283</v>
      </c>
      <c r="AF1334" s="3" t="s">
        <v>2283</v>
      </c>
      <c r="AG1334" s="3" t="s">
        <v>2283</v>
      </c>
      <c r="AH1334"/>
      <c r="AI1334"/>
      <c r="AJ1334"/>
      <c r="AK1334"/>
      <c r="AL1334"/>
      <c r="AN1334" s="165"/>
    </row>
    <row r="1335" spans="1:40" ht="15" x14ac:dyDescent="0.25">
      <c r="A1335" s="3"/>
      <c r="C1335" s="3"/>
      <c r="D1335" s="3"/>
      <c r="E1335" s="3"/>
      <c r="F1335" s="3"/>
      <c r="G1335" s="3"/>
      <c r="H1335" s="3" t="s">
        <v>2283</v>
      </c>
      <c r="I1335" s="3"/>
      <c r="J1335" s="3"/>
      <c r="K1335" s="3"/>
      <c r="L1335" s="3"/>
      <c r="M1335" s="3"/>
      <c r="N1335" s="3"/>
      <c r="O1335" s="3"/>
      <c r="P1335" s="3"/>
      <c r="Q1335" s="3"/>
      <c r="R1335" s="3"/>
      <c r="S1335" s="3"/>
      <c r="U1335" s="3"/>
      <c r="W1335" s="3" t="s">
        <v>2283</v>
      </c>
      <c r="X1335" s="3"/>
      <c r="Y1335" s="3" t="s">
        <v>2283</v>
      </c>
      <c r="Z1335" s="3" t="s">
        <v>2283</v>
      </c>
      <c r="AB1335" s="3" t="s">
        <v>2283</v>
      </c>
      <c r="AD1335" s="3" t="s">
        <v>2283</v>
      </c>
      <c r="AE1335" s="3" t="s">
        <v>2283</v>
      </c>
      <c r="AF1335" s="3" t="s">
        <v>2283</v>
      </c>
      <c r="AG1335" s="3" t="s">
        <v>2283</v>
      </c>
      <c r="AH1335"/>
      <c r="AI1335"/>
      <c r="AJ1335"/>
      <c r="AK1335"/>
      <c r="AL1335"/>
      <c r="AN1335" s="165"/>
    </row>
    <row r="1336" spans="1:40" ht="15" x14ac:dyDescent="0.25">
      <c r="A1336" s="3"/>
      <c r="C1336" s="3"/>
      <c r="D1336" s="3"/>
      <c r="E1336" s="3"/>
      <c r="F1336" s="3"/>
      <c r="G1336" s="3"/>
      <c r="H1336" s="3" t="s">
        <v>2283</v>
      </c>
      <c r="I1336" s="3"/>
      <c r="J1336" s="3"/>
      <c r="K1336" s="3"/>
      <c r="L1336" s="3"/>
      <c r="M1336" s="3"/>
      <c r="N1336" s="3"/>
      <c r="O1336" s="3"/>
      <c r="P1336" s="3"/>
      <c r="Q1336" s="3"/>
      <c r="R1336" s="3"/>
      <c r="S1336" s="3"/>
      <c r="U1336" s="3"/>
      <c r="W1336" s="3" t="s">
        <v>2283</v>
      </c>
      <c r="X1336" s="3"/>
      <c r="Y1336" s="3" t="s">
        <v>2283</v>
      </c>
      <c r="Z1336" s="3" t="s">
        <v>2283</v>
      </c>
      <c r="AB1336" s="3" t="s">
        <v>2283</v>
      </c>
      <c r="AD1336" s="3" t="s">
        <v>2283</v>
      </c>
      <c r="AE1336" s="3" t="s">
        <v>2283</v>
      </c>
      <c r="AF1336" s="3" t="s">
        <v>2283</v>
      </c>
      <c r="AG1336" s="3" t="s">
        <v>2283</v>
      </c>
      <c r="AH1336"/>
      <c r="AI1336"/>
      <c r="AJ1336"/>
      <c r="AK1336"/>
      <c r="AL1336"/>
      <c r="AN1336" s="165"/>
    </row>
    <row r="1337" spans="1:40" ht="15" x14ac:dyDescent="0.25">
      <c r="A1337" s="3"/>
      <c r="C1337" s="3"/>
      <c r="D1337" s="3"/>
      <c r="E1337" s="3"/>
      <c r="F1337" s="3"/>
      <c r="G1337" s="3"/>
      <c r="H1337" s="3" t="s">
        <v>2283</v>
      </c>
      <c r="I1337" s="3"/>
      <c r="J1337" s="3"/>
      <c r="K1337" s="3"/>
      <c r="L1337" s="3"/>
      <c r="M1337" s="3"/>
      <c r="N1337" s="3"/>
      <c r="O1337" s="3"/>
      <c r="P1337" s="3"/>
      <c r="Q1337" s="3"/>
      <c r="R1337" s="3"/>
      <c r="S1337" s="3"/>
      <c r="U1337" s="3"/>
      <c r="W1337" s="3" t="s">
        <v>2283</v>
      </c>
      <c r="X1337" s="3"/>
      <c r="Y1337" s="3" t="s">
        <v>2283</v>
      </c>
      <c r="Z1337" s="3" t="s">
        <v>2283</v>
      </c>
      <c r="AB1337" s="3" t="s">
        <v>2283</v>
      </c>
      <c r="AD1337" s="3" t="s">
        <v>2283</v>
      </c>
      <c r="AE1337" s="3" t="s">
        <v>2283</v>
      </c>
      <c r="AF1337" s="3" t="s">
        <v>2283</v>
      </c>
      <c r="AG1337" s="3" t="s">
        <v>2283</v>
      </c>
      <c r="AH1337"/>
      <c r="AI1337"/>
      <c r="AJ1337"/>
      <c r="AK1337"/>
      <c r="AL1337"/>
      <c r="AN1337" s="165"/>
    </row>
    <row r="1338" spans="1:40" ht="15" x14ac:dyDescent="0.25">
      <c r="A1338" s="3"/>
      <c r="C1338" s="3"/>
      <c r="D1338" s="3"/>
      <c r="E1338" s="3"/>
      <c r="F1338" s="3"/>
      <c r="G1338" s="3"/>
      <c r="H1338" s="3" t="s">
        <v>2283</v>
      </c>
      <c r="I1338" s="3"/>
      <c r="J1338" s="3"/>
      <c r="K1338" s="3"/>
      <c r="L1338" s="3"/>
      <c r="M1338" s="3"/>
      <c r="N1338" s="3"/>
      <c r="O1338" s="3"/>
      <c r="P1338" s="3"/>
      <c r="Q1338" s="3"/>
      <c r="R1338" s="3"/>
      <c r="S1338" s="3"/>
      <c r="U1338" s="3"/>
      <c r="W1338" s="3" t="s">
        <v>2283</v>
      </c>
      <c r="X1338" s="3"/>
      <c r="Y1338" s="3" t="s">
        <v>2283</v>
      </c>
      <c r="Z1338" s="3" t="s">
        <v>2283</v>
      </c>
      <c r="AB1338" s="3" t="s">
        <v>2283</v>
      </c>
      <c r="AD1338" s="3" t="s">
        <v>2283</v>
      </c>
      <c r="AE1338" s="3" t="s">
        <v>2283</v>
      </c>
      <c r="AF1338" s="3" t="s">
        <v>2283</v>
      </c>
      <c r="AG1338" s="3" t="s">
        <v>2283</v>
      </c>
      <c r="AH1338"/>
      <c r="AI1338"/>
      <c r="AJ1338"/>
      <c r="AK1338"/>
      <c r="AL1338"/>
      <c r="AN1338" s="165"/>
    </row>
    <row r="1339" spans="1:40" ht="15" x14ac:dyDescent="0.25">
      <c r="A1339" s="3"/>
      <c r="C1339" s="3"/>
      <c r="D1339" s="3"/>
      <c r="E1339" s="3"/>
      <c r="F1339" s="3"/>
      <c r="G1339" s="3"/>
      <c r="H1339" s="3" t="s">
        <v>2283</v>
      </c>
      <c r="I1339" s="3"/>
      <c r="J1339" s="3"/>
      <c r="K1339" s="3"/>
      <c r="L1339" s="3"/>
      <c r="M1339" s="3"/>
      <c r="N1339" s="3"/>
      <c r="O1339" s="3"/>
      <c r="P1339" s="3"/>
      <c r="Q1339" s="3"/>
      <c r="R1339" s="3"/>
      <c r="S1339" s="3"/>
      <c r="U1339" s="3"/>
      <c r="W1339" s="3" t="s">
        <v>2283</v>
      </c>
      <c r="X1339" s="3"/>
      <c r="Y1339" s="3" t="s">
        <v>2283</v>
      </c>
      <c r="Z1339" s="3" t="s">
        <v>2283</v>
      </c>
      <c r="AB1339" s="3" t="s">
        <v>2283</v>
      </c>
      <c r="AD1339" s="3" t="s">
        <v>2283</v>
      </c>
      <c r="AE1339" s="3" t="s">
        <v>2283</v>
      </c>
      <c r="AF1339" s="3" t="s">
        <v>2283</v>
      </c>
      <c r="AG1339" s="3" t="s">
        <v>2283</v>
      </c>
      <c r="AH1339"/>
      <c r="AI1339"/>
      <c r="AJ1339"/>
      <c r="AK1339"/>
      <c r="AL1339"/>
      <c r="AN1339" s="165"/>
    </row>
    <row r="1340" spans="1:40" ht="15" x14ac:dyDescent="0.25">
      <c r="A1340" s="3"/>
      <c r="C1340" s="3"/>
      <c r="D1340" s="3"/>
      <c r="E1340" s="3"/>
      <c r="F1340" s="3"/>
      <c r="G1340" s="3"/>
      <c r="H1340" s="3" t="s">
        <v>2283</v>
      </c>
      <c r="I1340" s="3"/>
      <c r="J1340" s="3"/>
      <c r="K1340" s="3"/>
      <c r="L1340" s="3"/>
      <c r="M1340" s="3"/>
      <c r="N1340" s="3"/>
      <c r="O1340" s="3"/>
      <c r="P1340" s="3"/>
      <c r="Q1340" s="3"/>
      <c r="R1340" s="3"/>
      <c r="S1340" s="3"/>
      <c r="U1340" s="3"/>
      <c r="W1340" s="3" t="s">
        <v>2283</v>
      </c>
      <c r="X1340" s="3"/>
      <c r="Y1340" s="3" t="s">
        <v>2283</v>
      </c>
      <c r="Z1340" s="3" t="s">
        <v>2283</v>
      </c>
      <c r="AB1340" s="3" t="s">
        <v>2283</v>
      </c>
      <c r="AD1340" s="3" t="s">
        <v>2283</v>
      </c>
      <c r="AE1340" s="3" t="s">
        <v>2283</v>
      </c>
      <c r="AF1340" s="3" t="s">
        <v>2283</v>
      </c>
      <c r="AG1340" s="3" t="s">
        <v>2283</v>
      </c>
      <c r="AH1340"/>
      <c r="AI1340"/>
      <c r="AJ1340"/>
      <c r="AK1340"/>
      <c r="AL1340"/>
      <c r="AN1340" s="165"/>
    </row>
    <row r="1341" spans="1:40" ht="15" x14ac:dyDescent="0.25">
      <c r="A1341" s="3"/>
      <c r="C1341" s="3"/>
      <c r="D1341" s="3"/>
      <c r="E1341" s="3"/>
      <c r="F1341" s="3"/>
      <c r="G1341" s="3"/>
      <c r="H1341" s="3" t="s">
        <v>2283</v>
      </c>
      <c r="I1341" s="3"/>
      <c r="J1341" s="3"/>
      <c r="K1341" s="3"/>
      <c r="L1341" s="3"/>
      <c r="M1341" s="3"/>
      <c r="N1341" s="3"/>
      <c r="O1341" s="3"/>
      <c r="P1341" s="3"/>
      <c r="Q1341" s="3"/>
      <c r="R1341" s="3"/>
      <c r="S1341" s="3"/>
      <c r="U1341" s="3"/>
      <c r="W1341" s="3" t="s">
        <v>2283</v>
      </c>
      <c r="X1341" s="3"/>
      <c r="Y1341" s="3" t="s">
        <v>2283</v>
      </c>
      <c r="Z1341" s="3" t="s">
        <v>2283</v>
      </c>
      <c r="AB1341" s="3" t="s">
        <v>2283</v>
      </c>
      <c r="AD1341" s="3" t="s">
        <v>2283</v>
      </c>
      <c r="AE1341" s="3" t="s">
        <v>2283</v>
      </c>
      <c r="AF1341" s="3" t="s">
        <v>2283</v>
      </c>
      <c r="AG1341" s="3" t="s">
        <v>2283</v>
      </c>
      <c r="AH1341"/>
      <c r="AI1341"/>
      <c r="AJ1341"/>
      <c r="AK1341"/>
      <c r="AL1341"/>
      <c r="AN1341" s="165"/>
    </row>
    <row r="1342" spans="1:40" ht="15" x14ac:dyDescent="0.25">
      <c r="A1342" s="3"/>
      <c r="C1342" s="3"/>
      <c r="D1342" s="3"/>
      <c r="E1342" s="3"/>
      <c r="F1342" s="3"/>
      <c r="G1342" s="3"/>
      <c r="H1342" s="3" t="s">
        <v>2283</v>
      </c>
      <c r="I1342" s="3"/>
      <c r="J1342" s="3"/>
      <c r="K1342" s="3"/>
      <c r="L1342" s="3"/>
      <c r="M1342" s="3"/>
      <c r="N1342" s="3"/>
      <c r="O1342" s="3"/>
      <c r="P1342" s="3"/>
      <c r="Q1342" s="3"/>
      <c r="R1342" s="3"/>
      <c r="S1342" s="3"/>
      <c r="U1342" s="3"/>
      <c r="W1342" s="3" t="s">
        <v>2283</v>
      </c>
      <c r="X1342" s="3"/>
      <c r="Y1342" s="3" t="s">
        <v>2283</v>
      </c>
      <c r="Z1342" s="3" t="s">
        <v>2283</v>
      </c>
      <c r="AB1342" s="3" t="s">
        <v>2283</v>
      </c>
      <c r="AD1342" s="3" t="s">
        <v>2283</v>
      </c>
      <c r="AE1342" s="3" t="s">
        <v>2283</v>
      </c>
      <c r="AF1342" s="3" t="s">
        <v>2283</v>
      </c>
      <c r="AG1342" s="3" t="s">
        <v>2283</v>
      </c>
      <c r="AH1342"/>
      <c r="AI1342"/>
      <c r="AJ1342"/>
      <c r="AK1342"/>
      <c r="AL1342"/>
      <c r="AN1342" s="165"/>
    </row>
    <row r="1343" spans="1:40" ht="15" x14ac:dyDescent="0.25">
      <c r="A1343" s="3"/>
      <c r="C1343" s="3"/>
      <c r="D1343" s="3"/>
      <c r="E1343" s="3"/>
      <c r="F1343" s="3"/>
      <c r="G1343" s="3"/>
      <c r="H1343" s="3" t="s">
        <v>2283</v>
      </c>
      <c r="I1343" s="3"/>
      <c r="J1343" s="3"/>
      <c r="K1343" s="3"/>
      <c r="L1343" s="3"/>
      <c r="M1343" s="3"/>
      <c r="N1343" s="3"/>
      <c r="O1343" s="3"/>
      <c r="P1343" s="3"/>
      <c r="Q1343" s="3"/>
      <c r="R1343" s="3"/>
      <c r="S1343" s="3"/>
      <c r="U1343" s="3"/>
      <c r="W1343" s="3" t="s">
        <v>2283</v>
      </c>
      <c r="X1343" s="3"/>
      <c r="Y1343" s="3" t="s">
        <v>2283</v>
      </c>
      <c r="Z1343" s="3" t="s">
        <v>2283</v>
      </c>
      <c r="AB1343" s="3" t="s">
        <v>2283</v>
      </c>
      <c r="AD1343" s="3" t="s">
        <v>2283</v>
      </c>
      <c r="AE1343" s="3" t="s">
        <v>2283</v>
      </c>
      <c r="AF1343" s="3" t="s">
        <v>2283</v>
      </c>
      <c r="AG1343" s="3" t="s">
        <v>2283</v>
      </c>
      <c r="AH1343"/>
      <c r="AI1343"/>
      <c r="AJ1343"/>
      <c r="AK1343"/>
      <c r="AL1343"/>
      <c r="AN1343" s="165"/>
    </row>
    <row r="1344" spans="1:40" ht="15" x14ac:dyDescent="0.25">
      <c r="A1344" s="3"/>
      <c r="C1344" s="3"/>
      <c r="D1344" s="3"/>
      <c r="E1344" s="3"/>
      <c r="F1344" s="3"/>
      <c r="G1344" s="3"/>
      <c r="H1344" s="3" t="s">
        <v>2283</v>
      </c>
      <c r="I1344" s="3"/>
      <c r="J1344" s="3"/>
      <c r="K1344" s="3"/>
      <c r="L1344" s="3"/>
      <c r="M1344" s="3"/>
      <c r="N1344" s="3"/>
      <c r="O1344" s="3"/>
      <c r="P1344" s="3"/>
      <c r="Q1344" s="3"/>
      <c r="R1344" s="3"/>
      <c r="S1344" s="3"/>
      <c r="U1344" s="3"/>
      <c r="W1344" s="3" t="s">
        <v>2283</v>
      </c>
      <c r="X1344" s="3"/>
      <c r="Y1344" s="3" t="s">
        <v>2283</v>
      </c>
      <c r="Z1344" s="3" t="s">
        <v>2283</v>
      </c>
      <c r="AB1344" s="3" t="s">
        <v>2283</v>
      </c>
      <c r="AD1344" s="3" t="s">
        <v>2283</v>
      </c>
      <c r="AE1344" s="3" t="s">
        <v>2283</v>
      </c>
      <c r="AF1344" s="3" t="s">
        <v>2283</v>
      </c>
      <c r="AG1344" s="3" t="s">
        <v>2283</v>
      </c>
      <c r="AH1344"/>
      <c r="AI1344"/>
      <c r="AJ1344"/>
      <c r="AK1344"/>
      <c r="AL1344"/>
      <c r="AN1344" s="165"/>
    </row>
    <row r="1345" spans="1:40" ht="15" x14ac:dyDescent="0.25">
      <c r="A1345" s="3"/>
      <c r="C1345" s="3"/>
      <c r="D1345" s="3"/>
      <c r="E1345" s="3"/>
      <c r="F1345" s="3"/>
      <c r="G1345" s="3"/>
      <c r="H1345" s="3" t="s">
        <v>2283</v>
      </c>
      <c r="I1345" s="3"/>
      <c r="J1345" s="3"/>
      <c r="K1345" s="3"/>
      <c r="L1345" s="3"/>
      <c r="M1345" s="3"/>
      <c r="N1345" s="3"/>
      <c r="O1345" s="3"/>
      <c r="P1345" s="3"/>
      <c r="Q1345" s="3"/>
      <c r="R1345" s="3"/>
      <c r="S1345" s="3"/>
      <c r="U1345" s="3"/>
      <c r="W1345" s="3" t="s">
        <v>2283</v>
      </c>
      <c r="X1345" s="3"/>
      <c r="Y1345" s="3" t="s">
        <v>2283</v>
      </c>
      <c r="Z1345" s="3" t="s">
        <v>2283</v>
      </c>
      <c r="AB1345" s="3" t="s">
        <v>2283</v>
      </c>
      <c r="AD1345" s="3" t="s">
        <v>2283</v>
      </c>
      <c r="AE1345" s="3" t="s">
        <v>2283</v>
      </c>
      <c r="AF1345" s="3" t="s">
        <v>2283</v>
      </c>
      <c r="AG1345" s="3" t="s">
        <v>2283</v>
      </c>
      <c r="AH1345"/>
      <c r="AI1345"/>
      <c r="AJ1345"/>
      <c r="AK1345"/>
      <c r="AL1345"/>
      <c r="AN1345" s="165"/>
    </row>
    <row r="1346" spans="1:40" ht="15" x14ac:dyDescent="0.25">
      <c r="A1346" s="3"/>
      <c r="C1346" s="3"/>
      <c r="D1346" s="3"/>
      <c r="E1346" s="3"/>
      <c r="F1346" s="3"/>
      <c r="G1346" s="3"/>
      <c r="H1346" s="3" t="s">
        <v>2283</v>
      </c>
      <c r="I1346" s="3"/>
      <c r="J1346" s="3"/>
      <c r="K1346" s="3"/>
      <c r="L1346" s="3"/>
      <c r="M1346" s="3"/>
      <c r="N1346" s="3"/>
      <c r="O1346" s="3"/>
      <c r="P1346" s="3"/>
      <c r="Q1346" s="3"/>
      <c r="R1346" s="3"/>
      <c r="S1346" s="3"/>
      <c r="U1346" s="3"/>
      <c r="W1346" s="3" t="s">
        <v>2283</v>
      </c>
      <c r="X1346" s="3"/>
      <c r="Y1346" s="3" t="s">
        <v>2283</v>
      </c>
      <c r="Z1346" s="3" t="s">
        <v>2283</v>
      </c>
      <c r="AB1346" s="3" t="s">
        <v>2283</v>
      </c>
      <c r="AD1346" s="3" t="s">
        <v>2283</v>
      </c>
      <c r="AE1346" s="3" t="s">
        <v>2283</v>
      </c>
      <c r="AF1346" s="3" t="s">
        <v>2283</v>
      </c>
      <c r="AG1346" s="3" t="s">
        <v>2283</v>
      </c>
      <c r="AH1346"/>
      <c r="AI1346"/>
      <c r="AJ1346"/>
      <c r="AK1346"/>
      <c r="AL1346"/>
      <c r="AN1346" s="165"/>
    </row>
    <row r="1347" spans="1:40" ht="15" x14ac:dyDescent="0.25">
      <c r="A1347" s="3"/>
      <c r="C1347" s="3"/>
      <c r="D1347" s="3"/>
      <c r="E1347" s="3"/>
      <c r="F1347" s="3"/>
      <c r="G1347" s="3"/>
      <c r="H1347" s="3" t="s">
        <v>2283</v>
      </c>
      <c r="I1347" s="3"/>
      <c r="J1347" s="3"/>
      <c r="K1347" s="3"/>
      <c r="L1347" s="3"/>
      <c r="M1347" s="3"/>
      <c r="N1347" s="3"/>
      <c r="O1347" s="3"/>
      <c r="P1347" s="3"/>
      <c r="Q1347" s="3"/>
      <c r="R1347" s="3"/>
      <c r="S1347" s="3"/>
      <c r="U1347" s="3"/>
      <c r="W1347" s="3" t="s">
        <v>2283</v>
      </c>
      <c r="X1347" s="3"/>
      <c r="Y1347" s="3" t="s">
        <v>2283</v>
      </c>
      <c r="Z1347" s="3" t="s">
        <v>2283</v>
      </c>
      <c r="AB1347" s="3" t="s">
        <v>2283</v>
      </c>
      <c r="AD1347" s="3" t="s">
        <v>2283</v>
      </c>
      <c r="AE1347" s="3" t="s">
        <v>2283</v>
      </c>
      <c r="AF1347" s="3" t="s">
        <v>2283</v>
      </c>
      <c r="AG1347" s="3" t="s">
        <v>2283</v>
      </c>
      <c r="AH1347"/>
      <c r="AI1347"/>
      <c r="AJ1347"/>
      <c r="AK1347"/>
      <c r="AL1347"/>
      <c r="AN1347" s="165"/>
    </row>
    <row r="1348" spans="1:40" ht="15" x14ac:dyDescent="0.25">
      <c r="A1348" s="3"/>
      <c r="C1348" s="3"/>
      <c r="D1348" s="3"/>
      <c r="E1348" s="3"/>
      <c r="F1348" s="3"/>
      <c r="G1348" s="3"/>
      <c r="H1348" s="3" t="s">
        <v>2283</v>
      </c>
      <c r="I1348" s="3"/>
      <c r="J1348" s="3"/>
      <c r="K1348" s="3"/>
      <c r="L1348" s="3"/>
      <c r="M1348" s="3"/>
      <c r="N1348" s="3"/>
      <c r="O1348" s="3"/>
      <c r="P1348" s="3"/>
      <c r="Q1348" s="3"/>
      <c r="R1348" s="3"/>
      <c r="S1348" s="3"/>
      <c r="U1348" s="3"/>
      <c r="W1348" s="3" t="s">
        <v>2283</v>
      </c>
      <c r="X1348" s="3"/>
      <c r="Y1348" s="3" t="s">
        <v>2283</v>
      </c>
      <c r="Z1348" s="3" t="s">
        <v>2283</v>
      </c>
      <c r="AB1348" s="3" t="s">
        <v>2283</v>
      </c>
      <c r="AD1348" s="3" t="s">
        <v>2283</v>
      </c>
      <c r="AE1348" s="3" t="s">
        <v>2283</v>
      </c>
      <c r="AF1348" s="3" t="s">
        <v>2283</v>
      </c>
      <c r="AG1348" s="3" t="s">
        <v>2283</v>
      </c>
      <c r="AH1348"/>
      <c r="AI1348"/>
      <c r="AJ1348"/>
      <c r="AK1348"/>
      <c r="AL1348"/>
      <c r="AN1348" s="165"/>
    </row>
    <row r="1349" spans="1:40" ht="15" x14ac:dyDescent="0.25">
      <c r="A1349" s="3"/>
      <c r="C1349" s="3"/>
      <c r="D1349" s="3"/>
      <c r="E1349" s="3"/>
      <c r="F1349" s="3"/>
      <c r="G1349" s="3"/>
      <c r="H1349" s="3" t="s">
        <v>2283</v>
      </c>
      <c r="I1349" s="3"/>
      <c r="J1349" s="3"/>
      <c r="K1349" s="3"/>
      <c r="L1349" s="3"/>
      <c r="M1349" s="3"/>
      <c r="N1349" s="3"/>
      <c r="O1349" s="3"/>
      <c r="P1349" s="3"/>
      <c r="Q1349" s="3"/>
      <c r="R1349" s="3"/>
      <c r="S1349" s="3"/>
      <c r="U1349" s="3"/>
      <c r="W1349" s="3" t="s">
        <v>2283</v>
      </c>
      <c r="X1349" s="3"/>
      <c r="Y1349" s="3" t="s">
        <v>2283</v>
      </c>
      <c r="Z1349" s="3" t="s">
        <v>2283</v>
      </c>
      <c r="AB1349" s="3" t="s">
        <v>2283</v>
      </c>
      <c r="AD1349" s="3" t="s">
        <v>2283</v>
      </c>
      <c r="AE1349" s="3" t="s">
        <v>2283</v>
      </c>
      <c r="AF1349" s="3" t="s">
        <v>2283</v>
      </c>
      <c r="AG1349" s="3" t="s">
        <v>2283</v>
      </c>
      <c r="AH1349"/>
      <c r="AI1349"/>
      <c r="AJ1349"/>
      <c r="AK1349"/>
      <c r="AL1349"/>
      <c r="AN1349" s="165"/>
    </row>
    <row r="1350" spans="1:40" ht="15" x14ac:dyDescent="0.25">
      <c r="A1350" s="3"/>
      <c r="C1350" s="3"/>
      <c r="D1350" s="3"/>
      <c r="E1350" s="3"/>
      <c r="F1350" s="3"/>
      <c r="G1350" s="3"/>
      <c r="H1350" s="3" t="s">
        <v>2283</v>
      </c>
      <c r="I1350" s="3"/>
      <c r="J1350" s="3"/>
      <c r="K1350" s="3"/>
      <c r="L1350" s="3"/>
      <c r="M1350" s="3"/>
      <c r="N1350" s="3"/>
      <c r="O1350" s="3"/>
      <c r="P1350" s="3"/>
      <c r="Q1350" s="3"/>
      <c r="R1350" s="3"/>
      <c r="S1350" s="3"/>
      <c r="U1350" s="3"/>
      <c r="W1350" s="3" t="s">
        <v>2283</v>
      </c>
      <c r="X1350" s="3"/>
      <c r="Y1350" s="3" t="s">
        <v>2283</v>
      </c>
      <c r="Z1350" s="3" t="s">
        <v>2283</v>
      </c>
      <c r="AB1350" s="3" t="s">
        <v>2283</v>
      </c>
      <c r="AD1350" s="3" t="s">
        <v>2283</v>
      </c>
      <c r="AE1350" s="3" t="s">
        <v>2283</v>
      </c>
      <c r="AF1350" s="3" t="s">
        <v>2283</v>
      </c>
      <c r="AG1350" s="3" t="s">
        <v>2283</v>
      </c>
      <c r="AH1350"/>
      <c r="AI1350"/>
      <c r="AJ1350"/>
      <c r="AK1350"/>
      <c r="AL1350"/>
      <c r="AN1350" s="165"/>
    </row>
    <row r="1351" spans="1:40" ht="15" x14ac:dyDescent="0.25">
      <c r="A1351" s="3"/>
      <c r="C1351" s="3"/>
      <c r="D1351" s="3"/>
      <c r="E1351" s="3"/>
      <c r="F1351" s="3"/>
      <c r="G1351" s="3"/>
      <c r="H1351" s="3" t="s">
        <v>2283</v>
      </c>
      <c r="I1351" s="3"/>
      <c r="J1351" s="3"/>
      <c r="K1351" s="3"/>
      <c r="L1351" s="3"/>
      <c r="M1351" s="3"/>
      <c r="N1351" s="3"/>
      <c r="O1351" s="3"/>
      <c r="P1351" s="3"/>
      <c r="Q1351" s="3"/>
      <c r="R1351" s="3"/>
      <c r="S1351" s="3"/>
      <c r="U1351" s="3"/>
      <c r="W1351" s="3" t="s">
        <v>2283</v>
      </c>
      <c r="X1351" s="3"/>
      <c r="Y1351" s="3" t="s">
        <v>2283</v>
      </c>
      <c r="Z1351" s="3" t="s">
        <v>2283</v>
      </c>
      <c r="AB1351" s="3" t="s">
        <v>2283</v>
      </c>
      <c r="AD1351" s="3" t="s">
        <v>2283</v>
      </c>
      <c r="AE1351" s="3" t="s">
        <v>2283</v>
      </c>
      <c r="AF1351" s="3" t="s">
        <v>2283</v>
      </c>
      <c r="AG1351" s="3" t="s">
        <v>2283</v>
      </c>
      <c r="AH1351"/>
      <c r="AI1351"/>
      <c r="AJ1351"/>
      <c r="AK1351"/>
      <c r="AL1351"/>
      <c r="AN1351" s="165"/>
    </row>
    <row r="1352" spans="1:40" ht="15" x14ac:dyDescent="0.25">
      <c r="A1352" s="3"/>
      <c r="C1352" s="3"/>
      <c r="D1352" s="3"/>
      <c r="E1352" s="3"/>
      <c r="F1352" s="3"/>
      <c r="G1352" s="3"/>
      <c r="H1352" s="3" t="s">
        <v>2283</v>
      </c>
      <c r="I1352" s="3"/>
      <c r="J1352" s="3"/>
      <c r="K1352" s="3"/>
      <c r="L1352" s="3"/>
      <c r="M1352" s="3"/>
      <c r="N1352" s="3"/>
      <c r="O1352" s="3"/>
      <c r="P1352" s="3"/>
      <c r="Q1352" s="3"/>
      <c r="R1352" s="3"/>
      <c r="S1352" s="3"/>
      <c r="U1352" s="3"/>
      <c r="W1352" s="3" t="s">
        <v>2283</v>
      </c>
      <c r="X1352" s="3"/>
      <c r="Y1352" s="3" t="s">
        <v>2283</v>
      </c>
      <c r="Z1352" s="3" t="s">
        <v>2283</v>
      </c>
      <c r="AB1352" s="3" t="s">
        <v>2283</v>
      </c>
      <c r="AD1352" s="3" t="s">
        <v>2283</v>
      </c>
      <c r="AE1352" s="3" t="s">
        <v>2283</v>
      </c>
      <c r="AF1352" s="3" t="s">
        <v>2283</v>
      </c>
      <c r="AG1352" s="3" t="s">
        <v>2283</v>
      </c>
      <c r="AH1352"/>
      <c r="AI1352"/>
      <c r="AJ1352"/>
      <c r="AK1352"/>
      <c r="AL1352"/>
      <c r="AN1352" s="165"/>
    </row>
    <row r="1353" spans="1:40" ht="15" x14ac:dyDescent="0.25">
      <c r="A1353" s="3"/>
      <c r="C1353" s="3"/>
      <c r="D1353" s="3"/>
      <c r="E1353" s="3"/>
      <c r="F1353" s="3"/>
      <c r="G1353" s="3"/>
      <c r="H1353" s="3" t="s">
        <v>2283</v>
      </c>
      <c r="I1353" s="3"/>
      <c r="J1353" s="3"/>
      <c r="K1353" s="3"/>
      <c r="L1353" s="3"/>
      <c r="M1353" s="3"/>
      <c r="N1353" s="3"/>
      <c r="O1353" s="3"/>
      <c r="P1353" s="3"/>
      <c r="Q1353" s="3"/>
      <c r="R1353" s="3"/>
      <c r="S1353" s="3"/>
      <c r="U1353" s="3"/>
      <c r="W1353" s="3" t="s">
        <v>2283</v>
      </c>
      <c r="X1353" s="3"/>
      <c r="Y1353" s="3" t="s">
        <v>2283</v>
      </c>
      <c r="Z1353" s="3" t="s">
        <v>2283</v>
      </c>
      <c r="AB1353" s="3" t="s">
        <v>2283</v>
      </c>
      <c r="AD1353" s="3" t="s">
        <v>2283</v>
      </c>
      <c r="AE1353" s="3" t="s">
        <v>2283</v>
      </c>
      <c r="AF1353" s="3" t="s">
        <v>2283</v>
      </c>
      <c r="AG1353" s="3" t="s">
        <v>2283</v>
      </c>
      <c r="AH1353"/>
      <c r="AI1353"/>
      <c r="AJ1353"/>
      <c r="AK1353"/>
      <c r="AL1353"/>
      <c r="AN1353" s="165"/>
    </row>
    <row r="1354" spans="1:40" ht="15" x14ac:dyDescent="0.25">
      <c r="A1354" s="3"/>
      <c r="C1354" s="3"/>
      <c r="D1354" s="3"/>
      <c r="E1354" s="3"/>
      <c r="F1354" s="3"/>
      <c r="G1354" s="3"/>
      <c r="H1354" s="3" t="s">
        <v>2283</v>
      </c>
      <c r="I1354" s="3"/>
      <c r="J1354" s="3"/>
      <c r="K1354" s="3"/>
      <c r="L1354" s="3"/>
      <c r="M1354" s="3"/>
      <c r="N1354" s="3"/>
      <c r="O1354" s="3"/>
      <c r="P1354" s="3"/>
      <c r="Q1354" s="3"/>
      <c r="R1354" s="3"/>
      <c r="S1354" s="3"/>
      <c r="U1354" s="3"/>
      <c r="W1354" s="3" t="s">
        <v>2283</v>
      </c>
      <c r="X1354" s="3"/>
      <c r="Y1354" s="3" t="s">
        <v>2283</v>
      </c>
      <c r="Z1354" s="3" t="s">
        <v>2283</v>
      </c>
      <c r="AB1354" s="3" t="s">
        <v>2283</v>
      </c>
      <c r="AD1354" s="3" t="s">
        <v>2283</v>
      </c>
      <c r="AE1354" s="3" t="s">
        <v>2283</v>
      </c>
      <c r="AF1354" s="3" t="s">
        <v>2283</v>
      </c>
      <c r="AG1354" s="3" t="s">
        <v>2283</v>
      </c>
      <c r="AH1354"/>
      <c r="AI1354"/>
      <c r="AJ1354"/>
      <c r="AK1354"/>
      <c r="AL1354"/>
      <c r="AN1354" s="165"/>
    </row>
    <row r="1355" spans="1:40" ht="15" x14ac:dyDescent="0.25">
      <c r="A1355" s="3"/>
      <c r="C1355" s="3"/>
      <c r="D1355" s="3"/>
      <c r="E1355" s="3"/>
      <c r="F1355" s="3"/>
      <c r="G1355" s="3"/>
      <c r="H1355" s="3" t="s">
        <v>2283</v>
      </c>
      <c r="I1355" s="3"/>
      <c r="J1355" s="3"/>
      <c r="K1355" s="3"/>
      <c r="L1355" s="3"/>
      <c r="M1355" s="3"/>
      <c r="N1355" s="3"/>
      <c r="O1355" s="3"/>
      <c r="P1355" s="3"/>
      <c r="Q1355" s="3"/>
      <c r="R1355" s="3"/>
      <c r="S1355" s="3"/>
      <c r="U1355" s="3"/>
      <c r="W1355" s="3" t="s">
        <v>2283</v>
      </c>
      <c r="X1355" s="3"/>
      <c r="Y1355" s="3" t="s">
        <v>2283</v>
      </c>
      <c r="Z1355" s="3" t="s">
        <v>2283</v>
      </c>
      <c r="AB1355" s="3" t="s">
        <v>2283</v>
      </c>
      <c r="AD1355" s="3" t="s">
        <v>2283</v>
      </c>
      <c r="AE1355" s="3" t="s">
        <v>2283</v>
      </c>
      <c r="AF1355" s="3" t="s">
        <v>2283</v>
      </c>
      <c r="AG1355" s="3" t="s">
        <v>2283</v>
      </c>
      <c r="AH1355"/>
      <c r="AI1355"/>
      <c r="AJ1355"/>
      <c r="AK1355"/>
      <c r="AL1355"/>
      <c r="AN1355" s="165"/>
    </row>
    <row r="1356" spans="1:40" ht="15" x14ac:dyDescent="0.25">
      <c r="A1356" s="3"/>
      <c r="C1356" s="3"/>
      <c r="D1356" s="3"/>
      <c r="E1356" s="3"/>
      <c r="F1356" s="3"/>
      <c r="G1356" s="3"/>
      <c r="H1356" s="3" t="s">
        <v>2283</v>
      </c>
      <c r="I1356" s="3"/>
      <c r="J1356" s="3"/>
      <c r="K1356" s="3"/>
      <c r="L1356" s="3"/>
      <c r="M1356" s="3"/>
      <c r="N1356" s="3"/>
      <c r="O1356" s="3"/>
      <c r="P1356" s="3"/>
      <c r="Q1356" s="3"/>
      <c r="R1356" s="3"/>
      <c r="S1356" s="3"/>
      <c r="U1356" s="3"/>
      <c r="W1356" s="3" t="s">
        <v>2283</v>
      </c>
      <c r="X1356" s="3"/>
      <c r="Y1356" s="3" t="s">
        <v>2283</v>
      </c>
      <c r="Z1356" s="3" t="s">
        <v>2283</v>
      </c>
      <c r="AB1356" s="3" t="s">
        <v>2283</v>
      </c>
      <c r="AD1356" s="3" t="s">
        <v>2283</v>
      </c>
      <c r="AE1356" s="3" t="s">
        <v>2283</v>
      </c>
      <c r="AF1356" s="3" t="s">
        <v>2283</v>
      </c>
      <c r="AG1356" s="3" t="s">
        <v>2283</v>
      </c>
      <c r="AH1356"/>
      <c r="AI1356"/>
      <c r="AJ1356"/>
      <c r="AK1356"/>
      <c r="AL1356"/>
      <c r="AN1356" s="165"/>
    </row>
    <row r="1357" spans="1:40" ht="15" x14ac:dyDescent="0.25">
      <c r="A1357" s="3"/>
      <c r="C1357" s="3"/>
      <c r="D1357" s="3"/>
      <c r="E1357" s="3"/>
      <c r="F1357" s="3"/>
      <c r="G1357" s="3"/>
      <c r="H1357" s="3" t="s">
        <v>2283</v>
      </c>
      <c r="I1357" s="3"/>
      <c r="J1357" s="3"/>
      <c r="K1357" s="3"/>
      <c r="L1357" s="3"/>
      <c r="M1357" s="3"/>
      <c r="N1357" s="3"/>
      <c r="O1357" s="3"/>
      <c r="P1357" s="3"/>
      <c r="Q1357" s="3"/>
      <c r="R1357" s="3"/>
      <c r="S1357" s="3"/>
      <c r="U1357" s="3"/>
      <c r="W1357" s="3" t="s">
        <v>2283</v>
      </c>
      <c r="X1357" s="3"/>
      <c r="Y1357" s="3" t="s">
        <v>2283</v>
      </c>
      <c r="Z1357" s="3" t="s">
        <v>2283</v>
      </c>
      <c r="AB1357" s="3" t="s">
        <v>2283</v>
      </c>
      <c r="AD1357" s="3" t="s">
        <v>2283</v>
      </c>
      <c r="AE1357" s="3" t="s">
        <v>2283</v>
      </c>
      <c r="AF1357" s="3" t="s">
        <v>2283</v>
      </c>
      <c r="AG1357" s="3" t="s">
        <v>2283</v>
      </c>
      <c r="AH1357"/>
      <c r="AI1357"/>
      <c r="AJ1357"/>
      <c r="AK1357"/>
      <c r="AL1357"/>
      <c r="AN1357" s="165"/>
    </row>
    <row r="1358" spans="1:40" ht="15" x14ac:dyDescent="0.25">
      <c r="A1358" s="3"/>
      <c r="C1358" s="3"/>
      <c r="D1358" s="3"/>
      <c r="E1358" s="3"/>
      <c r="F1358" s="3"/>
      <c r="G1358" s="3"/>
      <c r="H1358" s="3" t="s">
        <v>2283</v>
      </c>
      <c r="I1358" s="3"/>
      <c r="J1358" s="3"/>
      <c r="K1358" s="3"/>
      <c r="L1358" s="3"/>
      <c r="M1358" s="3"/>
      <c r="N1358" s="3"/>
      <c r="O1358" s="3"/>
      <c r="P1358" s="3"/>
      <c r="Q1358" s="3"/>
      <c r="R1358" s="3"/>
      <c r="S1358" s="3"/>
      <c r="U1358" s="3"/>
      <c r="W1358" s="3" t="s">
        <v>2283</v>
      </c>
      <c r="X1358" s="3"/>
      <c r="Y1358" s="3" t="s">
        <v>2283</v>
      </c>
      <c r="Z1358" s="3" t="s">
        <v>2283</v>
      </c>
      <c r="AB1358" s="3" t="s">
        <v>2283</v>
      </c>
      <c r="AD1358" s="3" t="s">
        <v>2283</v>
      </c>
      <c r="AE1358" s="3" t="s">
        <v>2283</v>
      </c>
      <c r="AF1358" s="3" t="s">
        <v>2283</v>
      </c>
      <c r="AG1358" s="3" t="s">
        <v>2283</v>
      </c>
      <c r="AH1358"/>
      <c r="AI1358"/>
      <c r="AJ1358"/>
      <c r="AK1358"/>
      <c r="AL1358"/>
      <c r="AN1358" s="165"/>
    </row>
    <row r="1359" spans="1:40" ht="15" x14ac:dyDescent="0.25">
      <c r="A1359" s="3"/>
      <c r="C1359" s="3"/>
      <c r="D1359" s="3"/>
      <c r="E1359" s="3"/>
      <c r="F1359" s="3"/>
      <c r="G1359" s="3"/>
      <c r="H1359" s="3" t="s">
        <v>2283</v>
      </c>
      <c r="I1359" s="3"/>
      <c r="J1359" s="3"/>
      <c r="K1359" s="3"/>
      <c r="L1359" s="3"/>
      <c r="M1359" s="3"/>
      <c r="N1359" s="3"/>
      <c r="O1359" s="3"/>
      <c r="P1359" s="3"/>
      <c r="Q1359" s="3"/>
      <c r="R1359" s="3"/>
      <c r="S1359" s="3"/>
      <c r="U1359" s="3"/>
      <c r="W1359" s="3" t="s">
        <v>2283</v>
      </c>
      <c r="X1359" s="3"/>
      <c r="Y1359" s="3" t="s">
        <v>2283</v>
      </c>
      <c r="Z1359" s="3" t="s">
        <v>2283</v>
      </c>
      <c r="AB1359" s="3" t="s">
        <v>2283</v>
      </c>
      <c r="AD1359" s="3" t="s">
        <v>2283</v>
      </c>
      <c r="AE1359" s="3" t="s">
        <v>2283</v>
      </c>
      <c r="AF1359" s="3" t="s">
        <v>2283</v>
      </c>
      <c r="AG1359" s="3" t="s">
        <v>2283</v>
      </c>
      <c r="AH1359"/>
      <c r="AI1359"/>
      <c r="AJ1359"/>
      <c r="AK1359"/>
      <c r="AL1359"/>
      <c r="AN1359" s="165"/>
    </row>
    <row r="1360" spans="1:40" ht="15" x14ac:dyDescent="0.25">
      <c r="A1360" s="3"/>
      <c r="C1360" s="3"/>
      <c r="D1360" s="3"/>
      <c r="E1360" s="3"/>
      <c r="F1360" s="3"/>
      <c r="G1360" s="3"/>
      <c r="H1360" s="3" t="s">
        <v>2283</v>
      </c>
      <c r="I1360" s="3"/>
      <c r="J1360" s="3"/>
      <c r="K1360" s="3"/>
      <c r="L1360" s="3"/>
      <c r="M1360" s="3"/>
      <c r="N1360" s="3"/>
      <c r="O1360" s="3"/>
      <c r="P1360" s="3"/>
      <c r="Q1360" s="3"/>
      <c r="R1360" s="3"/>
      <c r="S1360" s="3"/>
      <c r="U1360" s="3"/>
      <c r="W1360" s="3" t="s">
        <v>2283</v>
      </c>
      <c r="X1360" s="3"/>
      <c r="Y1360" s="3" t="s">
        <v>2283</v>
      </c>
      <c r="Z1360" s="3" t="s">
        <v>2283</v>
      </c>
      <c r="AB1360" s="3" t="s">
        <v>2283</v>
      </c>
      <c r="AD1360" s="3" t="s">
        <v>2283</v>
      </c>
      <c r="AE1360" s="3" t="s">
        <v>2283</v>
      </c>
      <c r="AF1360" s="3" t="s">
        <v>2283</v>
      </c>
      <c r="AG1360" s="3" t="s">
        <v>2283</v>
      </c>
      <c r="AH1360"/>
      <c r="AI1360"/>
      <c r="AJ1360"/>
      <c r="AK1360"/>
      <c r="AL1360"/>
      <c r="AN1360" s="165"/>
    </row>
    <row r="1361" spans="1:40" ht="15" x14ac:dyDescent="0.25">
      <c r="A1361" s="3"/>
      <c r="C1361" s="3"/>
      <c r="D1361" s="3"/>
      <c r="E1361" s="3"/>
      <c r="F1361" s="3"/>
      <c r="G1361" s="3"/>
      <c r="H1361" s="3" t="s">
        <v>2283</v>
      </c>
      <c r="I1361" s="3"/>
      <c r="J1361" s="3"/>
      <c r="K1361" s="3"/>
      <c r="L1361" s="3"/>
      <c r="M1361" s="3"/>
      <c r="N1361" s="3"/>
      <c r="O1361" s="3"/>
      <c r="P1361" s="3"/>
      <c r="Q1361" s="3"/>
      <c r="R1361" s="3"/>
      <c r="S1361" s="3"/>
      <c r="U1361" s="3"/>
      <c r="W1361" s="3" t="s">
        <v>2283</v>
      </c>
      <c r="X1361" s="3"/>
      <c r="Y1361" s="3" t="s">
        <v>2283</v>
      </c>
      <c r="Z1361" s="3" t="s">
        <v>2283</v>
      </c>
      <c r="AB1361" s="3" t="s">
        <v>2283</v>
      </c>
      <c r="AD1361" s="3" t="s">
        <v>2283</v>
      </c>
      <c r="AE1361" s="3" t="s">
        <v>2283</v>
      </c>
      <c r="AF1361" s="3" t="s">
        <v>2283</v>
      </c>
      <c r="AG1361" s="3" t="s">
        <v>2283</v>
      </c>
      <c r="AH1361"/>
      <c r="AI1361"/>
      <c r="AJ1361"/>
      <c r="AK1361"/>
      <c r="AL1361"/>
      <c r="AN1361" s="165"/>
    </row>
    <row r="1362" spans="1:40" ht="15" x14ac:dyDescent="0.25">
      <c r="A1362" s="3"/>
      <c r="C1362" s="3"/>
      <c r="D1362" s="3"/>
      <c r="E1362" s="3"/>
      <c r="F1362" s="3"/>
      <c r="G1362" s="3"/>
      <c r="H1362" s="3" t="s">
        <v>2283</v>
      </c>
      <c r="I1362" s="3"/>
      <c r="J1362" s="3"/>
      <c r="K1362" s="3"/>
      <c r="L1362" s="3"/>
      <c r="M1362" s="3"/>
      <c r="N1362" s="3"/>
      <c r="O1362" s="3"/>
      <c r="P1362" s="3"/>
      <c r="Q1362" s="3"/>
      <c r="R1362" s="3"/>
      <c r="S1362" s="3"/>
      <c r="U1362" s="3"/>
      <c r="W1362" s="3" t="s">
        <v>2283</v>
      </c>
      <c r="X1362" s="3"/>
      <c r="Y1362" s="3" t="s">
        <v>2283</v>
      </c>
      <c r="Z1362" s="3" t="s">
        <v>2283</v>
      </c>
      <c r="AB1362" s="3" t="s">
        <v>2283</v>
      </c>
      <c r="AD1362" s="3" t="s">
        <v>2283</v>
      </c>
      <c r="AE1362" s="3" t="s">
        <v>2283</v>
      </c>
      <c r="AF1362" s="3" t="s">
        <v>2283</v>
      </c>
      <c r="AG1362" s="3" t="s">
        <v>2283</v>
      </c>
      <c r="AH1362"/>
      <c r="AI1362"/>
      <c r="AJ1362"/>
      <c r="AK1362"/>
      <c r="AL1362"/>
      <c r="AN1362" s="165"/>
    </row>
    <row r="1363" spans="1:40" ht="15" x14ac:dyDescent="0.25">
      <c r="A1363" s="3"/>
      <c r="C1363" s="3"/>
      <c r="D1363" s="3"/>
      <c r="E1363" s="3"/>
      <c r="F1363" s="3"/>
      <c r="G1363" s="3"/>
      <c r="H1363" s="3" t="s">
        <v>2283</v>
      </c>
      <c r="I1363" s="3"/>
      <c r="J1363" s="3"/>
      <c r="K1363" s="3"/>
      <c r="L1363" s="3"/>
      <c r="M1363" s="3"/>
      <c r="N1363" s="3"/>
      <c r="O1363" s="3"/>
      <c r="P1363" s="3"/>
      <c r="Q1363" s="3"/>
      <c r="R1363" s="3"/>
      <c r="S1363" s="3"/>
      <c r="U1363" s="3"/>
      <c r="W1363" s="3" t="s">
        <v>2283</v>
      </c>
      <c r="X1363" s="3"/>
      <c r="Y1363" s="3" t="s">
        <v>2283</v>
      </c>
      <c r="Z1363" s="3" t="s">
        <v>2283</v>
      </c>
      <c r="AB1363" s="3" t="s">
        <v>2283</v>
      </c>
      <c r="AD1363" s="3" t="s">
        <v>2283</v>
      </c>
      <c r="AE1363" s="3" t="s">
        <v>2283</v>
      </c>
      <c r="AF1363" s="3" t="s">
        <v>2283</v>
      </c>
      <c r="AG1363" s="3" t="s">
        <v>2283</v>
      </c>
      <c r="AH1363"/>
      <c r="AI1363"/>
      <c r="AJ1363"/>
      <c r="AK1363"/>
      <c r="AL1363"/>
      <c r="AN1363" s="165"/>
    </row>
    <row r="1364" spans="1:40" ht="15" x14ac:dyDescent="0.25">
      <c r="A1364" s="3"/>
      <c r="C1364" s="3"/>
      <c r="D1364" s="3"/>
      <c r="E1364" s="3"/>
      <c r="F1364" s="3"/>
      <c r="G1364" s="3"/>
      <c r="H1364" s="3" t="s">
        <v>2283</v>
      </c>
      <c r="I1364" s="3"/>
      <c r="J1364" s="3"/>
      <c r="K1364" s="3"/>
      <c r="L1364" s="3"/>
      <c r="M1364" s="3"/>
      <c r="N1364" s="3"/>
      <c r="O1364" s="3"/>
      <c r="P1364" s="3"/>
      <c r="Q1364" s="3"/>
      <c r="R1364" s="3"/>
      <c r="S1364" s="3"/>
      <c r="U1364" s="3"/>
      <c r="W1364" s="3" t="s">
        <v>2283</v>
      </c>
      <c r="X1364" s="3"/>
      <c r="Y1364" s="3" t="s">
        <v>2283</v>
      </c>
      <c r="Z1364" s="3" t="s">
        <v>2283</v>
      </c>
      <c r="AB1364" s="3" t="s">
        <v>2283</v>
      </c>
      <c r="AD1364" s="3" t="s">
        <v>2283</v>
      </c>
      <c r="AE1364" s="3" t="s">
        <v>2283</v>
      </c>
      <c r="AF1364" s="3" t="s">
        <v>2283</v>
      </c>
      <c r="AG1364" s="3" t="s">
        <v>2283</v>
      </c>
      <c r="AH1364"/>
      <c r="AI1364"/>
      <c r="AJ1364"/>
      <c r="AK1364"/>
      <c r="AL1364"/>
      <c r="AN1364" s="165"/>
    </row>
    <row r="1365" spans="1:40" ht="15" x14ac:dyDescent="0.25">
      <c r="A1365" s="3"/>
      <c r="C1365" s="3"/>
      <c r="D1365" s="3"/>
      <c r="E1365" s="3"/>
      <c r="F1365" s="3"/>
      <c r="G1365" s="3"/>
      <c r="H1365" s="3" t="s">
        <v>2283</v>
      </c>
      <c r="I1365" s="3"/>
      <c r="J1365" s="3"/>
      <c r="K1365" s="3"/>
      <c r="L1365" s="3"/>
      <c r="M1365" s="3"/>
      <c r="N1365" s="3"/>
      <c r="O1365" s="3"/>
      <c r="P1365" s="3"/>
      <c r="Q1365" s="3"/>
      <c r="R1365" s="3"/>
      <c r="S1365" s="3"/>
      <c r="U1365" s="3"/>
      <c r="W1365" s="3" t="s">
        <v>2283</v>
      </c>
      <c r="X1365" s="3"/>
      <c r="Y1365" s="3" t="s">
        <v>2283</v>
      </c>
      <c r="Z1365" s="3" t="s">
        <v>2283</v>
      </c>
      <c r="AB1365" s="3" t="s">
        <v>2283</v>
      </c>
      <c r="AD1365" s="3" t="s">
        <v>2283</v>
      </c>
      <c r="AE1365" s="3" t="s">
        <v>2283</v>
      </c>
      <c r="AF1365" s="3" t="s">
        <v>2283</v>
      </c>
      <c r="AG1365" s="3" t="s">
        <v>2283</v>
      </c>
      <c r="AH1365"/>
      <c r="AI1365"/>
      <c r="AJ1365"/>
      <c r="AK1365"/>
      <c r="AL1365"/>
      <c r="AN1365" s="165"/>
    </row>
    <row r="1366" spans="1:40" ht="15" x14ac:dyDescent="0.25">
      <c r="A1366" s="3"/>
      <c r="C1366" s="3"/>
      <c r="D1366" s="3"/>
      <c r="E1366" s="3"/>
      <c r="F1366" s="3"/>
      <c r="G1366" s="3"/>
      <c r="H1366" s="3" t="s">
        <v>2283</v>
      </c>
      <c r="I1366" s="3"/>
      <c r="J1366" s="3"/>
      <c r="K1366" s="3"/>
      <c r="L1366" s="3"/>
      <c r="M1366" s="3"/>
      <c r="N1366" s="3"/>
      <c r="O1366" s="3"/>
      <c r="P1366" s="3"/>
      <c r="Q1366" s="3"/>
      <c r="R1366" s="3"/>
      <c r="S1366" s="3"/>
      <c r="U1366" s="3"/>
      <c r="W1366" s="3" t="s">
        <v>2283</v>
      </c>
      <c r="X1366" s="3"/>
      <c r="Y1366" s="3" t="s">
        <v>2283</v>
      </c>
      <c r="Z1366" s="3" t="s">
        <v>2283</v>
      </c>
      <c r="AB1366" s="3" t="s">
        <v>2283</v>
      </c>
      <c r="AD1366" s="3" t="s">
        <v>2283</v>
      </c>
      <c r="AE1366" s="3" t="s">
        <v>2283</v>
      </c>
      <c r="AF1366" s="3" t="s">
        <v>2283</v>
      </c>
      <c r="AG1366" s="3" t="s">
        <v>2283</v>
      </c>
      <c r="AH1366"/>
      <c r="AI1366"/>
      <c r="AJ1366"/>
      <c r="AK1366"/>
      <c r="AL1366"/>
      <c r="AN1366" s="165"/>
    </row>
    <row r="1367" spans="1:40" ht="15" x14ac:dyDescent="0.25">
      <c r="A1367" s="3"/>
      <c r="C1367" s="3"/>
      <c r="D1367" s="3"/>
      <c r="E1367" s="3"/>
      <c r="F1367" s="3"/>
      <c r="G1367" s="3"/>
      <c r="H1367" s="3" t="s">
        <v>2283</v>
      </c>
      <c r="I1367" s="3"/>
      <c r="J1367" s="3"/>
      <c r="K1367" s="3"/>
      <c r="L1367" s="3"/>
      <c r="M1367" s="3"/>
      <c r="N1367" s="3"/>
      <c r="O1367" s="3"/>
      <c r="P1367" s="3"/>
      <c r="Q1367" s="3"/>
      <c r="R1367" s="3"/>
      <c r="S1367" s="3"/>
      <c r="U1367" s="3"/>
      <c r="W1367" s="3" t="s">
        <v>2283</v>
      </c>
      <c r="X1367" s="3"/>
      <c r="Y1367" s="3" t="s">
        <v>2283</v>
      </c>
      <c r="Z1367" s="3" t="s">
        <v>2283</v>
      </c>
      <c r="AB1367" s="3" t="s">
        <v>2283</v>
      </c>
      <c r="AD1367" s="3" t="s">
        <v>2283</v>
      </c>
      <c r="AE1367" s="3" t="s">
        <v>2283</v>
      </c>
      <c r="AF1367" s="3" t="s">
        <v>2283</v>
      </c>
      <c r="AG1367" s="3" t="s">
        <v>2283</v>
      </c>
      <c r="AH1367"/>
      <c r="AI1367"/>
      <c r="AJ1367"/>
      <c r="AK1367"/>
      <c r="AL1367"/>
      <c r="AN1367" s="165"/>
    </row>
    <row r="1368" spans="1:40" ht="15" x14ac:dyDescent="0.25">
      <c r="A1368" s="3"/>
      <c r="C1368" s="3"/>
      <c r="D1368" s="3"/>
      <c r="E1368" s="3"/>
      <c r="F1368" s="3"/>
      <c r="G1368" s="3"/>
      <c r="H1368" s="3" t="s">
        <v>2283</v>
      </c>
      <c r="I1368" s="3"/>
      <c r="J1368" s="3"/>
      <c r="K1368" s="3"/>
      <c r="L1368" s="3"/>
      <c r="M1368" s="3"/>
      <c r="N1368" s="3"/>
      <c r="O1368" s="3"/>
      <c r="P1368" s="3"/>
      <c r="Q1368" s="3"/>
      <c r="R1368" s="3"/>
      <c r="S1368" s="3"/>
      <c r="U1368" s="3"/>
      <c r="W1368" s="3" t="s">
        <v>2283</v>
      </c>
      <c r="X1368" s="3"/>
      <c r="Y1368" s="3" t="s">
        <v>2283</v>
      </c>
      <c r="Z1368" s="3" t="s">
        <v>2283</v>
      </c>
      <c r="AB1368" s="3" t="s">
        <v>2283</v>
      </c>
      <c r="AD1368" s="3" t="s">
        <v>2283</v>
      </c>
      <c r="AE1368" s="3" t="s">
        <v>2283</v>
      </c>
      <c r="AF1368" s="3" t="s">
        <v>2283</v>
      </c>
      <c r="AG1368" s="3" t="s">
        <v>2283</v>
      </c>
      <c r="AH1368"/>
      <c r="AI1368"/>
      <c r="AJ1368"/>
      <c r="AK1368"/>
      <c r="AL1368"/>
      <c r="AN1368" s="165"/>
    </row>
    <row r="1369" spans="1:40" ht="15" x14ac:dyDescent="0.25">
      <c r="A1369" s="3"/>
      <c r="C1369" s="3"/>
      <c r="D1369" s="3"/>
      <c r="E1369" s="3"/>
      <c r="F1369" s="3"/>
      <c r="G1369" s="3"/>
      <c r="H1369" s="3" t="s">
        <v>2283</v>
      </c>
      <c r="I1369" s="3"/>
      <c r="J1369" s="3"/>
      <c r="K1369" s="3"/>
      <c r="L1369" s="3"/>
      <c r="M1369" s="3"/>
      <c r="N1369" s="3"/>
      <c r="O1369" s="3"/>
      <c r="P1369" s="3"/>
      <c r="Q1369" s="3"/>
      <c r="R1369" s="3"/>
      <c r="S1369" s="3"/>
      <c r="U1369" s="3"/>
      <c r="W1369" s="3" t="s">
        <v>2283</v>
      </c>
      <c r="X1369" s="3"/>
      <c r="Y1369" s="3" t="s">
        <v>2283</v>
      </c>
      <c r="Z1369" s="3" t="s">
        <v>2283</v>
      </c>
      <c r="AB1369" s="3" t="s">
        <v>2283</v>
      </c>
      <c r="AD1369" s="3" t="s">
        <v>2283</v>
      </c>
      <c r="AE1369" s="3" t="s">
        <v>2283</v>
      </c>
      <c r="AF1369" s="3" t="s">
        <v>2283</v>
      </c>
      <c r="AG1369" s="3" t="s">
        <v>2283</v>
      </c>
      <c r="AH1369"/>
      <c r="AI1369"/>
      <c r="AJ1369"/>
      <c r="AK1369"/>
      <c r="AL1369"/>
      <c r="AN1369" s="165"/>
    </row>
    <row r="1370" spans="1:40" ht="15" x14ac:dyDescent="0.25">
      <c r="A1370" s="3"/>
      <c r="C1370" s="3"/>
      <c r="D1370" s="3"/>
      <c r="E1370" s="3"/>
      <c r="F1370" s="3"/>
      <c r="G1370" s="3"/>
      <c r="H1370" s="3" t="s">
        <v>2283</v>
      </c>
      <c r="I1370" s="3"/>
      <c r="J1370" s="3"/>
      <c r="K1370" s="3"/>
      <c r="L1370" s="3"/>
      <c r="M1370" s="3"/>
      <c r="N1370" s="3"/>
      <c r="O1370" s="3"/>
      <c r="P1370" s="3"/>
      <c r="Q1370" s="3"/>
      <c r="R1370" s="3"/>
      <c r="S1370" s="3"/>
      <c r="U1370" s="3"/>
      <c r="W1370" s="3" t="s">
        <v>2283</v>
      </c>
      <c r="X1370" s="3"/>
      <c r="Y1370" s="3" t="s">
        <v>2283</v>
      </c>
      <c r="Z1370" s="3" t="s">
        <v>2283</v>
      </c>
      <c r="AB1370" s="3" t="s">
        <v>2283</v>
      </c>
      <c r="AD1370" s="3" t="s">
        <v>2283</v>
      </c>
      <c r="AE1370" s="3" t="s">
        <v>2283</v>
      </c>
      <c r="AF1370" s="3" t="s">
        <v>2283</v>
      </c>
      <c r="AG1370" s="3" t="s">
        <v>2283</v>
      </c>
      <c r="AH1370"/>
      <c r="AI1370"/>
      <c r="AJ1370"/>
      <c r="AK1370"/>
      <c r="AL1370"/>
      <c r="AN1370" s="165"/>
    </row>
    <row r="1371" spans="1:40" ht="15" x14ac:dyDescent="0.25">
      <c r="A1371" s="3"/>
      <c r="C1371" s="3"/>
      <c r="D1371" s="3"/>
      <c r="E1371" s="3"/>
      <c r="F1371" s="3"/>
      <c r="G1371" s="3"/>
      <c r="H1371" s="3" t="s">
        <v>2283</v>
      </c>
      <c r="I1371" s="3"/>
      <c r="J1371" s="3"/>
      <c r="K1371" s="3"/>
      <c r="L1371" s="3"/>
      <c r="M1371" s="3"/>
      <c r="N1371" s="3"/>
      <c r="O1371" s="3"/>
      <c r="P1371" s="3"/>
      <c r="Q1371" s="3"/>
      <c r="R1371" s="3"/>
      <c r="S1371" s="3"/>
      <c r="U1371" s="3"/>
      <c r="W1371" s="3" t="s">
        <v>2283</v>
      </c>
      <c r="X1371" s="3"/>
      <c r="Y1371" s="3" t="s">
        <v>2283</v>
      </c>
      <c r="Z1371" s="3" t="s">
        <v>2283</v>
      </c>
      <c r="AB1371" s="3" t="s">
        <v>2283</v>
      </c>
      <c r="AD1371" s="3" t="s">
        <v>2283</v>
      </c>
      <c r="AE1371" s="3" t="s">
        <v>2283</v>
      </c>
      <c r="AF1371" s="3" t="s">
        <v>2283</v>
      </c>
      <c r="AG1371" s="3" t="s">
        <v>2283</v>
      </c>
      <c r="AH1371"/>
      <c r="AI1371"/>
      <c r="AJ1371"/>
      <c r="AK1371"/>
      <c r="AL1371"/>
      <c r="AN1371" s="165"/>
    </row>
    <row r="1372" spans="1:40" ht="15" x14ac:dyDescent="0.25">
      <c r="A1372" s="3"/>
      <c r="C1372" s="3"/>
      <c r="D1372" s="3"/>
      <c r="E1372" s="3"/>
      <c r="F1372" s="3"/>
      <c r="G1372" s="3"/>
      <c r="H1372" s="3" t="s">
        <v>2283</v>
      </c>
      <c r="I1372" s="3"/>
      <c r="J1372" s="3"/>
      <c r="K1372" s="3"/>
      <c r="L1372" s="3"/>
      <c r="M1372" s="3"/>
      <c r="N1372" s="3"/>
      <c r="O1372" s="3"/>
      <c r="P1372" s="3"/>
      <c r="Q1372" s="3"/>
      <c r="R1372" s="3"/>
      <c r="S1372" s="3"/>
      <c r="U1372" s="3"/>
      <c r="W1372" s="3" t="s">
        <v>2283</v>
      </c>
      <c r="X1372" s="3"/>
      <c r="Y1372" s="3" t="s">
        <v>2283</v>
      </c>
      <c r="Z1372" s="3" t="s">
        <v>2283</v>
      </c>
      <c r="AB1372" s="3" t="s">
        <v>2283</v>
      </c>
      <c r="AD1372" s="3" t="s">
        <v>2283</v>
      </c>
      <c r="AE1372" s="3" t="s">
        <v>2283</v>
      </c>
      <c r="AF1372" s="3" t="s">
        <v>2283</v>
      </c>
      <c r="AG1372" s="3" t="s">
        <v>2283</v>
      </c>
      <c r="AH1372"/>
      <c r="AI1372"/>
      <c r="AJ1372"/>
      <c r="AK1372"/>
      <c r="AL1372"/>
      <c r="AN1372" s="165"/>
    </row>
    <row r="1373" spans="1:40" ht="15" x14ac:dyDescent="0.25">
      <c r="A1373" s="3"/>
      <c r="C1373" s="3"/>
      <c r="D1373" s="3"/>
      <c r="E1373" s="3"/>
      <c r="F1373" s="3"/>
      <c r="G1373" s="3"/>
      <c r="H1373" s="3" t="s">
        <v>2283</v>
      </c>
      <c r="I1373" s="3"/>
      <c r="J1373" s="3"/>
      <c r="K1373" s="3"/>
      <c r="L1373" s="3"/>
      <c r="M1373" s="3"/>
      <c r="N1373" s="3"/>
      <c r="O1373" s="3"/>
      <c r="P1373" s="3"/>
      <c r="Q1373" s="3"/>
      <c r="R1373" s="3"/>
      <c r="S1373" s="3"/>
      <c r="U1373" s="3"/>
      <c r="W1373" s="3" t="s">
        <v>2283</v>
      </c>
      <c r="X1373" s="3"/>
      <c r="Y1373" s="3" t="s">
        <v>2283</v>
      </c>
      <c r="Z1373" s="3" t="s">
        <v>2283</v>
      </c>
      <c r="AB1373" s="3" t="s">
        <v>2283</v>
      </c>
      <c r="AD1373" s="3" t="s">
        <v>2283</v>
      </c>
      <c r="AE1373" s="3" t="s">
        <v>2283</v>
      </c>
      <c r="AF1373" s="3" t="s">
        <v>2283</v>
      </c>
      <c r="AG1373" s="3" t="s">
        <v>2283</v>
      </c>
      <c r="AH1373"/>
      <c r="AI1373"/>
      <c r="AJ1373"/>
      <c r="AK1373"/>
      <c r="AL1373"/>
      <c r="AN1373" s="165"/>
    </row>
    <row r="1374" spans="1:40" ht="15" x14ac:dyDescent="0.25">
      <c r="A1374" s="3"/>
      <c r="C1374" s="3"/>
      <c r="D1374" s="3"/>
      <c r="E1374" s="3"/>
      <c r="F1374" s="3"/>
      <c r="G1374" s="3"/>
      <c r="H1374" s="3" t="s">
        <v>2283</v>
      </c>
      <c r="I1374" s="3"/>
      <c r="J1374" s="3"/>
      <c r="K1374" s="3"/>
      <c r="L1374" s="3"/>
      <c r="M1374" s="3"/>
      <c r="N1374" s="3"/>
      <c r="O1374" s="3"/>
      <c r="P1374" s="3"/>
      <c r="Q1374" s="3"/>
      <c r="R1374" s="3"/>
      <c r="S1374" s="3"/>
      <c r="U1374" s="3"/>
      <c r="W1374" s="3" t="s">
        <v>2283</v>
      </c>
      <c r="X1374" s="3"/>
      <c r="Y1374" s="3" t="s">
        <v>2283</v>
      </c>
      <c r="Z1374" s="3" t="s">
        <v>2283</v>
      </c>
      <c r="AB1374" s="3" t="s">
        <v>2283</v>
      </c>
      <c r="AD1374" s="3" t="s">
        <v>2283</v>
      </c>
      <c r="AE1374" s="3" t="s">
        <v>2283</v>
      </c>
      <c r="AF1374" s="3" t="s">
        <v>2283</v>
      </c>
      <c r="AG1374" s="3" t="s">
        <v>2283</v>
      </c>
      <c r="AH1374"/>
      <c r="AI1374"/>
      <c r="AJ1374"/>
      <c r="AK1374"/>
      <c r="AL1374"/>
      <c r="AN1374" s="165"/>
    </row>
    <row r="1375" spans="1:40" ht="15" x14ac:dyDescent="0.25">
      <c r="A1375" s="3"/>
      <c r="C1375" s="3"/>
      <c r="D1375" s="3"/>
      <c r="E1375" s="3"/>
      <c r="F1375" s="3"/>
      <c r="G1375" s="3"/>
      <c r="H1375" s="3" t="s">
        <v>2283</v>
      </c>
      <c r="I1375" s="3"/>
      <c r="J1375" s="3"/>
      <c r="K1375" s="3"/>
      <c r="L1375" s="3"/>
      <c r="M1375" s="3"/>
      <c r="N1375" s="3"/>
      <c r="O1375" s="3"/>
      <c r="P1375" s="3"/>
      <c r="Q1375" s="3"/>
      <c r="R1375" s="3"/>
      <c r="S1375" s="3"/>
      <c r="U1375" s="3"/>
      <c r="W1375" s="3" t="s">
        <v>2283</v>
      </c>
      <c r="X1375" s="3"/>
      <c r="Y1375" s="3" t="s">
        <v>2283</v>
      </c>
      <c r="Z1375" s="3" t="s">
        <v>2283</v>
      </c>
      <c r="AB1375" s="3" t="s">
        <v>2283</v>
      </c>
      <c r="AD1375" s="3" t="s">
        <v>2283</v>
      </c>
      <c r="AE1375" s="3" t="s">
        <v>2283</v>
      </c>
      <c r="AF1375" s="3" t="s">
        <v>2283</v>
      </c>
      <c r="AG1375" s="3" t="s">
        <v>2283</v>
      </c>
      <c r="AH1375"/>
      <c r="AI1375"/>
      <c r="AJ1375"/>
      <c r="AK1375"/>
      <c r="AL1375"/>
      <c r="AN1375" s="165"/>
    </row>
    <row r="1376" spans="1:40" ht="15" x14ac:dyDescent="0.25">
      <c r="A1376" s="3"/>
      <c r="C1376" s="3"/>
      <c r="D1376" s="3"/>
      <c r="E1376" s="3"/>
      <c r="F1376" s="3"/>
      <c r="G1376" s="3"/>
      <c r="H1376" s="3" t="s">
        <v>2283</v>
      </c>
      <c r="I1376" s="3"/>
      <c r="J1376" s="3"/>
      <c r="K1376" s="3"/>
      <c r="L1376" s="3"/>
      <c r="M1376" s="3"/>
      <c r="N1376" s="3"/>
      <c r="O1376" s="3"/>
      <c r="P1376" s="3"/>
      <c r="Q1376" s="3"/>
      <c r="R1376" s="3"/>
      <c r="S1376" s="3"/>
      <c r="U1376" s="3"/>
      <c r="W1376" s="3" t="s">
        <v>2283</v>
      </c>
      <c r="X1376" s="3"/>
      <c r="Y1376" s="3" t="s">
        <v>2283</v>
      </c>
      <c r="Z1376" s="3" t="s">
        <v>2283</v>
      </c>
      <c r="AB1376" s="3" t="s">
        <v>2283</v>
      </c>
      <c r="AD1376" s="3" t="s">
        <v>2283</v>
      </c>
      <c r="AE1376" s="3" t="s">
        <v>2283</v>
      </c>
      <c r="AF1376" s="3" t="s">
        <v>2283</v>
      </c>
      <c r="AG1376" s="3" t="s">
        <v>2283</v>
      </c>
      <c r="AH1376"/>
      <c r="AI1376"/>
      <c r="AJ1376"/>
      <c r="AK1376"/>
      <c r="AL1376"/>
      <c r="AN1376" s="165"/>
    </row>
    <row r="1377" spans="1:40" ht="15" x14ac:dyDescent="0.25">
      <c r="A1377" s="3"/>
      <c r="C1377" s="3"/>
      <c r="D1377" s="3"/>
      <c r="E1377" s="3"/>
      <c r="F1377" s="3"/>
      <c r="G1377" s="3"/>
      <c r="H1377" s="3" t="s">
        <v>2283</v>
      </c>
      <c r="I1377" s="3"/>
      <c r="J1377" s="3"/>
      <c r="K1377" s="3"/>
      <c r="L1377" s="3"/>
      <c r="M1377" s="3"/>
      <c r="N1377" s="3"/>
      <c r="O1377" s="3"/>
      <c r="P1377" s="3"/>
      <c r="Q1377" s="3"/>
      <c r="R1377" s="3"/>
      <c r="S1377" s="3"/>
      <c r="U1377" s="3"/>
      <c r="W1377" s="3" t="s">
        <v>2283</v>
      </c>
      <c r="X1377" s="3"/>
      <c r="Y1377" s="3" t="s">
        <v>2283</v>
      </c>
      <c r="Z1377" s="3" t="s">
        <v>2283</v>
      </c>
      <c r="AB1377" s="3" t="s">
        <v>2283</v>
      </c>
      <c r="AD1377" s="3" t="s">
        <v>2283</v>
      </c>
      <c r="AE1377" s="3" t="s">
        <v>2283</v>
      </c>
      <c r="AF1377" s="3" t="s">
        <v>2283</v>
      </c>
      <c r="AG1377" s="3" t="s">
        <v>2283</v>
      </c>
      <c r="AH1377"/>
      <c r="AI1377"/>
      <c r="AJ1377"/>
      <c r="AK1377"/>
      <c r="AL1377"/>
      <c r="AN1377" s="165"/>
    </row>
    <row r="1378" spans="1:40" ht="15" x14ac:dyDescent="0.25">
      <c r="A1378" s="3"/>
      <c r="C1378" s="3"/>
      <c r="D1378" s="3"/>
      <c r="E1378" s="3"/>
      <c r="F1378" s="3"/>
      <c r="G1378" s="3"/>
      <c r="H1378" s="3" t="s">
        <v>2283</v>
      </c>
      <c r="I1378" s="3"/>
      <c r="J1378" s="3"/>
      <c r="K1378" s="3"/>
      <c r="L1378" s="3"/>
      <c r="M1378" s="3"/>
      <c r="N1378" s="3"/>
      <c r="O1378" s="3"/>
      <c r="P1378" s="3"/>
      <c r="Q1378" s="3"/>
      <c r="R1378" s="3"/>
      <c r="S1378" s="3"/>
      <c r="U1378" s="3"/>
      <c r="W1378" s="3" t="s">
        <v>2283</v>
      </c>
      <c r="X1378" s="3"/>
      <c r="Y1378" s="3" t="s">
        <v>2283</v>
      </c>
      <c r="Z1378" s="3" t="s">
        <v>2283</v>
      </c>
      <c r="AB1378" s="3" t="s">
        <v>2283</v>
      </c>
      <c r="AD1378" s="3" t="s">
        <v>2283</v>
      </c>
      <c r="AE1378" s="3" t="s">
        <v>2283</v>
      </c>
      <c r="AF1378" s="3" t="s">
        <v>2283</v>
      </c>
      <c r="AG1378" s="3" t="s">
        <v>2283</v>
      </c>
      <c r="AH1378"/>
      <c r="AI1378"/>
      <c r="AJ1378"/>
      <c r="AK1378"/>
      <c r="AL1378"/>
      <c r="AN1378" s="165"/>
    </row>
    <row r="1379" spans="1:40" ht="15" x14ac:dyDescent="0.25">
      <c r="A1379" s="3"/>
      <c r="C1379" s="3"/>
      <c r="D1379" s="3"/>
      <c r="E1379" s="3"/>
      <c r="F1379" s="3"/>
      <c r="G1379" s="3"/>
      <c r="H1379" s="3" t="s">
        <v>2283</v>
      </c>
      <c r="I1379" s="3"/>
      <c r="J1379" s="3"/>
      <c r="K1379" s="3"/>
      <c r="L1379" s="3"/>
      <c r="M1379" s="3"/>
      <c r="N1379" s="3"/>
      <c r="O1379" s="3"/>
      <c r="P1379" s="3"/>
      <c r="Q1379" s="3"/>
      <c r="R1379" s="3"/>
      <c r="S1379" s="3"/>
      <c r="U1379" s="3"/>
      <c r="W1379" s="3" t="s">
        <v>2283</v>
      </c>
      <c r="X1379" s="3"/>
      <c r="Y1379" s="3" t="s">
        <v>2283</v>
      </c>
      <c r="Z1379" s="3" t="s">
        <v>2283</v>
      </c>
      <c r="AB1379" s="3" t="s">
        <v>2283</v>
      </c>
      <c r="AD1379" s="3" t="s">
        <v>2283</v>
      </c>
      <c r="AE1379" s="3" t="s">
        <v>2283</v>
      </c>
      <c r="AF1379" s="3" t="s">
        <v>2283</v>
      </c>
      <c r="AG1379" s="3" t="s">
        <v>2283</v>
      </c>
      <c r="AH1379"/>
      <c r="AI1379"/>
      <c r="AJ1379"/>
      <c r="AK1379"/>
      <c r="AL1379"/>
      <c r="AN1379" s="165"/>
    </row>
    <row r="1380" spans="1:40" ht="15" x14ac:dyDescent="0.25">
      <c r="A1380" s="3"/>
      <c r="C1380" s="3"/>
      <c r="D1380" s="3"/>
      <c r="E1380" s="3"/>
      <c r="F1380" s="3"/>
      <c r="G1380" s="3"/>
      <c r="H1380" s="3" t="s">
        <v>2283</v>
      </c>
      <c r="I1380" s="3"/>
      <c r="J1380" s="3"/>
      <c r="K1380" s="3"/>
      <c r="L1380" s="3"/>
      <c r="M1380" s="3"/>
      <c r="N1380" s="3"/>
      <c r="O1380" s="3"/>
      <c r="P1380" s="3"/>
      <c r="Q1380" s="3"/>
      <c r="R1380" s="3"/>
      <c r="S1380" s="3"/>
      <c r="U1380" s="3"/>
      <c r="W1380" s="3" t="s">
        <v>2283</v>
      </c>
      <c r="X1380" s="3"/>
      <c r="Y1380" s="3" t="s">
        <v>2283</v>
      </c>
      <c r="Z1380" s="3" t="s">
        <v>2283</v>
      </c>
      <c r="AB1380" s="3" t="s">
        <v>2283</v>
      </c>
      <c r="AD1380" s="3" t="s">
        <v>2283</v>
      </c>
      <c r="AE1380" s="3" t="s">
        <v>2283</v>
      </c>
      <c r="AF1380" s="3" t="s">
        <v>2283</v>
      </c>
      <c r="AG1380" s="3" t="s">
        <v>2283</v>
      </c>
      <c r="AH1380"/>
      <c r="AI1380"/>
      <c r="AJ1380"/>
      <c r="AK1380"/>
      <c r="AL1380"/>
      <c r="AN1380" s="165"/>
    </row>
    <row r="1381" spans="1:40" ht="15" x14ac:dyDescent="0.25">
      <c r="A1381" s="3"/>
      <c r="C1381" s="3"/>
      <c r="D1381" s="3"/>
      <c r="E1381" s="3"/>
      <c r="F1381" s="3"/>
      <c r="G1381" s="3"/>
      <c r="H1381" s="3" t="s">
        <v>2283</v>
      </c>
      <c r="I1381" s="3"/>
      <c r="J1381" s="3"/>
      <c r="K1381" s="3"/>
      <c r="L1381" s="3"/>
      <c r="M1381" s="3"/>
      <c r="N1381" s="3"/>
      <c r="O1381" s="3"/>
      <c r="P1381" s="3"/>
      <c r="Q1381" s="3"/>
      <c r="R1381" s="3"/>
      <c r="S1381" s="3"/>
      <c r="U1381" s="3"/>
      <c r="W1381" s="3" t="s">
        <v>2283</v>
      </c>
      <c r="X1381" s="3"/>
      <c r="Y1381" s="3" t="s">
        <v>2283</v>
      </c>
      <c r="Z1381" s="3" t="s">
        <v>2283</v>
      </c>
      <c r="AB1381" s="3" t="s">
        <v>2283</v>
      </c>
      <c r="AD1381" s="3" t="s">
        <v>2283</v>
      </c>
      <c r="AE1381" s="3" t="s">
        <v>2283</v>
      </c>
      <c r="AF1381" s="3" t="s">
        <v>2283</v>
      </c>
      <c r="AG1381" s="3" t="s">
        <v>2283</v>
      </c>
      <c r="AH1381"/>
      <c r="AI1381"/>
      <c r="AJ1381"/>
      <c r="AK1381"/>
      <c r="AL1381"/>
      <c r="AN1381" s="165"/>
    </row>
    <row r="1382" spans="1:40" ht="15" x14ac:dyDescent="0.25">
      <c r="A1382" s="3"/>
      <c r="C1382" s="3"/>
      <c r="D1382" s="3"/>
      <c r="E1382" s="3"/>
      <c r="F1382" s="3"/>
      <c r="G1382" s="3"/>
      <c r="H1382" s="3" t="s">
        <v>2283</v>
      </c>
      <c r="I1382" s="3"/>
      <c r="J1382" s="3"/>
      <c r="K1382" s="3"/>
      <c r="L1382" s="3"/>
      <c r="M1382" s="3"/>
      <c r="N1382" s="3"/>
      <c r="O1382" s="3"/>
      <c r="P1382" s="3"/>
      <c r="Q1382" s="3"/>
      <c r="R1382" s="3"/>
      <c r="S1382" s="3"/>
      <c r="U1382" s="3"/>
      <c r="W1382" s="3" t="s">
        <v>2283</v>
      </c>
      <c r="X1382" s="3"/>
      <c r="Y1382" s="3" t="s">
        <v>2283</v>
      </c>
      <c r="Z1382" s="3" t="s">
        <v>2283</v>
      </c>
      <c r="AB1382" s="3" t="s">
        <v>2283</v>
      </c>
      <c r="AD1382" s="3" t="s">
        <v>2283</v>
      </c>
      <c r="AE1382" s="3" t="s">
        <v>2283</v>
      </c>
      <c r="AF1382" s="3" t="s">
        <v>2283</v>
      </c>
      <c r="AG1382" s="3" t="s">
        <v>2283</v>
      </c>
      <c r="AH1382"/>
      <c r="AI1382"/>
      <c r="AJ1382"/>
      <c r="AK1382"/>
      <c r="AL1382"/>
      <c r="AN1382" s="165"/>
    </row>
    <row r="1383" spans="1:40" ht="15" x14ac:dyDescent="0.25">
      <c r="A1383" s="3"/>
      <c r="C1383" s="3"/>
      <c r="D1383" s="3"/>
      <c r="E1383" s="3"/>
      <c r="F1383" s="3"/>
      <c r="G1383" s="3"/>
      <c r="H1383" s="3" t="s">
        <v>2283</v>
      </c>
      <c r="I1383" s="3"/>
      <c r="J1383" s="3"/>
      <c r="K1383" s="3"/>
      <c r="L1383" s="3"/>
      <c r="M1383" s="3"/>
      <c r="N1383" s="3"/>
      <c r="O1383" s="3"/>
      <c r="P1383" s="3"/>
      <c r="Q1383" s="3"/>
      <c r="R1383" s="3"/>
      <c r="S1383" s="3"/>
      <c r="U1383" s="3"/>
      <c r="W1383" s="3" t="s">
        <v>2283</v>
      </c>
      <c r="X1383" s="3"/>
      <c r="Y1383" s="3" t="s">
        <v>2283</v>
      </c>
      <c r="Z1383" s="3" t="s">
        <v>2283</v>
      </c>
      <c r="AB1383" s="3" t="s">
        <v>2283</v>
      </c>
      <c r="AD1383" s="3" t="s">
        <v>2283</v>
      </c>
      <c r="AE1383" s="3" t="s">
        <v>2283</v>
      </c>
      <c r="AF1383" s="3" t="s">
        <v>2283</v>
      </c>
      <c r="AG1383" s="3" t="s">
        <v>2283</v>
      </c>
      <c r="AH1383"/>
      <c r="AI1383"/>
      <c r="AJ1383"/>
      <c r="AK1383"/>
      <c r="AL1383"/>
      <c r="AN1383" s="165"/>
    </row>
    <row r="1384" spans="1:40" ht="15" x14ac:dyDescent="0.25">
      <c r="A1384" s="3"/>
      <c r="C1384" s="3"/>
      <c r="D1384" s="3"/>
      <c r="E1384" s="3"/>
      <c r="F1384" s="3"/>
      <c r="G1384" s="3"/>
      <c r="H1384" s="3" t="s">
        <v>2283</v>
      </c>
      <c r="I1384" s="3"/>
      <c r="J1384" s="3"/>
      <c r="K1384" s="3"/>
      <c r="L1384" s="3"/>
      <c r="M1384" s="3"/>
      <c r="N1384" s="3"/>
      <c r="O1384" s="3"/>
      <c r="P1384" s="3"/>
      <c r="Q1384" s="3"/>
      <c r="R1384" s="3"/>
      <c r="S1384" s="3"/>
      <c r="U1384" s="3"/>
      <c r="W1384" s="3" t="s">
        <v>2283</v>
      </c>
      <c r="X1384" s="3"/>
      <c r="Y1384" s="3" t="s">
        <v>2283</v>
      </c>
      <c r="Z1384" s="3" t="s">
        <v>2283</v>
      </c>
      <c r="AB1384" s="3" t="s">
        <v>2283</v>
      </c>
      <c r="AD1384" s="3" t="s">
        <v>2283</v>
      </c>
      <c r="AE1384" s="3" t="s">
        <v>2283</v>
      </c>
      <c r="AF1384" s="3" t="s">
        <v>2283</v>
      </c>
      <c r="AG1384" s="3" t="s">
        <v>2283</v>
      </c>
      <c r="AH1384"/>
      <c r="AI1384"/>
      <c r="AJ1384"/>
      <c r="AK1384"/>
      <c r="AL1384"/>
      <c r="AN1384" s="165"/>
    </row>
    <row r="1385" spans="1:40" ht="15" x14ac:dyDescent="0.25">
      <c r="A1385" s="3"/>
      <c r="C1385" s="3"/>
      <c r="D1385" s="3"/>
      <c r="E1385" s="3"/>
      <c r="F1385" s="3"/>
      <c r="G1385" s="3"/>
      <c r="H1385" s="3" t="s">
        <v>2283</v>
      </c>
      <c r="I1385" s="3"/>
      <c r="J1385" s="3"/>
      <c r="K1385" s="3"/>
      <c r="L1385" s="3"/>
      <c r="M1385" s="3"/>
      <c r="N1385" s="3"/>
      <c r="O1385" s="3"/>
      <c r="P1385" s="3"/>
      <c r="Q1385" s="3"/>
      <c r="R1385" s="3"/>
      <c r="S1385" s="3"/>
      <c r="U1385" s="3"/>
      <c r="W1385" s="3" t="s">
        <v>2283</v>
      </c>
      <c r="X1385" s="3"/>
      <c r="Y1385" s="3" t="s">
        <v>2283</v>
      </c>
      <c r="Z1385" s="3" t="s">
        <v>2283</v>
      </c>
      <c r="AB1385" s="3" t="s">
        <v>2283</v>
      </c>
      <c r="AD1385" s="3" t="s">
        <v>2283</v>
      </c>
      <c r="AE1385" s="3" t="s">
        <v>2283</v>
      </c>
      <c r="AF1385" s="3" t="s">
        <v>2283</v>
      </c>
      <c r="AG1385" s="3" t="s">
        <v>2283</v>
      </c>
      <c r="AH1385"/>
      <c r="AI1385"/>
      <c r="AJ1385"/>
      <c r="AK1385"/>
      <c r="AL1385"/>
      <c r="AN1385" s="165"/>
    </row>
    <row r="1386" spans="1:40" ht="15" x14ac:dyDescent="0.25">
      <c r="A1386" s="3"/>
      <c r="C1386" s="3"/>
      <c r="D1386" s="3"/>
      <c r="E1386" s="3"/>
      <c r="F1386" s="3"/>
      <c r="G1386" s="3"/>
      <c r="H1386" s="3" t="s">
        <v>2283</v>
      </c>
      <c r="I1386" s="3"/>
      <c r="J1386" s="3"/>
      <c r="K1386" s="3"/>
      <c r="L1386" s="3"/>
      <c r="M1386" s="3"/>
      <c r="N1386" s="3"/>
      <c r="O1386" s="3"/>
      <c r="P1386" s="3"/>
      <c r="Q1386" s="3"/>
      <c r="R1386" s="3"/>
      <c r="S1386" s="3"/>
      <c r="U1386" s="3"/>
      <c r="W1386" s="3" t="s">
        <v>2283</v>
      </c>
      <c r="X1386" s="3"/>
      <c r="Y1386" s="3" t="s">
        <v>2283</v>
      </c>
      <c r="Z1386" s="3" t="s">
        <v>2283</v>
      </c>
      <c r="AB1386" s="3" t="s">
        <v>2283</v>
      </c>
      <c r="AD1386" s="3" t="s">
        <v>2283</v>
      </c>
      <c r="AE1386" s="3" t="s">
        <v>2283</v>
      </c>
      <c r="AF1386" s="3" t="s">
        <v>2283</v>
      </c>
      <c r="AG1386" s="3" t="s">
        <v>2283</v>
      </c>
      <c r="AH1386"/>
      <c r="AI1386"/>
      <c r="AJ1386"/>
      <c r="AK1386"/>
      <c r="AL1386"/>
      <c r="AN1386" s="165"/>
    </row>
    <row r="1387" spans="1:40" ht="15" x14ac:dyDescent="0.25">
      <c r="A1387" s="3"/>
      <c r="C1387" s="3"/>
      <c r="D1387" s="3"/>
      <c r="E1387" s="3"/>
      <c r="F1387" s="3"/>
      <c r="G1387" s="3"/>
      <c r="H1387" s="3" t="s">
        <v>2283</v>
      </c>
      <c r="I1387" s="3"/>
      <c r="J1387" s="3"/>
      <c r="K1387" s="3"/>
      <c r="L1387" s="3"/>
      <c r="M1387" s="3"/>
      <c r="N1387" s="3"/>
      <c r="O1387" s="3"/>
      <c r="P1387" s="3"/>
      <c r="Q1387" s="3"/>
      <c r="R1387" s="3"/>
      <c r="S1387" s="3"/>
      <c r="U1387" s="3"/>
      <c r="W1387" s="3" t="s">
        <v>2283</v>
      </c>
      <c r="X1387" s="3"/>
      <c r="Y1387" s="3" t="s">
        <v>2283</v>
      </c>
      <c r="Z1387" s="3" t="s">
        <v>2283</v>
      </c>
      <c r="AB1387" s="3" t="s">
        <v>2283</v>
      </c>
      <c r="AD1387" s="3" t="s">
        <v>2283</v>
      </c>
      <c r="AE1387" s="3" t="s">
        <v>2283</v>
      </c>
      <c r="AF1387" s="3" t="s">
        <v>2283</v>
      </c>
      <c r="AG1387" s="3" t="s">
        <v>2283</v>
      </c>
      <c r="AH1387"/>
      <c r="AI1387"/>
      <c r="AJ1387"/>
      <c r="AK1387"/>
      <c r="AL1387"/>
      <c r="AN1387" s="165"/>
    </row>
    <row r="1388" spans="1:40" ht="15" x14ac:dyDescent="0.25">
      <c r="A1388" s="3"/>
      <c r="C1388" s="3"/>
      <c r="D1388" s="3"/>
      <c r="E1388" s="3"/>
      <c r="F1388" s="3"/>
      <c r="G1388" s="3"/>
      <c r="H1388" s="3" t="s">
        <v>2283</v>
      </c>
      <c r="I1388" s="3"/>
      <c r="J1388" s="3"/>
      <c r="K1388" s="3"/>
      <c r="L1388" s="3"/>
      <c r="M1388" s="3"/>
      <c r="N1388" s="3"/>
      <c r="O1388" s="3"/>
      <c r="P1388" s="3"/>
      <c r="Q1388" s="3"/>
      <c r="R1388" s="3"/>
      <c r="S1388" s="3"/>
      <c r="U1388" s="3"/>
      <c r="W1388" s="3" t="s">
        <v>2283</v>
      </c>
      <c r="X1388" s="3"/>
      <c r="Y1388" s="3" t="s">
        <v>2283</v>
      </c>
      <c r="Z1388" s="3" t="s">
        <v>2283</v>
      </c>
      <c r="AB1388" s="3" t="s">
        <v>2283</v>
      </c>
      <c r="AD1388" s="3" t="s">
        <v>2283</v>
      </c>
      <c r="AE1388" s="3" t="s">
        <v>2283</v>
      </c>
      <c r="AF1388" s="3" t="s">
        <v>2283</v>
      </c>
      <c r="AG1388" s="3" t="s">
        <v>2283</v>
      </c>
      <c r="AH1388"/>
      <c r="AI1388"/>
      <c r="AJ1388"/>
      <c r="AK1388"/>
      <c r="AL1388"/>
      <c r="AN1388" s="165"/>
    </row>
    <row r="1389" spans="1:40" ht="15" x14ac:dyDescent="0.25">
      <c r="A1389" s="3"/>
      <c r="C1389" s="3"/>
      <c r="D1389" s="3"/>
      <c r="E1389" s="3"/>
      <c r="F1389" s="3"/>
      <c r="G1389" s="3"/>
      <c r="H1389" s="3" t="s">
        <v>2283</v>
      </c>
      <c r="I1389" s="3"/>
      <c r="J1389" s="3"/>
      <c r="K1389" s="3"/>
      <c r="L1389" s="3"/>
      <c r="M1389" s="3"/>
      <c r="N1389" s="3"/>
      <c r="O1389" s="3"/>
      <c r="P1389" s="3"/>
      <c r="Q1389" s="3"/>
      <c r="R1389" s="3"/>
      <c r="S1389" s="3"/>
      <c r="U1389" s="3"/>
      <c r="W1389" s="3" t="s">
        <v>2283</v>
      </c>
      <c r="X1389" s="3"/>
      <c r="Y1389" s="3" t="s">
        <v>2283</v>
      </c>
      <c r="Z1389" s="3" t="s">
        <v>2283</v>
      </c>
      <c r="AB1389" s="3" t="s">
        <v>2283</v>
      </c>
      <c r="AD1389" s="3" t="s">
        <v>2283</v>
      </c>
      <c r="AE1389" s="3" t="s">
        <v>2283</v>
      </c>
      <c r="AF1389" s="3" t="s">
        <v>2283</v>
      </c>
      <c r="AG1389" s="3" t="s">
        <v>2283</v>
      </c>
      <c r="AH1389"/>
      <c r="AI1389"/>
      <c r="AJ1389"/>
      <c r="AK1389"/>
      <c r="AL1389"/>
      <c r="AN1389" s="165"/>
    </row>
    <row r="1390" spans="1:40" ht="15" x14ac:dyDescent="0.25">
      <c r="A1390" s="3"/>
      <c r="C1390" s="3"/>
      <c r="D1390" s="3"/>
      <c r="E1390" s="3"/>
      <c r="F1390" s="3"/>
      <c r="G1390" s="3"/>
      <c r="H1390" s="3" t="s">
        <v>2283</v>
      </c>
      <c r="I1390" s="3"/>
      <c r="J1390" s="3"/>
      <c r="K1390" s="3"/>
      <c r="L1390" s="3"/>
      <c r="M1390" s="3"/>
      <c r="N1390" s="3"/>
      <c r="O1390" s="3"/>
      <c r="P1390" s="3"/>
      <c r="Q1390" s="3"/>
      <c r="R1390" s="3"/>
      <c r="S1390" s="3"/>
      <c r="U1390" s="3"/>
      <c r="W1390" s="3" t="s">
        <v>2283</v>
      </c>
      <c r="X1390" s="3"/>
      <c r="Y1390" s="3" t="s">
        <v>2283</v>
      </c>
      <c r="Z1390" s="3" t="s">
        <v>2283</v>
      </c>
      <c r="AB1390" s="3" t="s">
        <v>2283</v>
      </c>
      <c r="AD1390" s="3" t="s">
        <v>2283</v>
      </c>
      <c r="AE1390" s="3" t="s">
        <v>2283</v>
      </c>
      <c r="AF1390" s="3" t="s">
        <v>2283</v>
      </c>
      <c r="AG1390" s="3" t="s">
        <v>2283</v>
      </c>
      <c r="AH1390"/>
      <c r="AI1390"/>
      <c r="AJ1390"/>
      <c r="AK1390"/>
      <c r="AL1390"/>
      <c r="AN1390" s="165"/>
    </row>
    <row r="1391" spans="1:40" ht="15" x14ac:dyDescent="0.25">
      <c r="A1391" s="3"/>
      <c r="C1391" s="3"/>
      <c r="D1391" s="3"/>
      <c r="E1391" s="3"/>
      <c r="F1391" s="3"/>
      <c r="G1391" s="3"/>
      <c r="H1391" s="3" t="s">
        <v>2283</v>
      </c>
      <c r="I1391" s="3"/>
      <c r="J1391" s="3"/>
      <c r="K1391" s="3"/>
      <c r="L1391" s="3"/>
      <c r="M1391" s="3"/>
      <c r="N1391" s="3"/>
      <c r="O1391" s="3"/>
      <c r="P1391" s="3"/>
      <c r="Q1391" s="3"/>
      <c r="R1391" s="3"/>
      <c r="S1391" s="3"/>
      <c r="U1391" s="3"/>
      <c r="W1391" s="3" t="s">
        <v>2283</v>
      </c>
      <c r="X1391" s="3"/>
      <c r="Y1391" s="3" t="s">
        <v>2283</v>
      </c>
      <c r="Z1391" s="3" t="s">
        <v>2283</v>
      </c>
      <c r="AB1391" s="3" t="s">
        <v>2283</v>
      </c>
      <c r="AD1391" s="3" t="s">
        <v>2283</v>
      </c>
      <c r="AE1391" s="3" t="s">
        <v>2283</v>
      </c>
      <c r="AF1391" s="3" t="s">
        <v>2283</v>
      </c>
      <c r="AG1391" s="3" t="s">
        <v>2283</v>
      </c>
      <c r="AH1391"/>
      <c r="AI1391"/>
      <c r="AJ1391"/>
      <c r="AK1391"/>
      <c r="AL1391"/>
      <c r="AN1391" s="165"/>
    </row>
    <row r="1392" spans="1:40" ht="15" x14ac:dyDescent="0.25">
      <c r="A1392" s="3"/>
      <c r="C1392" s="3"/>
      <c r="D1392" s="3"/>
      <c r="E1392" s="3"/>
      <c r="F1392" s="3"/>
      <c r="G1392" s="3"/>
      <c r="H1392" s="3" t="s">
        <v>2283</v>
      </c>
      <c r="I1392" s="3"/>
      <c r="J1392" s="3"/>
      <c r="K1392" s="3"/>
      <c r="L1392" s="3"/>
      <c r="M1392" s="3"/>
      <c r="N1392" s="3"/>
      <c r="O1392" s="3"/>
      <c r="P1392" s="3"/>
      <c r="Q1392" s="3"/>
      <c r="R1392" s="3"/>
      <c r="S1392" s="3"/>
      <c r="U1392" s="3"/>
      <c r="W1392" s="3" t="s">
        <v>2283</v>
      </c>
      <c r="X1392" s="3"/>
      <c r="Y1392" s="3" t="s">
        <v>2283</v>
      </c>
      <c r="Z1392" s="3" t="s">
        <v>2283</v>
      </c>
      <c r="AB1392" s="3" t="s">
        <v>2283</v>
      </c>
      <c r="AD1392" s="3" t="s">
        <v>2283</v>
      </c>
      <c r="AE1392" s="3" t="s">
        <v>2283</v>
      </c>
      <c r="AF1392" s="3" t="s">
        <v>2283</v>
      </c>
      <c r="AG1392" s="3" t="s">
        <v>2283</v>
      </c>
      <c r="AH1392"/>
      <c r="AI1392"/>
      <c r="AJ1392"/>
      <c r="AK1392"/>
      <c r="AL1392"/>
      <c r="AN1392" s="165"/>
    </row>
    <row r="1393" spans="1:40" ht="15" x14ac:dyDescent="0.25">
      <c r="A1393" s="3"/>
      <c r="C1393" s="3"/>
      <c r="D1393" s="3"/>
      <c r="E1393" s="3"/>
      <c r="F1393" s="3"/>
      <c r="G1393" s="3"/>
      <c r="H1393" s="3" t="s">
        <v>2283</v>
      </c>
      <c r="I1393" s="3"/>
      <c r="J1393" s="3"/>
      <c r="K1393" s="3"/>
      <c r="L1393" s="3"/>
      <c r="M1393" s="3"/>
      <c r="N1393" s="3"/>
      <c r="O1393" s="3"/>
      <c r="P1393" s="3"/>
      <c r="Q1393" s="3"/>
      <c r="R1393" s="3"/>
      <c r="S1393" s="3"/>
      <c r="U1393" s="3"/>
      <c r="W1393" s="3" t="s">
        <v>2283</v>
      </c>
      <c r="X1393" s="3"/>
      <c r="Y1393" s="3" t="s">
        <v>2283</v>
      </c>
      <c r="Z1393" s="3" t="s">
        <v>2283</v>
      </c>
      <c r="AB1393" s="3" t="s">
        <v>2283</v>
      </c>
      <c r="AD1393" s="3" t="s">
        <v>2283</v>
      </c>
      <c r="AE1393" s="3" t="s">
        <v>2283</v>
      </c>
      <c r="AF1393" s="3" t="s">
        <v>2283</v>
      </c>
      <c r="AG1393" s="3" t="s">
        <v>2283</v>
      </c>
      <c r="AH1393"/>
      <c r="AI1393"/>
      <c r="AJ1393"/>
      <c r="AK1393"/>
      <c r="AL1393"/>
      <c r="AN1393" s="165"/>
    </row>
    <row r="1394" spans="1:40" ht="15" x14ac:dyDescent="0.25">
      <c r="A1394" s="3"/>
      <c r="C1394" s="3"/>
      <c r="D1394" s="3"/>
      <c r="E1394" s="3"/>
      <c r="F1394" s="3"/>
      <c r="G1394" s="3"/>
      <c r="H1394" s="3" t="s">
        <v>2283</v>
      </c>
      <c r="I1394" s="3"/>
      <c r="J1394" s="3"/>
      <c r="K1394" s="3"/>
      <c r="L1394" s="3"/>
      <c r="M1394" s="3"/>
      <c r="N1394" s="3"/>
      <c r="O1394" s="3"/>
      <c r="P1394" s="3"/>
      <c r="Q1394" s="3"/>
      <c r="R1394" s="3"/>
      <c r="S1394" s="3"/>
      <c r="U1394" s="3"/>
      <c r="W1394" s="3" t="s">
        <v>2283</v>
      </c>
      <c r="X1394" s="3"/>
      <c r="Y1394" s="3" t="s">
        <v>2283</v>
      </c>
      <c r="Z1394" s="3" t="s">
        <v>2283</v>
      </c>
      <c r="AB1394" s="3" t="s">
        <v>2283</v>
      </c>
      <c r="AD1394" s="3" t="s">
        <v>2283</v>
      </c>
      <c r="AE1394" s="3" t="s">
        <v>2283</v>
      </c>
      <c r="AF1394" s="3" t="s">
        <v>2283</v>
      </c>
      <c r="AG1394" s="3" t="s">
        <v>2283</v>
      </c>
      <c r="AH1394"/>
      <c r="AI1394"/>
      <c r="AJ1394"/>
      <c r="AK1394"/>
      <c r="AL1394"/>
      <c r="AN1394" s="165"/>
    </row>
    <row r="1395" spans="1:40" ht="15" x14ac:dyDescent="0.25">
      <c r="A1395" s="3"/>
      <c r="C1395" s="3"/>
      <c r="D1395" s="3"/>
      <c r="E1395" s="3"/>
      <c r="F1395" s="3"/>
      <c r="G1395" s="3"/>
      <c r="H1395" s="3" t="s">
        <v>2283</v>
      </c>
      <c r="I1395" s="3"/>
      <c r="J1395" s="3"/>
      <c r="K1395" s="3"/>
      <c r="L1395" s="3"/>
      <c r="M1395" s="3"/>
      <c r="N1395" s="3"/>
      <c r="O1395" s="3"/>
      <c r="P1395" s="3"/>
      <c r="Q1395" s="3"/>
      <c r="R1395" s="3"/>
      <c r="S1395" s="3"/>
      <c r="U1395" s="3"/>
      <c r="W1395" s="3" t="s">
        <v>2283</v>
      </c>
      <c r="X1395" s="3"/>
      <c r="Y1395" s="3" t="s">
        <v>2283</v>
      </c>
      <c r="Z1395" s="3" t="s">
        <v>2283</v>
      </c>
      <c r="AB1395" s="3" t="s">
        <v>2283</v>
      </c>
      <c r="AD1395" s="3" t="s">
        <v>2283</v>
      </c>
      <c r="AE1395" s="3" t="s">
        <v>2283</v>
      </c>
      <c r="AF1395" s="3" t="s">
        <v>2283</v>
      </c>
      <c r="AG1395" s="3" t="s">
        <v>2283</v>
      </c>
      <c r="AH1395"/>
      <c r="AI1395"/>
      <c r="AJ1395"/>
      <c r="AK1395"/>
      <c r="AL1395"/>
      <c r="AN1395" s="165"/>
    </row>
    <row r="1396" spans="1:40" ht="15" x14ac:dyDescent="0.25">
      <c r="A1396" s="3"/>
      <c r="C1396" s="3"/>
      <c r="D1396" s="3"/>
      <c r="E1396" s="3"/>
      <c r="F1396" s="3"/>
      <c r="G1396" s="3"/>
      <c r="H1396" s="3" t="s">
        <v>2283</v>
      </c>
      <c r="I1396" s="3"/>
      <c r="J1396" s="3"/>
      <c r="K1396" s="3"/>
      <c r="L1396" s="3"/>
      <c r="M1396" s="3"/>
      <c r="N1396" s="3"/>
      <c r="O1396" s="3"/>
      <c r="P1396" s="3"/>
      <c r="Q1396" s="3"/>
      <c r="R1396" s="3"/>
      <c r="S1396" s="3"/>
      <c r="U1396" s="3"/>
      <c r="W1396" s="3" t="s">
        <v>2283</v>
      </c>
      <c r="X1396" s="3"/>
      <c r="Y1396" s="3" t="s">
        <v>2283</v>
      </c>
      <c r="Z1396" s="3" t="s">
        <v>2283</v>
      </c>
      <c r="AB1396" s="3" t="s">
        <v>2283</v>
      </c>
      <c r="AD1396" s="3" t="s">
        <v>2283</v>
      </c>
      <c r="AE1396" s="3" t="s">
        <v>2283</v>
      </c>
      <c r="AF1396" s="3" t="s">
        <v>2283</v>
      </c>
      <c r="AG1396" s="3" t="s">
        <v>2283</v>
      </c>
      <c r="AH1396"/>
      <c r="AI1396"/>
      <c r="AJ1396"/>
      <c r="AK1396"/>
      <c r="AL1396"/>
      <c r="AN1396" s="165"/>
    </row>
    <row r="1397" spans="1:40" ht="15" x14ac:dyDescent="0.25">
      <c r="A1397" s="3"/>
      <c r="C1397" s="3"/>
      <c r="D1397" s="3"/>
      <c r="E1397" s="3"/>
      <c r="F1397" s="3"/>
      <c r="G1397" s="3"/>
      <c r="H1397" s="3" t="s">
        <v>2283</v>
      </c>
      <c r="I1397" s="3"/>
      <c r="J1397" s="3"/>
      <c r="K1397" s="3"/>
      <c r="L1397" s="3"/>
      <c r="M1397" s="3"/>
      <c r="N1397" s="3"/>
      <c r="O1397" s="3"/>
      <c r="P1397" s="3"/>
      <c r="Q1397" s="3"/>
      <c r="R1397" s="3"/>
      <c r="S1397" s="3"/>
      <c r="U1397" s="3"/>
      <c r="W1397" s="3" t="s">
        <v>2283</v>
      </c>
      <c r="X1397" s="3"/>
      <c r="Y1397" s="3" t="s">
        <v>2283</v>
      </c>
      <c r="Z1397" s="3" t="s">
        <v>2283</v>
      </c>
      <c r="AB1397" s="3" t="s">
        <v>2283</v>
      </c>
      <c r="AD1397" s="3" t="s">
        <v>2283</v>
      </c>
      <c r="AE1397" s="3" t="s">
        <v>2283</v>
      </c>
      <c r="AF1397" s="3" t="s">
        <v>2283</v>
      </c>
      <c r="AG1397" s="3" t="s">
        <v>2283</v>
      </c>
      <c r="AH1397"/>
      <c r="AI1397"/>
      <c r="AJ1397"/>
      <c r="AK1397"/>
      <c r="AL1397"/>
      <c r="AN1397" s="165"/>
    </row>
    <row r="1398" spans="1:40" ht="15" x14ac:dyDescent="0.25">
      <c r="A1398" s="3"/>
      <c r="C1398" s="3"/>
      <c r="D1398" s="3"/>
      <c r="E1398" s="3"/>
      <c r="F1398" s="3"/>
      <c r="G1398" s="3"/>
      <c r="H1398" s="3" t="s">
        <v>2283</v>
      </c>
      <c r="I1398" s="3"/>
      <c r="J1398" s="3"/>
      <c r="K1398" s="3"/>
      <c r="L1398" s="3"/>
      <c r="M1398" s="3"/>
      <c r="N1398" s="3"/>
      <c r="O1398" s="3"/>
      <c r="P1398" s="3"/>
      <c r="Q1398" s="3"/>
      <c r="R1398" s="3"/>
      <c r="S1398" s="3"/>
      <c r="U1398" s="3"/>
      <c r="W1398" s="3" t="s">
        <v>2283</v>
      </c>
      <c r="X1398" s="3"/>
      <c r="Y1398" s="3" t="s">
        <v>2283</v>
      </c>
      <c r="Z1398" s="3" t="s">
        <v>2283</v>
      </c>
      <c r="AB1398" s="3" t="s">
        <v>2283</v>
      </c>
      <c r="AD1398" s="3" t="s">
        <v>2283</v>
      </c>
      <c r="AE1398" s="3" t="s">
        <v>2283</v>
      </c>
      <c r="AF1398" s="3" t="s">
        <v>2283</v>
      </c>
      <c r="AG1398" s="3" t="s">
        <v>2283</v>
      </c>
      <c r="AH1398"/>
      <c r="AI1398"/>
      <c r="AJ1398"/>
      <c r="AK1398"/>
      <c r="AL1398"/>
      <c r="AN1398" s="165"/>
    </row>
    <row r="1399" spans="1:40" ht="15" x14ac:dyDescent="0.25">
      <c r="A1399" s="3"/>
      <c r="C1399" s="3"/>
      <c r="D1399" s="3"/>
      <c r="E1399" s="3"/>
      <c r="F1399" s="3"/>
      <c r="G1399" s="3"/>
      <c r="H1399" s="3" t="s">
        <v>2283</v>
      </c>
      <c r="I1399" s="3"/>
      <c r="J1399" s="3"/>
      <c r="K1399" s="3"/>
      <c r="L1399" s="3"/>
      <c r="M1399" s="3"/>
      <c r="N1399" s="3"/>
      <c r="O1399" s="3"/>
      <c r="P1399" s="3"/>
      <c r="Q1399" s="3"/>
      <c r="R1399" s="3"/>
      <c r="S1399" s="3"/>
      <c r="U1399" s="3"/>
      <c r="W1399" s="3" t="s">
        <v>2283</v>
      </c>
      <c r="X1399" s="3"/>
      <c r="Y1399" s="3" t="s">
        <v>2283</v>
      </c>
      <c r="Z1399" s="3" t="s">
        <v>2283</v>
      </c>
      <c r="AB1399" s="3" t="s">
        <v>2283</v>
      </c>
      <c r="AD1399" s="3" t="s">
        <v>2283</v>
      </c>
      <c r="AE1399" s="3" t="s">
        <v>2283</v>
      </c>
      <c r="AF1399" s="3" t="s">
        <v>2283</v>
      </c>
      <c r="AG1399" s="3" t="s">
        <v>2283</v>
      </c>
      <c r="AH1399"/>
      <c r="AI1399"/>
      <c r="AJ1399"/>
      <c r="AK1399"/>
      <c r="AL1399"/>
      <c r="AN1399" s="165"/>
    </row>
    <row r="1400" spans="1:40" ht="15" x14ac:dyDescent="0.25">
      <c r="A1400" s="3"/>
      <c r="C1400" s="3"/>
      <c r="D1400" s="3"/>
      <c r="E1400" s="3"/>
      <c r="F1400" s="3"/>
      <c r="G1400" s="3"/>
      <c r="H1400" s="3" t="s">
        <v>2283</v>
      </c>
      <c r="I1400" s="3"/>
      <c r="J1400" s="3"/>
      <c r="K1400" s="3"/>
      <c r="L1400" s="3"/>
      <c r="M1400" s="3"/>
      <c r="N1400" s="3"/>
      <c r="O1400" s="3"/>
      <c r="P1400" s="3"/>
      <c r="Q1400" s="3"/>
      <c r="R1400" s="3"/>
      <c r="S1400" s="3"/>
      <c r="U1400" s="3"/>
      <c r="W1400" s="3" t="s">
        <v>2283</v>
      </c>
      <c r="X1400" s="3"/>
      <c r="Y1400" s="3" t="s">
        <v>2283</v>
      </c>
      <c r="Z1400" s="3" t="s">
        <v>2283</v>
      </c>
      <c r="AB1400" s="3" t="s">
        <v>2283</v>
      </c>
      <c r="AD1400" s="3" t="s">
        <v>2283</v>
      </c>
      <c r="AE1400" s="3" t="s">
        <v>2283</v>
      </c>
      <c r="AF1400" s="3" t="s">
        <v>2283</v>
      </c>
      <c r="AG1400" s="3" t="s">
        <v>2283</v>
      </c>
      <c r="AH1400"/>
      <c r="AI1400"/>
      <c r="AJ1400"/>
      <c r="AK1400"/>
      <c r="AL1400"/>
      <c r="AN1400" s="165"/>
    </row>
    <row r="1401" spans="1:40" ht="15" x14ac:dyDescent="0.25">
      <c r="A1401" s="3"/>
      <c r="C1401" s="3"/>
      <c r="D1401" s="3"/>
      <c r="E1401" s="3"/>
      <c r="F1401" s="3"/>
      <c r="G1401" s="3"/>
      <c r="H1401" s="3" t="s">
        <v>2283</v>
      </c>
      <c r="I1401" s="3"/>
      <c r="J1401" s="3"/>
      <c r="K1401" s="3"/>
      <c r="L1401" s="3"/>
      <c r="M1401" s="3"/>
      <c r="N1401" s="3"/>
      <c r="O1401" s="3"/>
      <c r="P1401" s="3"/>
      <c r="Q1401" s="3"/>
      <c r="R1401" s="3"/>
      <c r="S1401" s="3"/>
      <c r="U1401" s="3"/>
      <c r="W1401" s="3" t="s">
        <v>2283</v>
      </c>
      <c r="X1401" s="3"/>
      <c r="Y1401" s="3" t="s">
        <v>2283</v>
      </c>
      <c r="Z1401" s="3" t="s">
        <v>2283</v>
      </c>
      <c r="AB1401" s="3" t="s">
        <v>2283</v>
      </c>
      <c r="AD1401" s="3" t="s">
        <v>2283</v>
      </c>
      <c r="AE1401" s="3" t="s">
        <v>2283</v>
      </c>
      <c r="AF1401" s="3" t="s">
        <v>2283</v>
      </c>
      <c r="AG1401" s="3" t="s">
        <v>2283</v>
      </c>
      <c r="AH1401"/>
      <c r="AI1401"/>
      <c r="AJ1401"/>
      <c r="AK1401"/>
      <c r="AL1401"/>
      <c r="AN1401" s="165"/>
    </row>
    <row r="1402" spans="1:40" ht="15" x14ac:dyDescent="0.25">
      <c r="A1402" s="3"/>
      <c r="C1402" s="3"/>
      <c r="D1402" s="3"/>
      <c r="E1402" s="3"/>
      <c r="F1402" s="3"/>
      <c r="G1402" s="3"/>
      <c r="H1402" s="3" t="s">
        <v>2283</v>
      </c>
      <c r="I1402" s="3"/>
      <c r="J1402" s="3"/>
      <c r="K1402" s="3"/>
      <c r="L1402" s="3"/>
      <c r="M1402" s="3"/>
      <c r="N1402" s="3"/>
      <c r="O1402" s="3"/>
      <c r="P1402" s="3"/>
      <c r="Q1402" s="3"/>
      <c r="R1402" s="3"/>
      <c r="S1402" s="3"/>
      <c r="U1402" s="3"/>
      <c r="W1402" s="3" t="s">
        <v>2283</v>
      </c>
      <c r="X1402" s="3"/>
      <c r="Y1402" s="3" t="s">
        <v>2283</v>
      </c>
      <c r="Z1402" s="3" t="s">
        <v>2283</v>
      </c>
      <c r="AB1402" s="3" t="s">
        <v>2283</v>
      </c>
      <c r="AD1402" s="3" t="s">
        <v>2283</v>
      </c>
      <c r="AE1402" s="3" t="s">
        <v>2283</v>
      </c>
      <c r="AF1402" s="3" t="s">
        <v>2283</v>
      </c>
      <c r="AG1402" s="3" t="s">
        <v>2283</v>
      </c>
      <c r="AH1402"/>
      <c r="AI1402"/>
      <c r="AJ1402"/>
      <c r="AK1402"/>
      <c r="AL1402"/>
      <c r="AN1402" s="165"/>
    </row>
    <row r="1403" spans="1:40" ht="15" x14ac:dyDescent="0.25">
      <c r="A1403" s="3"/>
      <c r="C1403" s="3"/>
      <c r="D1403" s="3"/>
      <c r="E1403" s="3"/>
      <c r="F1403" s="3"/>
      <c r="G1403" s="3"/>
      <c r="H1403" s="3" t="s">
        <v>2283</v>
      </c>
      <c r="I1403" s="3"/>
      <c r="J1403" s="3"/>
      <c r="K1403" s="3"/>
      <c r="L1403" s="3"/>
      <c r="M1403" s="3"/>
      <c r="N1403" s="3"/>
      <c r="O1403" s="3"/>
      <c r="P1403" s="3"/>
      <c r="Q1403" s="3"/>
      <c r="R1403" s="3"/>
      <c r="S1403" s="3"/>
      <c r="U1403" s="3"/>
      <c r="W1403" s="3" t="s">
        <v>2283</v>
      </c>
      <c r="X1403" s="3"/>
      <c r="Y1403" s="3" t="s">
        <v>2283</v>
      </c>
      <c r="Z1403" s="3" t="s">
        <v>2283</v>
      </c>
      <c r="AB1403" s="3" t="s">
        <v>2283</v>
      </c>
      <c r="AD1403" s="3" t="s">
        <v>2283</v>
      </c>
      <c r="AE1403" s="3" t="s">
        <v>2283</v>
      </c>
      <c r="AF1403" s="3" t="s">
        <v>2283</v>
      </c>
      <c r="AG1403" s="3" t="s">
        <v>2283</v>
      </c>
      <c r="AH1403"/>
      <c r="AI1403"/>
      <c r="AJ1403"/>
      <c r="AK1403"/>
      <c r="AL1403"/>
      <c r="AN1403" s="165"/>
    </row>
    <row r="1404" spans="1:40" ht="15" x14ac:dyDescent="0.25">
      <c r="A1404" s="3"/>
      <c r="C1404" s="3"/>
      <c r="D1404" s="3"/>
      <c r="E1404" s="3"/>
      <c r="F1404" s="3"/>
      <c r="G1404" s="3"/>
      <c r="H1404" s="3" t="s">
        <v>2283</v>
      </c>
      <c r="I1404" s="3"/>
      <c r="J1404" s="3"/>
      <c r="K1404" s="3"/>
      <c r="L1404" s="3"/>
      <c r="M1404" s="3"/>
      <c r="N1404" s="3"/>
      <c r="O1404" s="3"/>
      <c r="P1404" s="3"/>
      <c r="Q1404" s="3"/>
      <c r="R1404" s="3"/>
      <c r="S1404" s="3"/>
      <c r="U1404" s="3"/>
      <c r="W1404" s="3" t="s">
        <v>2283</v>
      </c>
      <c r="X1404" s="3"/>
      <c r="Y1404" s="3" t="s">
        <v>2283</v>
      </c>
      <c r="Z1404" s="3" t="s">
        <v>2283</v>
      </c>
      <c r="AB1404" s="3" t="s">
        <v>2283</v>
      </c>
      <c r="AD1404" s="3" t="s">
        <v>2283</v>
      </c>
      <c r="AE1404" s="3" t="s">
        <v>2283</v>
      </c>
      <c r="AF1404" s="3" t="s">
        <v>2283</v>
      </c>
      <c r="AG1404" s="3" t="s">
        <v>2283</v>
      </c>
      <c r="AH1404"/>
      <c r="AI1404"/>
      <c r="AJ1404"/>
      <c r="AK1404"/>
      <c r="AL1404"/>
      <c r="AN1404" s="165"/>
    </row>
    <row r="1405" spans="1:40" ht="15" x14ac:dyDescent="0.25">
      <c r="A1405" s="3"/>
      <c r="C1405" s="3"/>
      <c r="D1405" s="3"/>
      <c r="E1405" s="3"/>
      <c r="F1405" s="3"/>
      <c r="G1405" s="3"/>
      <c r="H1405" s="3" t="s">
        <v>2283</v>
      </c>
      <c r="I1405" s="3"/>
      <c r="J1405" s="3"/>
      <c r="K1405" s="3"/>
      <c r="L1405" s="3"/>
      <c r="M1405" s="3"/>
      <c r="N1405" s="3"/>
      <c r="O1405" s="3"/>
      <c r="P1405" s="3"/>
      <c r="Q1405" s="3"/>
      <c r="R1405" s="3"/>
      <c r="S1405" s="3"/>
      <c r="U1405" s="3"/>
      <c r="W1405" s="3" t="s">
        <v>2283</v>
      </c>
      <c r="X1405" s="3"/>
      <c r="Y1405" s="3" t="s">
        <v>2283</v>
      </c>
      <c r="Z1405" s="3" t="s">
        <v>2283</v>
      </c>
      <c r="AB1405" s="3" t="s">
        <v>2283</v>
      </c>
      <c r="AD1405" s="3" t="s">
        <v>2283</v>
      </c>
      <c r="AE1405" s="3" t="s">
        <v>2283</v>
      </c>
      <c r="AF1405" s="3" t="s">
        <v>2283</v>
      </c>
      <c r="AG1405" s="3" t="s">
        <v>2283</v>
      </c>
      <c r="AH1405"/>
      <c r="AI1405"/>
      <c r="AJ1405"/>
      <c r="AK1405"/>
      <c r="AL1405"/>
      <c r="AN1405" s="165"/>
    </row>
    <row r="1406" spans="1:40" ht="15" x14ac:dyDescent="0.25">
      <c r="A1406" s="3"/>
      <c r="C1406" s="3"/>
      <c r="D1406" s="3"/>
      <c r="E1406" s="3"/>
      <c r="F1406" s="3"/>
      <c r="G1406" s="3"/>
      <c r="H1406" s="3" t="s">
        <v>2283</v>
      </c>
      <c r="I1406" s="3"/>
      <c r="J1406" s="3"/>
      <c r="K1406" s="3"/>
      <c r="L1406" s="3"/>
      <c r="M1406" s="3"/>
      <c r="N1406" s="3"/>
      <c r="O1406" s="3"/>
      <c r="P1406" s="3"/>
      <c r="Q1406" s="3"/>
      <c r="R1406" s="3"/>
      <c r="S1406" s="3"/>
      <c r="U1406" s="3"/>
      <c r="W1406" s="3" t="s">
        <v>2283</v>
      </c>
      <c r="X1406" s="3"/>
      <c r="Y1406" s="3" t="s">
        <v>2283</v>
      </c>
      <c r="Z1406" s="3" t="s">
        <v>2283</v>
      </c>
      <c r="AB1406" s="3" t="s">
        <v>2283</v>
      </c>
      <c r="AD1406" s="3" t="s">
        <v>2283</v>
      </c>
      <c r="AE1406" s="3" t="s">
        <v>2283</v>
      </c>
      <c r="AF1406" s="3" t="s">
        <v>2283</v>
      </c>
      <c r="AG1406" s="3" t="s">
        <v>2283</v>
      </c>
      <c r="AH1406"/>
      <c r="AI1406"/>
      <c r="AJ1406"/>
      <c r="AK1406"/>
      <c r="AL1406"/>
      <c r="AN1406" s="165"/>
    </row>
    <row r="1407" spans="1:40" ht="15" x14ac:dyDescent="0.25">
      <c r="A1407" s="3"/>
      <c r="C1407" s="3"/>
      <c r="D1407" s="3"/>
      <c r="E1407" s="3"/>
      <c r="F1407" s="3"/>
      <c r="G1407" s="3"/>
      <c r="H1407" s="3" t="s">
        <v>2283</v>
      </c>
      <c r="I1407" s="3"/>
      <c r="J1407" s="3"/>
      <c r="K1407" s="3"/>
      <c r="L1407" s="3"/>
      <c r="M1407" s="3"/>
      <c r="N1407" s="3"/>
      <c r="O1407" s="3"/>
      <c r="P1407" s="3"/>
      <c r="Q1407" s="3"/>
      <c r="R1407" s="3"/>
      <c r="S1407" s="3"/>
      <c r="U1407" s="3"/>
      <c r="W1407" s="3" t="s">
        <v>2283</v>
      </c>
      <c r="X1407" s="3"/>
      <c r="Y1407" s="3" t="s">
        <v>2283</v>
      </c>
      <c r="Z1407" s="3" t="s">
        <v>2283</v>
      </c>
      <c r="AB1407" s="3" t="s">
        <v>2283</v>
      </c>
      <c r="AD1407" s="3" t="s">
        <v>2283</v>
      </c>
      <c r="AE1407" s="3" t="s">
        <v>2283</v>
      </c>
      <c r="AF1407" s="3" t="s">
        <v>2283</v>
      </c>
      <c r="AG1407" s="3" t="s">
        <v>2283</v>
      </c>
      <c r="AH1407"/>
      <c r="AI1407"/>
      <c r="AJ1407"/>
      <c r="AK1407"/>
      <c r="AL1407"/>
      <c r="AN1407" s="165"/>
    </row>
    <row r="1408" spans="1:40" ht="15" x14ac:dyDescent="0.25">
      <c r="A1408" s="3"/>
      <c r="C1408" s="3"/>
      <c r="D1408" s="3"/>
      <c r="E1408" s="3"/>
      <c r="F1408" s="3"/>
      <c r="G1408" s="3"/>
      <c r="H1408" s="3" t="s">
        <v>2283</v>
      </c>
      <c r="I1408" s="3"/>
      <c r="J1408" s="3"/>
      <c r="K1408" s="3"/>
      <c r="L1408" s="3"/>
      <c r="M1408" s="3"/>
      <c r="N1408" s="3"/>
      <c r="O1408" s="3"/>
      <c r="P1408" s="3"/>
      <c r="Q1408" s="3"/>
      <c r="R1408" s="3"/>
      <c r="S1408" s="3"/>
      <c r="U1408" s="3"/>
      <c r="W1408" s="3" t="s">
        <v>2283</v>
      </c>
      <c r="X1408" s="3"/>
      <c r="Y1408" s="3" t="s">
        <v>2283</v>
      </c>
      <c r="Z1408" s="3" t="s">
        <v>2283</v>
      </c>
      <c r="AB1408" s="3" t="s">
        <v>2283</v>
      </c>
      <c r="AD1408" s="3" t="s">
        <v>2283</v>
      </c>
      <c r="AE1408" s="3" t="s">
        <v>2283</v>
      </c>
      <c r="AF1408" s="3" t="s">
        <v>2283</v>
      </c>
      <c r="AG1408" s="3" t="s">
        <v>2283</v>
      </c>
      <c r="AH1408"/>
      <c r="AI1408"/>
      <c r="AJ1408"/>
      <c r="AK1408"/>
      <c r="AL1408"/>
      <c r="AN1408" s="165"/>
    </row>
    <row r="1409" spans="1:40" ht="15" x14ac:dyDescent="0.25">
      <c r="A1409" s="3"/>
      <c r="C1409" s="3"/>
      <c r="D1409" s="3"/>
      <c r="E1409" s="3"/>
      <c r="F1409" s="3"/>
      <c r="G1409" s="3"/>
      <c r="H1409" s="3" t="s">
        <v>2283</v>
      </c>
      <c r="I1409" s="3"/>
      <c r="J1409" s="3"/>
      <c r="K1409" s="3"/>
      <c r="L1409" s="3"/>
      <c r="M1409" s="3"/>
      <c r="N1409" s="3"/>
      <c r="O1409" s="3"/>
      <c r="P1409" s="3"/>
      <c r="Q1409" s="3"/>
      <c r="R1409" s="3"/>
      <c r="S1409" s="3"/>
      <c r="U1409" s="3"/>
      <c r="W1409" s="3" t="s">
        <v>2283</v>
      </c>
      <c r="X1409" s="3"/>
      <c r="Y1409" s="3" t="s">
        <v>2283</v>
      </c>
      <c r="Z1409" s="3" t="s">
        <v>2283</v>
      </c>
      <c r="AB1409" s="3" t="s">
        <v>2283</v>
      </c>
      <c r="AD1409" s="3" t="s">
        <v>2283</v>
      </c>
      <c r="AE1409" s="3" t="s">
        <v>2283</v>
      </c>
      <c r="AF1409" s="3" t="s">
        <v>2283</v>
      </c>
      <c r="AG1409" s="3" t="s">
        <v>2283</v>
      </c>
      <c r="AH1409"/>
      <c r="AI1409"/>
      <c r="AJ1409"/>
      <c r="AK1409"/>
      <c r="AL1409"/>
      <c r="AN1409" s="165"/>
    </row>
    <row r="1410" spans="1:40" ht="15" x14ac:dyDescent="0.25">
      <c r="A1410" s="3"/>
      <c r="C1410" s="3"/>
      <c r="D1410" s="3"/>
      <c r="E1410" s="3"/>
      <c r="F1410" s="3"/>
      <c r="G1410" s="3"/>
      <c r="H1410" s="3" t="s">
        <v>2283</v>
      </c>
      <c r="I1410" s="3"/>
      <c r="J1410" s="3"/>
      <c r="K1410" s="3"/>
      <c r="L1410" s="3"/>
      <c r="M1410" s="3"/>
      <c r="N1410" s="3"/>
      <c r="O1410" s="3"/>
      <c r="P1410" s="3"/>
      <c r="Q1410" s="3"/>
      <c r="R1410" s="3"/>
      <c r="S1410" s="3"/>
      <c r="U1410" s="3"/>
      <c r="W1410" s="3" t="s">
        <v>2283</v>
      </c>
      <c r="X1410" s="3"/>
      <c r="Y1410" s="3" t="s">
        <v>2283</v>
      </c>
      <c r="Z1410" s="3" t="s">
        <v>2283</v>
      </c>
      <c r="AB1410" s="3" t="s">
        <v>2283</v>
      </c>
      <c r="AD1410" s="3" t="s">
        <v>2283</v>
      </c>
      <c r="AE1410" s="3" t="s">
        <v>2283</v>
      </c>
      <c r="AF1410" s="3" t="s">
        <v>2283</v>
      </c>
      <c r="AG1410" s="3" t="s">
        <v>2283</v>
      </c>
      <c r="AH1410"/>
      <c r="AI1410"/>
      <c r="AJ1410"/>
      <c r="AK1410"/>
      <c r="AL1410"/>
      <c r="AN1410" s="165"/>
    </row>
    <row r="1411" spans="1:40" ht="15" x14ac:dyDescent="0.25">
      <c r="A1411" s="3"/>
      <c r="C1411" s="3"/>
      <c r="D1411" s="3"/>
      <c r="E1411" s="3"/>
      <c r="F1411" s="3"/>
      <c r="G1411" s="3"/>
      <c r="H1411" s="3" t="s">
        <v>2283</v>
      </c>
      <c r="I1411" s="3"/>
      <c r="J1411" s="3"/>
      <c r="K1411" s="3"/>
      <c r="L1411" s="3"/>
      <c r="M1411" s="3"/>
      <c r="N1411" s="3"/>
      <c r="O1411" s="3"/>
      <c r="P1411" s="3"/>
      <c r="Q1411" s="3"/>
      <c r="R1411" s="3"/>
      <c r="S1411" s="3"/>
      <c r="U1411" s="3"/>
      <c r="W1411" s="3" t="s">
        <v>2283</v>
      </c>
      <c r="X1411" s="3"/>
      <c r="Y1411" s="3" t="s">
        <v>2283</v>
      </c>
      <c r="Z1411" s="3" t="s">
        <v>2283</v>
      </c>
      <c r="AB1411" s="3" t="s">
        <v>2283</v>
      </c>
      <c r="AD1411" s="3" t="s">
        <v>2283</v>
      </c>
      <c r="AE1411" s="3" t="s">
        <v>2283</v>
      </c>
      <c r="AF1411" s="3" t="s">
        <v>2283</v>
      </c>
      <c r="AG1411" s="3" t="s">
        <v>2283</v>
      </c>
      <c r="AH1411"/>
      <c r="AI1411"/>
      <c r="AJ1411"/>
      <c r="AK1411"/>
      <c r="AL1411"/>
      <c r="AN1411" s="165"/>
    </row>
    <row r="1412" spans="1:40" ht="15" x14ac:dyDescent="0.25">
      <c r="A1412" s="3"/>
      <c r="C1412" s="3"/>
      <c r="D1412" s="3"/>
      <c r="E1412" s="3"/>
      <c r="F1412" s="3"/>
      <c r="G1412" s="3"/>
      <c r="H1412" s="3" t="s">
        <v>2283</v>
      </c>
      <c r="I1412" s="3"/>
      <c r="J1412" s="3"/>
      <c r="K1412" s="3"/>
      <c r="L1412" s="3"/>
      <c r="M1412" s="3"/>
      <c r="N1412" s="3"/>
      <c r="O1412" s="3"/>
      <c r="P1412" s="3"/>
      <c r="Q1412" s="3"/>
      <c r="R1412" s="3"/>
      <c r="S1412" s="3"/>
      <c r="U1412" s="3"/>
      <c r="W1412" s="3" t="s">
        <v>2283</v>
      </c>
      <c r="X1412" s="3"/>
      <c r="Y1412" s="3" t="s">
        <v>2283</v>
      </c>
      <c r="Z1412" s="3" t="s">
        <v>2283</v>
      </c>
      <c r="AB1412" s="3" t="s">
        <v>2283</v>
      </c>
      <c r="AD1412" s="3" t="s">
        <v>2283</v>
      </c>
      <c r="AE1412" s="3" t="s">
        <v>2283</v>
      </c>
      <c r="AF1412" s="3" t="s">
        <v>2283</v>
      </c>
      <c r="AG1412" s="3" t="s">
        <v>2283</v>
      </c>
      <c r="AH1412"/>
      <c r="AI1412"/>
      <c r="AJ1412"/>
      <c r="AK1412"/>
      <c r="AL1412"/>
      <c r="AN1412" s="165"/>
    </row>
    <row r="1413" spans="1:40" ht="15" x14ac:dyDescent="0.25">
      <c r="A1413" s="3"/>
      <c r="C1413" s="3"/>
      <c r="D1413" s="3"/>
      <c r="E1413" s="3"/>
      <c r="F1413" s="3"/>
      <c r="G1413" s="3"/>
      <c r="H1413" s="3" t="s">
        <v>2283</v>
      </c>
      <c r="I1413" s="3"/>
      <c r="J1413" s="3"/>
      <c r="K1413" s="3"/>
      <c r="L1413" s="3"/>
      <c r="M1413" s="3"/>
      <c r="N1413" s="3"/>
      <c r="O1413" s="3"/>
      <c r="P1413" s="3"/>
      <c r="Q1413" s="3"/>
      <c r="R1413" s="3"/>
      <c r="S1413" s="3"/>
      <c r="U1413" s="3"/>
      <c r="W1413" s="3" t="s">
        <v>2283</v>
      </c>
      <c r="X1413" s="3"/>
      <c r="Y1413" s="3" t="s">
        <v>2283</v>
      </c>
      <c r="Z1413" s="3" t="s">
        <v>2283</v>
      </c>
      <c r="AB1413" s="3" t="s">
        <v>2283</v>
      </c>
      <c r="AD1413" s="3" t="s">
        <v>2283</v>
      </c>
      <c r="AE1413" s="3" t="s">
        <v>2283</v>
      </c>
      <c r="AF1413" s="3" t="s">
        <v>2283</v>
      </c>
      <c r="AG1413" s="3" t="s">
        <v>2283</v>
      </c>
      <c r="AH1413"/>
      <c r="AI1413"/>
      <c r="AJ1413"/>
      <c r="AK1413"/>
      <c r="AL1413"/>
      <c r="AN1413" s="165"/>
    </row>
    <row r="1414" spans="1:40" ht="15" x14ac:dyDescent="0.25">
      <c r="A1414" s="3"/>
      <c r="C1414" s="3"/>
      <c r="D1414" s="3"/>
      <c r="E1414" s="3"/>
      <c r="F1414" s="3"/>
      <c r="G1414" s="3"/>
      <c r="H1414" s="3" t="s">
        <v>2283</v>
      </c>
      <c r="I1414" s="3"/>
      <c r="J1414" s="3"/>
      <c r="K1414" s="3"/>
      <c r="L1414" s="3"/>
      <c r="M1414" s="3"/>
      <c r="N1414" s="3"/>
      <c r="O1414" s="3"/>
      <c r="P1414" s="3"/>
      <c r="Q1414" s="3"/>
      <c r="R1414" s="3"/>
      <c r="S1414" s="3"/>
      <c r="U1414" s="3"/>
      <c r="W1414" s="3" t="s">
        <v>2283</v>
      </c>
      <c r="X1414" s="3"/>
      <c r="Y1414" s="3" t="s">
        <v>2283</v>
      </c>
      <c r="Z1414" s="3" t="s">
        <v>2283</v>
      </c>
      <c r="AB1414" s="3" t="s">
        <v>2283</v>
      </c>
      <c r="AD1414" s="3" t="s">
        <v>2283</v>
      </c>
      <c r="AE1414" s="3" t="s">
        <v>2283</v>
      </c>
      <c r="AF1414" s="3" t="s">
        <v>2283</v>
      </c>
      <c r="AG1414" s="3" t="s">
        <v>2283</v>
      </c>
      <c r="AH1414"/>
      <c r="AI1414"/>
      <c r="AJ1414"/>
      <c r="AK1414"/>
      <c r="AL1414"/>
      <c r="AN1414" s="165"/>
    </row>
    <row r="1415" spans="1:40" ht="15" x14ac:dyDescent="0.25">
      <c r="A1415" s="3"/>
      <c r="C1415" s="3"/>
      <c r="D1415" s="3"/>
      <c r="E1415" s="3"/>
      <c r="F1415" s="3"/>
      <c r="G1415" s="3"/>
      <c r="H1415" s="3" t="s">
        <v>2283</v>
      </c>
      <c r="I1415" s="3"/>
      <c r="J1415" s="3"/>
      <c r="K1415" s="3"/>
      <c r="L1415" s="3"/>
      <c r="M1415" s="3"/>
      <c r="N1415" s="3"/>
      <c r="O1415" s="3"/>
      <c r="P1415" s="3"/>
      <c r="Q1415" s="3"/>
      <c r="R1415" s="3"/>
      <c r="S1415" s="3"/>
      <c r="U1415" s="3"/>
      <c r="W1415" s="3" t="s">
        <v>2283</v>
      </c>
      <c r="X1415" s="3"/>
      <c r="Y1415" s="3" t="s">
        <v>2283</v>
      </c>
      <c r="Z1415" s="3" t="s">
        <v>2283</v>
      </c>
      <c r="AB1415" s="3" t="s">
        <v>2283</v>
      </c>
      <c r="AD1415" s="3" t="s">
        <v>2283</v>
      </c>
      <c r="AE1415" s="3" t="s">
        <v>2283</v>
      </c>
      <c r="AF1415" s="3" t="s">
        <v>2283</v>
      </c>
      <c r="AG1415" s="3" t="s">
        <v>2283</v>
      </c>
      <c r="AH1415"/>
      <c r="AI1415"/>
      <c r="AJ1415"/>
      <c r="AK1415"/>
      <c r="AL1415"/>
      <c r="AN1415" s="165"/>
    </row>
    <row r="1416" spans="1:40" ht="15" x14ac:dyDescent="0.25">
      <c r="A1416" s="3"/>
      <c r="C1416" s="3"/>
      <c r="D1416" s="3"/>
      <c r="E1416" s="3"/>
      <c r="F1416" s="3"/>
      <c r="G1416" s="3"/>
      <c r="H1416" s="3" t="s">
        <v>2283</v>
      </c>
      <c r="I1416" s="3"/>
      <c r="J1416" s="3"/>
      <c r="K1416" s="3"/>
      <c r="L1416" s="3"/>
      <c r="M1416" s="3"/>
      <c r="N1416" s="3"/>
      <c r="O1416" s="3"/>
      <c r="P1416" s="3"/>
      <c r="Q1416" s="3"/>
      <c r="R1416" s="3"/>
      <c r="S1416" s="3"/>
      <c r="U1416" s="3"/>
      <c r="W1416" s="3" t="s">
        <v>2283</v>
      </c>
      <c r="X1416" s="3"/>
      <c r="Y1416" s="3" t="s">
        <v>2283</v>
      </c>
      <c r="Z1416" s="3" t="s">
        <v>2283</v>
      </c>
      <c r="AB1416" s="3" t="s">
        <v>2283</v>
      </c>
      <c r="AD1416" s="3" t="s">
        <v>2283</v>
      </c>
      <c r="AE1416" s="3" t="s">
        <v>2283</v>
      </c>
      <c r="AF1416" s="3" t="s">
        <v>2283</v>
      </c>
      <c r="AG1416" s="3" t="s">
        <v>2283</v>
      </c>
      <c r="AH1416"/>
      <c r="AI1416"/>
      <c r="AJ1416"/>
      <c r="AK1416"/>
      <c r="AL1416"/>
      <c r="AN1416" s="165"/>
    </row>
    <row r="1417" spans="1:40" ht="15" x14ac:dyDescent="0.25">
      <c r="A1417" s="3"/>
      <c r="C1417" s="3"/>
      <c r="D1417" s="3"/>
      <c r="E1417" s="3"/>
      <c r="F1417" s="3"/>
      <c r="G1417" s="3"/>
      <c r="H1417" s="3" t="s">
        <v>2283</v>
      </c>
      <c r="I1417" s="3"/>
      <c r="J1417" s="3"/>
      <c r="K1417" s="3"/>
      <c r="L1417" s="3"/>
      <c r="M1417" s="3"/>
      <c r="N1417" s="3"/>
      <c r="O1417" s="3"/>
      <c r="P1417" s="3"/>
      <c r="Q1417" s="3"/>
      <c r="R1417" s="3"/>
      <c r="S1417" s="3"/>
      <c r="U1417" s="3"/>
      <c r="W1417" s="3" t="s">
        <v>2283</v>
      </c>
      <c r="X1417" s="3"/>
      <c r="Y1417" s="3" t="s">
        <v>2283</v>
      </c>
      <c r="Z1417" s="3" t="s">
        <v>2283</v>
      </c>
      <c r="AB1417" s="3" t="s">
        <v>2283</v>
      </c>
      <c r="AD1417" s="3" t="s">
        <v>2283</v>
      </c>
      <c r="AE1417" s="3" t="s">
        <v>2283</v>
      </c>
      <c r="AF1417" s="3" t="s">
        <v>2283</v>
      </c>
      <c r="AG1417" s="3" t="s">
        <v>2283</v>
      </c>
      <c r="AH1417"/>
      <c r="AI1417"/>
      <c r="AJ1417"/>
      <c r="AK1417"/>
      <c r="AL1417"/>
      <c r="AN1417" s="165"/>
    </row>
    <row r="1418" spans="1:40" ht="15" x14ac:dyDescent="0.25">
      <c r="A1418" s="3"/>
      <c r="C1418" s="3"/>
      <c r="D1418" s="3"/>
      <c r="E1418" s="3"/>
      <c r="F1418" s="3"/>
      <c r="G1418" s="3"/>
      <c r="H1418" s="3" t="s">
        <v>2283</v>
      </c>
      <c r="I1418" s="3"/>
      <c r="J1418" s="3"/>
      <c r="K1418" s="3"/>
      <c r="L1418" s="3"/>
      <c r="M1418" s="3"/>
      <c r="N1418" s="3"/>
      <c r="O1418" s="3"/>
      <c r="P1418" s="3"/>
      <c r="Q1418" s="3"/>
      <c r="R1418" s="3"/>
      <c r="S1418" s="3"/>
      <c r="U1418" s="3"/>
      <c r="W1418" s="3" t="s">
        <v>2283</v>
      </c>
      <c r="X1418" s="3"/>
      <c r="Y1418" s="3" t="s">
        <v>2283</v>
      </c>
      <c r="Z1418" s="3" t="s">
        <v>2283</v>
      </c>
      <c r="AB1418" s="3" t="s">
        <v>2283</v>
      </c>
      <c r="AD1418" s="3" t="s">
        <v>2283</v>
      </c>
      <c r="AE1418" s="3" t="s">
        <v>2283</v>
      </c>
      <c r="AF1418" s="3" t="s">
        <v>2283</v>
      </c>
      <c r="AG1418" s="3" t="s">
        <v>2283</v>
      </c>
      <c r="AH1418"/>
      <c r="AI1418"/>
      <c r="AJ1418"/>
      <c r="AK1418"/>
      <c r="AL1418"/>
      <c r="AN1418" s="165"/>
    </row>
    <row r="1419" spans="1:40" ht="15" x14ac:dyDescent="0.25">
      <c r="A1419" s="3"/>
      <c r="C1419" s="3"/>
      <c r="D1419" s="3"/>
      <c r="E1419" s="3"/>
      <c r="F1419" s="3"/>
      <c r="G1419" s="3"/>
      <c r="H1419" s="3" t="s">
        <v>2283</v>
      </c>
      <c r="I1419" s="3"/>
      <c r="J1419" s="3"/>
      <c r="K1419" s="3"/>
      <c r="L1419" s="3"/>
      <c r="M1419" s="3"/>
      <c r="N1419" s="3"/>
      <c r="O1419" s="3"/>
      <c r="P1419" s="3"/>
      <c r="Q1419" s="3"/>
      <c r="R1419" s="3"/>
      <c r="S1419" s="3"/>
      <c r="U1419" s="3"/>
      <c r="W1419" s="3" t="s">
        <v>2283</v>
      </c>
      <c r="X1419" s="3"/>
      <c r="Y1419" s="3" t="s">
        <v>2283</v>
      </c>
      <c r="Z1419" s="3" t="s">
        <v>2283</v>
      </c>
      <c r="AB1419" s="3" t="s">
        <v>2283</v>
      </c>
      <c r="AD1419" s="3" t="s">
        <v>2283</v>
      </c>
      <c r="AE1419" s="3" t="s">
        <v>2283</v>
      </c>
      <c r="AF1419" s="3" t="s">
        <v>2283</v>
      </c>
      <c r="AG1419" s="3" t="s">
        <v>2283</v>
      </c>
      <c r="AH1419"/>
      <c r="AI1419"/>
      <c r="AJ1419"/>
      <c r="AK1419"/>
      <c r="AL1419"/>
      <c r="AN1419" s="165"/>
    </row>
    <row r="1420" spans="1:40" ht="15" x14ac:dyDescent="0.25">
      <c r="A1420" s="3"/>
      <c r="C1420" s="3"/>
      <c r="D1420" s="3"/>
      <c r="E1420" s="3"/>
      <c r="F1420" s="3"/>
      <c r="G1420" s="3"/>
      <c r="H1420" s="3" t="s">
        <v>2283</v>
      </c>
      <c r="I1420" s="3"/>
      <c r="J1420" s="3"/>
      <c r="K1420" s="3"/>
      <c r="L1420" s="3"/>
      <c r="M1420" s="3"/>
      <c r="N1420" s="3"/>
      <c r="O1420" s="3"/>
      <c r="P1420" s="3"/>
      <c r="Q1420" s="3"/>
      <c r="R1420" s="3"/>
      <c r="S1420" s="3"/>
      <c r="U1420" s="3"/>
      <c r="W1420" s="3" t="s">
        <v>2283</v>
      </c>
      <c r="X1420" s="3"/>
      <c r="Y1420" s="3" t="s">
        <v>2283</v>
      </c>
      <c r="Z1420" s="3" t="s">
        <v>2283</v>
      </c>
      <c r="AB1420" s="3" t="s">
        <v>2283</v>
      </c>
      <c r="AD1420" s="3" t="s">
        <v>2283</v>
      </c>
      <c r="AE1420" s="3" t="s">
        <v>2283</v>
      </c>
      <c r="AF1420" s="3" t="s">
        <v>2283</v>
      </c>
      <c r="AG1420" s="3" t="s">
        <v>2283</v>
      </c>
      <c r="AH1420"/>
      <c r="AI1420"/>
      <c r="AJ1420"/>
      <c r="AK1420"/>
      <c r="AL1420"/>
      <c r="AN1420" s="165"/>
    </row>
    <row r="1421" spans="1:40" ht="15" x14ac:dyDescent="0.25">
      <c r="A1421" s="3"/>
      <c r="C1421" s="3"/>
      <c r="D1421" s="3"/>
      <c r="E1421" s="3"/>
      <c r="F1421" s="3"/>
      <c r="G1421" s="3"/>
      <c r="H1421" s="3" t="s">
        <v>2283</v>
      </c>
      <c r="I1421" s="3"/>
      <c r="J1421" s="3"/>
      <c r="K1421" s="3"/>
      <c r="L1421" s="3"/>
      <c r="M1421" s="3"/>
      <c r="N1421" s="3"/>
      <c r="O1421" s="3"/>
      <c r="P1421" s="3"/>
      <c r="Q1421" s="3"/>
      <c r="R1421" s="3"/>
      <c r="S1421" s="3"/>
      <c r="U1421" s="3"/>
      <c r="W1421" s="3" t="s">
        <v>2283</v>
      </c>
      <c r="X1421" s="3"/>
      <c r="Y1421" s="3" t="s">
        <v>2283</v>
      </c>
      <c r="Z1421" s="3" t="s">
        <v>2283</v>
      </c>
      <c r="AB1421" s="3" t="s">
        <v>2283</v>
      </c>
      <c r="AD1421" s="3" t="s">
        <v>2283</v>
      </c>
      <c r="AE1421" s="3" t="s">
        <v>2283</v>
      </c>
      <c r="AF1421" s="3" t="s">
        <v>2283</v>
      </c>
      <c r="AG1421" s="3" t="s">
        <v>2283</v>
      </c>
      <c r="AH1421"/>
      <c r="AI1421"/>
      <c r="AJ1421"/>
      <c r="AK1421"/>
      <c r="AL1421"/>
      <c r="AN1421" s="165"/>
    </row>
    <row r="1422" spans="1:40" ht="15" x14ac:dyDescent="0.25">
      <c r="A1422" s="3"/>
      <c r="C1422" s="3"/>
      <c r="D1422" s="3"/>
      <c r="E1422" s="3"/>
      <c r="F1422" s="3"/>
      <c r="G1422" s="3"/>
      <c r="H1422" s="3" t="s">
        <v>2283</v>
      </c>
      <c r="I1422" s="3"/>
      <c r="J1422" s="3"/>
      <c r="K1422" s="3"/>
      <c r="L1422" s="3"/>
      <c r="M1422" s="3"/>
      <c r="N1422" s="3"/>
      <c r="O1422" s="3"/>
      <c r="P1422" s="3"/>
      <c r="Q1422" s="3"/>
      <c r="R1422" s="3"/>
      <c r="S1422" s="3"/>
      <c r="U1422" s="3"/>
      <c r="W1422" s="3" t="s">
        <v>2283</v>
      </c>
      <c r="X1422" s="3"/>
      <c r="Y1422" s="3" t="s">
        <v>2283</v>
      </c>
      <c r="Z1422" s="3" t="s">
        <v>2283</v>
      </c>
      <c r="AB1422" s="3" t="s">
        <v>2283</v>
      </c>
      <c r="AD1422" s="3" t="s">
        <v>2283</v>
      </c>
      <c r="AE1422" s="3" t="s">
        <v>2283</v>
      </c>
      <c r="AF1422" s="3" t="s">
        <v>2283</v>
      </c>
      <c r="AG1422" s="3" t="s">
        <v>2283</v>
      </c>
      <c r="AH1422"/>
      <c r="AI1422"/>
      <c r="AJ1422"/>
      <c r="AK1422"/>
      <c r="AL1422"/>
      <c r="AN1422" s="165"/>
    </row>
    <row r="1423" spans="1:40" ht="15" x14ac:dyDescent="0.25">
      <c r="A1423" s="3"/>
      <c r="C1423" s="3"/>
      <c r="D1423" s="3"/>
      <c r="E1423" s="3"/>
      <c r="F1423" s="3"/>
      <c r="G1423" s="3"/>
      <c r="H1423" s="3" t="s">
        <v>2283</v>
      </c>
      <c r="I1423" s="3"/>
      <c r="J1423" s="3"/>
      <c r="K1423" s="3"/>
      <c r="L1423" s="3"/>
      <c r="M1423" s="3"/>
      <c r="N1423" s="3"/>
      <c r="O1423" s="3"/>
      <c r="P1423" s="3"/>
      <c r="Q1423" s="3"/>
      <c r="R1423" s="3"/>
      <c r="S1423" s="3"/>
      <c r="U1423" s="3"/>
      <c r="W1423" s="3" t="s">
        <v>2283</v>
      </c>
      <c r="X1423" s="3"/>
      <c r="Y1423" s="3" t="s">
        <v>2283</v>
      </c>
      <c r="Z1423" s="3" t="s">
        <v>2283</v>
      </c>
      <c r="AB1423" s="3" t="s">
        <v>2283</v>
      </c>
      <c r="AD1423" s="3" t="s">
        <v>2283</v>
      </c>
      <c r="AE1423" s="3" t="s">
        <v>2283</v>
      </c>
      <c r="AF1423" s="3" t="s">
        <v>2283</v>
      </c>
      <c r="AG1423" s="3" t="s">
        <v>2283</v>
      </c>
      <c r="AH1423"/>
      <c r="AI1423"/>
      <c r="AJ1423"/>
      <c r="AK1423"/>
      <c r="AL1423"/>
      <c r="AN1423" s="165"/>
    </row>
    <row r="1424" spans="1:40" ht="15" x14ac:dyDescent="0.25">
      <c r="A1424" s="3"/>
      <c r="C1424" s="3"/>
      <c r="D1424" s="3"/>
      <c r="E1424" s="3"/>
      <c r="F1424" s="3"/>
      <c r="G1424" s="3"/>
      <c r="H1424" s="3" t="s">
        <v>2283</v>
      </c>
      <c r="I1424" s="3"/>
      <c r="J1424" s="3"/>
      <c r="K1424" s="3"/>
      <c r="L1424" s="3"/>
      <c r="M1424" s="3"/>
      <c r="N1424" s="3"/>
      <c r="O1424" s="3"/>
      <c r="P1424" s="3"/>
      <c r="Q1424" s="3"/>
      <c r="R1424" s="3"/>
      <c r="S1424" s="3"/>
      <c r="U1424" s="3"/>
      <c r="W1424" s="3" t="s">
        <v>2283</v>
      </c>
      <c r="X1424" s="3"/>
      <c r="Y1424" s="3" t="s">
        <v>2283</v>
      </c>
      <c r="Z1424" s="3" t="s">
        <v>2283</v>
      </c>
      <c r="AB1424" s="3" t="s">
        <v>2283</v>
      </c>
      <c r="AD1424" s="3" t="s">
        <v>2283</v>
      </c>
      <c r="AE1424" s="3" t="s">
        <v>2283</v>
      </c>
      <c r="AF1424" s="3" t="s">
        <v>2283</v>
      </c>
      <c r="AG1424" s="3" t="s">
        <v>2283</v>
      </c>
      <c r="AH1424"/>
      <c r="AI1424"/>
      <c r="AJ1424"/>
      <c r="AK1424"/>
      <c r="AL1424"/>
      <c r="AN1424" s="165"/>
    </row>
    <row r="1425" spans="1:40" ht="15" x14ac:dyDescent="0.25">
      <c r="A1425" s="3"/>
      <c r="C1425" s="3"/>
      <c r="D1425" s="3"/>
      <c r="E1425" s="3"/>
      <c r="F1425" s="3"/>
      <c r="G1425" s="3"/>
      <c r="H1425" s="3" t="s">
        <v>2283</v>
      </c>
      <c r="I1425" s="3"/>
      <c r="J1425" s="3"/>
      <c r="K1425" s="3"/>
      <c r="L1425" s="3"/>
      <c r="M1425" s="3"/>
      <c r="N1425" s="3"/>
      <c r="O1425" s="3"/>
      <c r="P1425" s="3"/>
      <c r="Q1425" s="3"/>
      <c r="R1425" s="3"/>
      <c r="S1425" s="3"/>
      <c r="U1425" s="3"/>
      <c r="W1425" s="3" t="s">
        <v>2283</v>
      </c>
      <c r="X1425" s="3"/>
      <c r="Y1425" s="3" t="s">
        <v>2283</v>
      </c>
      <c r="Z1425" s="3" t="s">
        <v>2283</v>
      </c>
      <c r="AB1425" s="3" t="s">
        <v>2283</v>
      </c>
      <c r="AD1425" s="3" t="s">
        <v>2283</v>
      </c>
      <c r="AE1425" s="3" t="s">
        <v>2283</v>
      </c>
      <c r="AF1425" s="3" t="s">
        <v>2283</v>
      </c>
      <c r="AG1425" s="3" t="s">
        <v>2283</v>
      </c>
      <c r="AH1425"/>
      <c r="AI1425"/>
      <c r="AJ1425"/>
      <c r="AK1425"/>
      <c r="AL1425"/>
      <c r="AN1425" s="165"/>
    </row>
    <row r="1426" spans="1:40" ht="15" x14ac:dyDescent="0.25">
      <c r="A1426" s="3"/>
      <c r="C1426" s="3"/>
      <c r="D1426" s="3"/>
      <c r="E1426" s="3"/>
      <c r="F1426" s="3"/>
      <c r="G1426" s="3"/>
      <c r="H1426" s="3" t="s">
        <v>2283</v>
      </c>
      <c r="I1426" s="3"/>
      <c r="J1426" s="3"/>
      <c r="K1426" s="3"/>
      <c r="L1426" s="3"/>
      <c r="M1426" s="3"/>
      <c r="N1426" s="3"/>
      <c r="O1426" s="3"/>
      <c r="P1426" s="3"/>
      <c r="Q1426" s="3"/>
      <c r="R1426" s="3"/>
      <c r="S1426" s="3"/>
      <c r="U1426" s="3"/>
      <c r="W1426" s="3" t="s">
        <v>2283</v>
      </c>
      <c r="X1426" s="3"/>
      <c r="Y1426" s="3" t="s">
        <v>2283</v>
      </c>
      <c r="Z1426" s="3" t="s">
        <v>2283</v>
      </c>
      <c r="AB1426" s="3" t="s">
        <v>2283</v>
      </c>
      <c r="AD1426" s="3" t="s">
        <v>2283</v>
      </c>
      <c r="AE1426" s="3" t="s">
        <v>2283</v>
      </c>
      <c r="AF1426" s="3" t="s">
        <v>2283</v>
      </c>
      <c r="AG1426" s="3" t="s">
        <v>2283</v>
      </c>
      <c r="AH1426"/>
      <c r="AI1426"/>
      <c r="AJ1426"/>
      <c r="AK1426"/>
      <c r="AL1426"/>
      <c r="AN1426" s="165"/>
    </row>
    <row r="1427" spans="1:40" ht="15" x14ac:dyDescent="0.25">
      <c r="A1427" s="3"/>
      <c r="C1427" s="3"/>
      <c r="D1427" s="3"/>
      <c r="E1427" s="3"/>
      <c r="F1427" s="3"/>
      <c r="G1427" s="3"/>
      <c r="H1427" s="3" t="s">
        <v>2283</v>
      </c>
      <c r="I1427" s="3"/>
      <c r="J1427" s="3"/>
      <c r="K1427" s="3"/>
      <c r="L1427" s="3"/>
      <c r="M1427" s="3"/>
      <c r="N1427" s="3"/>
      <c r="O1427" s="3"/>
      <c r="P1427" s="3"/>
      <c r="Q1427" s="3"/>
      <c r="R1427" s="3"/>
      <c r="S1427" s="3"/>
      <c r="U1427" s="3"/>
      <c r="W1427" s="3" t="s">
        <v>2283</v>
      </c>
      <c r="X1427" s="3"/>
      <c r="Y1427" s="3" t="s">
        <v>2283</v>
      </c>
      <c r="Z1427" s="3" t="s">
        <v>2283</v>
      </c>
      <c r="AB1427" s="3" t="s">
        <v>2283</v>
      </c>
      <c r="AD1427" s="3" t="s">
        <v>2283</v>
      </c>
      <c r="AE1427" s="3" t="s">
        <v>2283</v>
      </c>
      <c r="AF1427" s="3" t="s">
        <v>2283</v>
      </c>
      <c r="AG1427" s="3" t="s">
        <v>2283</v>
      </c>
      <c r="AH1427"/>
      <c r="AI1427"/>
      <c r="AJ1427"/>
      <c r="AK1427"/>
      <c r="AL1427"/>
      <c r="AN1427" s="165"/>
    </row>
    <row r="1428" spans="1:40" ht="15" x14ac:dyDescent="0.25">
      <c r="A1428" s="3"/>
      <c r="C1428" s="3"/>
      <c r="D1428" s="3"/>
      <c r="E1428" s="3"/>
      <c r="F1428" s="3"/>
      <c r="G1428" s="3"/>
      <c r="H1428" s="3" t="s">
        <v>2283</v>
      </c>
      <c r="I1428" s="3"/>
      <c r="J1428" s="3"/>
      <c r="K1428" s="3"/>
      <c r="L1428" s="3"/>
      <c r="M1428" s="3"/>
      <c r="N1428" s="3"/>
      <c r="O1428" s="3"/>
      <c r="P1428" s="3"/>
      <c r="Q1428" s="3"/>
      <c r="R1428" s="3"/>
      <c r="S1428" s="3"/>
      <c r="U1428" s="3"/>
      <c r="W1428" s="3" t="s">
        <v>2283</v>
      </c>
      <c r="X1428" s="3"/>
      <c r="Y1428" s="3" t="s">
        <v>2283</v>
      </c>
      <c r="Z1428" s="3" t="s">
        <v>2283</v>
      </c>
      <c r="AB1428" s="3" t="s">
        <v>2283</v>
      </c>
      <c r="AD1428" s="3" t="s">
        <v>2283</v>
      </c>
      <c r="AE1428" s="3" t="s">
        <v>2283</v>
      </c>
      <c r="AF1428" s="3" t="s">
        <v>2283</v>
      </c>
      <c r="AG1428" s="3" t="s">
        <v>2283</v>
      </c>
      <c r="AH1428"/>
      <c r="AI1428"/>
      <c r="AJ1428"/>
      <c r="AK1428"/>
      <c r="AL1428"/>
      <c r="AN1428" s="165"/>
    </row>
    <row r="1429" spans="1:40" ht="15" x14ac:dyDescent="0.25">
      <c r="A1429" s="3"/>
      <c r="C1429" s="3"/>
      <c r="D1429" s="3"/>
      <c r="E1429" s="3"/>
      <c r="F1429" s="3"/>
      <c r="G1429" s="3"/>
      <c r="H1429" s="3" t="s">
        <v>2283</v>
      </c>
      <c r="I1429" s="3"/>
      <c r="J1429" s="3"/>
      <c r="K1429" s="3"/>
      <c r="L1429" s="3"/>
      <c r="M1429" s="3"/>
      <c r="N1429" s="3"/>
      <c r="O1429" s="3"/>
      <c r="P1429" s="3"/>
      <c r="Q1429" s="3"/>
      <c r="R1429" s="3"/>
      <c r="S1429" s="3"/>
      <c r="U1429" s="3"/>
      <c r="W1429" s="3" t="s">
        <v>2283</v>
      </c>
      <c r="X1429" s="3"/>
      <c r="Y1429" s="3" t="s">
        <v>2283</v>
      </c>
      <c r="Z1429" s="3" t="s">
        <v>2283</v>
      </c>
      <c r="AB1429" s="3" t="s">
        <v>2283</v>
      </c>
      <c r="AD1429" s="3" t="s">
        <v>2283</v>
      </c>
      <c r="AE1429" s="3" t="s">
        <v>2283</v>
      </c>
      <c r="AF1429" s="3" t="s">
        <v>2283</v>
      </c>
      <c r="AG1429" s="3" t="s">
        <v>2283</v>
      </c>
      <c r="AH1429"/>
      <c r="AI1429"/>
      <c r="AJ1429"/>
      <c r="AK1429"/>
      <c r="AL1429"/>
      <c r="AN1429" s="165"/>
    </row>
    <row r="1430" spans="1:40" ht="15" x14ac:dyDescent="0.25">
      <c r="A1430" s="3"/>
      <c r="C1430" s="3"/>
      <c r="D1430" s="3"/>
      <c r="E1430" s="3"/>
      <c r="F1430" s="3"/>
      <c r="G1430" s="3"/>
      <c r="H1430" s="3" t="s">
        <v>2283</v>
      </c>
      <c r="I1430" s="3"/>
      <c r="J1430" s="3"/>
      <c r="K1430" s="3"/>
      <c r="L1430" s="3"/>
      <c r="M1430" s="3"/>
      <c r="N1430" s="3"/>
      <c r="O1430" s="3"/>
      <c r="P1430" s="3"/>
      <c r="Q1430" s="3"/>
      <c r="R1430" s="3"/>
      <c r="S1430" s="3"/>
      <c r="U1430" s="3"/>
      <c r="W1430" s="3" t="s">
        <v>2283</v>
      </c>
      <c r="X1430" s="3"/>
      <c r="Y1430" s="3" t="s">
        <v>2283</v>
      </c>
      <c r="Z1430" s="3" t="s">
        <v>2283</v>
      </c>
      <c r="AB1430" s="3" t="s">
        <v>2283</v>
      </c>
      <c r="AD1430" s="3" t="s">
        <v>2283</v>
      </c>
      <c r="AE1430" s="3" t="s">
        <v>2283</v>
      </c>
      <c r="AF1430" s="3" t="s">
        <v>2283</v>
      </c>
      <c r="AG1430" s="3" t="s">
        <v>2283</v>
      </c>
      <c r="AH1430"/>
      <c r="AI1430"/>
      <c r="AJ1430"/>
      <c r="AK1430"/>
      <c r="AL1430"/>
      <c r="AN1430" s="165"/>
    </row>
    <row r="1431" spans="1:40" ht="15" x14ac:dyDescent="0.25">
      <c r="A1431" s="3"/>
      <c r="C1431" s="3"/>
      <c r="D1431" s="3"/>
      <c r="E1431" s="3"/>
      <c r="F1431" s="3"/>
      <c r="G1431" s="3"/>
      <c r="H1431" s="3" t="s">
        <v>2283</v>
      </c>
      <c r="I1431" s="3"/>
      <c r="J1431" s="3"/>
      <c r="K1431" s="3"/>
      <c r="L1431" s="3"/>
      <c r="M1431" s="3"/>
      <c r="N1431" s="3"/>
      <c r="O1431" s="3"/>
      <c r="P1431" s="3"/>
      <c r="Q1431" s="3"/>
      <c r="R1431" s="3"/>
      <c r="S1431" s="3"/>
      <c r="U1431" s="3"/>
      <c r="W1431" s="3" t="s">
        <v>2283</v>
      </c>
      <c r="X1431" s="3"/>
      <c r="Y1431" s="3" t="s">
        <v>2283</v>
      </c>
      <c r="Z1431" s="3" t="s">
        <v>2283</v>
      </c>
      <c r="AB1431" s="3" t="s">
        <v>2283</v>
      </c>
      <c r="AD1431" s="3" t="s">
        <v>2283</v>
      </c>
      <c r="AE1431" s="3" t="s">
        <v>2283</v>
      </c>
      <c r="AF1431" s="3" t="s">
        <v>2283</v>
      </c>
      <c r="AG1431" s="3" t="s">
        <v>2283</v>
      </c>
      <c r="AH1431"/>
      <c r="AI1431"/>
      <c r="AJ1431"/>
      <c r="AK1431"/>
      <c r="AL1431"/>
      <c r="AN1431" s="165"/>
    </row>
    <row r="1432" spans="1:40" ht="15" x14ac:dyDescent="0.25">
      <c r="A1432" s="3"/>
      <c r="C1432" s="3"/>
      <c r="D1432" s="3"/>
      <c r="E1432" s="3"/>
      <c r="F1432" s="3"/>
      <c r="G1432" s="3"/>
      <c r="H1432" s="3" t="s">
        <v>2283</v>
      </c>
      <c r="I1432" s="3"/>
      <c r="J1432" s="3"/>
      <c r="K1432" s="3"/>
      <c r="L1432" s="3"/>
      <c r="M1432" s="3"/>
      <c r="N1432" s="3"/>
      <c r="O1432" s="3"/>
      <c r="P1432" s="3"/>
      <c r="Q1432" s="3"/>
      <c r="R1432" s="3"/>
      <c r="S1432" s="3"/>
      <c r="U1432" s="3"/>
      <c r="W1432" s="3" t="s">
        <v>2283</v>
      </c>
      <c r="X1432" s="3"/>
      <c r="Y1432" s="3" t="s">
        <v>2283</v>
      </c>
      <c r="Z1432" s="3" t="s">
        <v>2283</v>
      </c>
      <c r="AB1432" s="3" t="s">
        <v>2283</v>
      </c>
      <c r="AD1432" s="3" t="s">
        <v>2283</v>
      </c>
      <c r="AE1432" s="3" t="s">
        <v>2283</v>
      </c>
      <c r="AF1432" s="3" t="s">
        <v>2283</v>
      </c>
      <c r="AG1432" s="3" t="s">
        <v>2283</v>
      </c>
      <c r="AH1432"/>
      <c r="AI1432"/>
      <c r="AJ1432"/>
      <c r="AK1432"/>
      <c r="AL1432"/>
      <c r="AN1432" s="165"/>
    </row>
    <row r="1433" spans="1:40" ht="15" x14ac:dyDescent="0.25">
      <c r="A1433" s="3"/>
      <c r="C1433" s="3"/>
      <c r="D1433" s="3"/>
      <c r="E1433" s="3"/>
      <c r="F1433" s="3"/>
      <c r="G1433" s="3"/>
      <c r="H1433" s="3" t="s">
        <v>2283</v>
      </c>
      <c r="I1433" s="3"/>
      <c r="J1433" s="3"/>
      <c r="K1433" s="3"/>
      <c r="L1433" s="3"/>
      <c r="M1433" s="3"/>
      <c r="N1433" s="3"/>
      <c r="O1433" s="3"/>
      <c r="P1433" s="3"/>
      <c r="Q1433" s="3"/>
      <c r="R1433" s="3"/>
      <c r="S1433" s="3"/>
      <c r="U1433" s="3"/>
      <c r="W1433" s="3" t="s">
        <v>2283</v>
      </c>
      <c r="X1433" s="3"/>
      <c r="Y1433" s="3" t="s">
        <v>2283</v>
      </c>
      <c r="Z1433" s="3" t="s">
        <v>2283</v>
      </c>
      <c r="AB1433" s="3" t="s">
        <v>2283</v>
      </c>
      <c r="AD1433" s="3" t="s">
        <v>2283</v>
      </c>
      <c r="AE1433" s="3" t="s">
        <v>2283</v>
      </c>
      <c r="AF1433" s="3" t="s">
        <v>2283</v>
      </c>
      <c r="AG1433" s="3" t="s">
        <v>2283</v>
      </c>
      <c r="AH1433"/>
      <c r="AI1433"/>
      <c r="AJ1433"/>
      <c r="AK1433"/>
      <c r="AL1433"/>
      <c r="AN1433" s="165"/>
    </row>
    <row r="1434" spans="1:40" ht="15" x14ac:dyDescent="0.25">
      <c r="A1434" s="3"/>
      <c r="C1434" s="3"/>
      <c r="D1434" s="3"/>
      <c r="E1434" s="3"/>
      <c r="F1434" s="3"/>
      <c r="G1434" s="3"/>
      <c r="H1434" s="3" t="s">
        <v>2283</v>
      </c>
      <c r="I1434" s="3"/>
      <c r="J1434" s="3"/>
      <c r="K1434" s="3"/>
      <c r="L1434" s="3"/>
      <c r="M1434" s="3"/>
      <c r="N1434" s="3"/>
      <c r="O1434" s="3"/>
      <c r="P1434" s="3"/>
      <c r="Q1434" s="3"/>
      <c r="R1434" s="3"/>
      <c r="S1434" s="3"/>
      <c r="U1434" s="3"/>
      <c r="W1434" s="3" t="s">
        <v>2283</v>
      </c>
      <c r="X1434" s="3"/>
      <c r="Y1434" s="3" t="s">
        <v>2283</v>
      </c>
      <c r="Z1434" s="3" t="s">
        <v>2283</v>
      </c>
      <c r="AB1434" s="3" t="s">
        <v>2283</v>
      </c>
      <c r="AD1434" s="3" t="s">
        <v>2283</v>
      </c>
      <c r="AE1434" s="3" t="s">
        <v>2283</v>
      </c>
      <c r="AF1434" s="3" t="s">
        <v>2283</v>
      </c>
      <c r="AG1434" s="3" t="s">
        <v>2283</v>
      </c>
      <c r="AH1434"/>
      <c r="AI1434"/>
      <c r="AJ1434"/>
      <c r="AK1434"/>
      <c r="AL1434"/>
      <c r="AN1434" s="165"/>
    </row>
    <row r="1435" spans="1:40" ht="15" x14ac:dyDescent="0.25">
      <c r="A1435" s="3"/>
      <c r="C1435" s="3"/>
      <c r="D1435" s="3"/>
      <c r="E1435" s="3"/>
      <c r="F1435" s="3"/>
      <c r="G1435" s="3"/>
      <c r="H1435" s="3" t="s">
        <v>2283</v>
      </c>
      <c r="I1435" s="3"/>
      <c r="J1435" s="3"/>
      <c r="K1435" s="3"/>
      <c r="L1435" s="3"/>
      <c r="M1435" s="3"/>
      <c r="N1435" s="3"/>
      <c r="O1435" s="3"/>
      <c r="P1435" s="3"/>
      <c r="Q1435" s="3"/>
      <c r="R1435" s="3"/>
      <c r="S1435" s="3"/>
      <c r="U1435" s="3"/>
      <c r="W1435" s="3" t="s">
        <v>2283</v>
      </c>
      <c r="X1435" s="3"/>
      <c r="Y1435" s="3" t="s">
        <v>2283</v>
      </c>
      <c r="Z1435" s="3" t="s">
        <v>2283</v>
      </c>
      <c r="AB1435" s="3" t="s">
        <v>2283</v>
      </c>
      <c r="AD1435" s="3" t="s">
        <v>2283</v>
      </c>
      <c r="AE1435" s="3" t="s">
        <v>2283</v>
      </c>
      <c r="AF1435" s="3" t="s">
        <v>2283</v>
      </c>
      <c r="AG1435" s="3" t="s">
        <v>2283</v>
      </c>
      <c r="AH1435"/>
      <c r="AI1435"/>
      <c r="AJ1435"/>
      <c r="AK1435"/>
      <c r="AL1435"/>
      <c r="AN1435" s="165"/>
    </row>
    <row r="1436" spans="1:40" ht="15" x14ac:dyDescent="0.25">
      <c r="A1436" s="3"/>
      <c r="C1436" s="3"/>
      <c r="D1436" s="3"/>
      <c r="E1436" s="3"/>
      <c r="F1436" s="3"/>
      <c r="G1436" s="3"/>
      <c r="H1436" s="3" t="s">
        <v>2283</v>
      </c>
      <c r="I1436" s="3"/>
      <c r="J1436" s="3"/>
      <c r="K1436" s="3"/>
      <c r="L1436" s="3"/>
      <c r="M1436" s="3"/>
      <c r="N1436" s="3"/>
      <c r="O1436" s="3"/>
      <c r="P1436" s="3"/>
      <c r="Q1436" s="3"/>
      <c r="R1436" s="3"/>
      <c r="S1436" s="3"/>
      <c r="U1436" s="3"/>
      <c r="W1436" s="3" t="s">
        <v>2283</v>
      </c>
      <c r="X1436" s="3"/>
      <c r="Y1436" s="3" t="s">
        <v>2283</v>
      </c>
      <c r="Z1436" s="3" t="s">
        <v>2283</v>
      </c>
      <c r="AB1436" s="3" t="s">
        <v>2283</v>
      </c>
      <c r="AD1436" s="3" t="s">
        <v>2283</v>
      </c>
      <c r="AE1436" s="3" t="s">
        <v>2283</v>
      </c>
      <c r="AF1436" s="3" t="s">
        <v>2283</v>
      </c>
      <c r="AG1436" s="3" t="s">
        <v>2283</v>
      </c>
      <c r="AH1436"/>
      <c r="AI1436"/>
      <c r="AJ1436"/>
      <c r="AK1436"/>
      <c r="AL1436"/>
      <c r="AN1436" s="165"/>
    </row>
    <row r="1437" spans="1:40" ht="15" x14ac:dyDescent="0.25">
      <c r="A1437" s="3"/>
      <c r="C1437" s="3"/>
      <c r="D1437" s="3"/>
      <c r="E1437" s="3"/>
      <c r="F1437" s="3"/>
      <c r="G1437" s="3"/>
      <c r="H1437" s="3" t="s">
        <v>2283</v>
      </c>
      <c r="I1437" s="3"/>
      <c r="J1437" s="3"/>
      <c r="K1437" s="3"/>
      <c r="L1437" s="3"/>
      <c r="M1437" s="3"/>
      <c r="N1437" s="3"/>
      <c r="O1437" s="3"/>
      <c r="P1437" s="3"/>
      <c r="Q1437" s="3"/>
      <c r="R1437" s="3"/>
      <c r="S1437" s="3"/>
      <c r="U1437" s="3"/>
      <c r="W1437" s="3" t="s">
        <v>2283</v>
      </c>
      <c r="X1437" s="3"/>
      <c r="Y1437" s="3" t="s">
        <v>2283</v>
      </c>
      <c r="Z1437" s="3" t="s">
        <v>2283</v>
      </c>
      <c r="AB1437" s="3" t="s">
        <v>2283</v>
      </c>
      <c r="AD1437" s="3" t="s">
        <v>2283</v>
      </c>
      <c r="AE1437" s="3" t="s">
        <v>2283</v>
      </c>
      <c r="AF1437" s="3" t="s">
        <v>2283</v>
      </c>
      <c r="AG1437" s="3" t="s">
        <v>2283</v>
      </c>
      <c r="AH1437"/>
      <c r="AI1437"/>
      <c r="AJ1437"/>
      <c r="AK1437"/>
      <c r="AL1437"/>
      <c r="AN1437" s="165"/>
    </row>
    <row r="1438" spans="1:40" ht="15" x14ac:dyDescent="0.25">
      <c r="A1438" s="3"/>
      <c r="C1438" s="3"/>
      <c r="D1438" s="3"/>
      <c r="E1438" s="3"/>
      <c r="F1438" s="3"/>
      <c r="G1438" s="3"/>
      <c r="H1438" s="3" t="s">
        <v>2283</v>
      </c>
      <c r="I1438" s="3"/>
      <c r="J1438" s="3"/>
      <c r="K1438" s="3"/>
      <c r="L1438" s="3"/>
      <c r="M1438" s="3"/>
      <c r="N1438" s="3"/>
      <c r="O1438" s="3"/>
      <c r="P1438" s="3"/>
      <c r="Q1438" s="3"/>
      <c r="R1438" s="3"/>
      <c r="S1438" s="3"/>
      <c r="U1438" s="3"/>
      <c r="W1438" s="3" t="s">
        <v>2283</v>
      </c>
      <c r="X1438" s="3"/>
      <c r="Y1438" s="3" t="s">
        <v>2283</v>
      </c>
      <c r="Z1438" s="3" t="s">
        <v>2283</v>
      </c>
      <c r="AB1438" s="3" t="s">
        <v>2283</v>
      </c>
      <c r="AD1438" s="3" t="s">
        <v>2283</v>
      </c>
      <c r="AE1438" s="3" t="s">
        <v>2283</v>
      </c>
      <c r="AF1438" s="3" t="s">
        <v>2283</v>
      </c>
      <c r="AG1438" s="3" t="s">
        <v>2283</v>
      </c>
      <c r="AH1438"/>
      <c r="AI1438"/>
      <c r="AJ1438"/>
      <c r="AK1438"/>
      <c r="AL1438"/>
      <c r="AN1438" s="165"/>
    </row>
    <row r="1439" spans="1:40" ht="15" x14ac:dyDescent="0.25">
      <c r="A1439" s="3"/>
      <c r="C1439" s="3"/>
      <c r="D1439" s="3"/>
      <c r="E1439" s="3"/>
      <c r="F1439" s="3"/>
      <c r="G1439" s="3"/>
      <c r="H1439" s="3" t="s">
        <v>2283</v>
      </c>
      <c r="I1439" s="3"/>
      <c r="J1439" s="3"/>
      <c r="K1439" s="3"/>
      <c r="L1439" s="3"/>
      <c r="M1439" s="3"/>
      <c r="N1439" s="3"/>
      <c r="O1439" s="3"/>
      <c r="P1439" s="3"/>
      <c r="Q1439" s="3"/>
      <c r="R1439" s="3"/>
      <c r="S1439" s="3"/>
      <c r="U1439" s="3"/>
      <c r="W1439" s="3" t="s">
        <v>2283</v>
      </c>
      <c r="X1439" s="3"/>
      <c r="Y1439" s="3" t="s">
        <v>2283</v>
      </c>
      <c r="Z1439" s="3" t="s">
        <v>2283</v>
      </c>
      <c r="AB1439" s="3" t="s">
        <v>2283</v>
      </c>
      <c r="AD1439" s="3" t="s">
        <v>2283</v>
      </c>
      <c r="AE1439" s="3" t="s">
        <v>2283</v>
      </c>
      <c r="AF1439" s="3" t="s">
        <v>2283</v>
      </c>
      <c r="AG1439" s="3" t="s">
        <v>2283</v>
      </c>
      <c r="AH1439"/>
      <c r="AI1439"/>
      <c r="AJ1439"/>
      <c r="AK1439"/>
      <c r="AL1439"/>
      <c r="AN1439" s="165"/>
    </row>
    <row r="1440" spans="1:40" ht="15" x14ac:dyDescent="0.25">
      <c r="A1440" s="3"/>
      <c r="C1440" s="3"/>
      <c r="D1440" s="3"/>
      <c r="E1440" s="3"/>
      <c r="F1440" s="3"/>
      <c r="G1440" s="3"/>
      <c r="H1440" s="3" t="s">
        <v>2283</v>
      </c>
      <c r="I1440" s="3"/>
      <c r="J1440" s="3"/>
      <c r="K1440" s="3"/>
      <c r="L1440" s="3"/>
      <c r="M1440" s="3"/>
      <c r="N1440" s="3"/>
      <c r="O1440" s="3"/>
      <c r="P1440" s="3"/>
      <c r="Q1440" s="3"/>
      <c r="R1440" s="3"/>
      <c r="S1440" s="3"/>
      <c r="U1440" s="3"/>
      <c r="W1440" s="3" t="s">
        <v>2283</v>
      </c>
      <c r="X1440" s="3"/>
      <c r="Y1440" s="3" t="s">
        <v>2283</v>
      </c>
      <c r="Z1440" s="3" t="s">
        <v>2283</v>
      </c>
      <c r="AB1440" s="3" t="s">
        <v>2283</v>
      </c>
      <c r="AD1440" s="3" t="s">
        <v>2283</v>
      </c>
      <c r="AE1440" s="3" t="s">
        <v>2283</v>
      </c>
      <c r="AF1440" s="3" t="s">
        <v>2283</v>
      </c>
      <c r="AG1440" s="3" t="s">
        <v>2283</v>
      </c>
      <c r="AH1440"/>
      <c r="AI1440"/>
      <c r="AJ1440"/>
      <c r="AK1440"/>
      <c r="AL1440"/>
      <c r="AN1440" s="165"/>
    </row>
    <row r="1441" spans="1:40" ht="15" x14ac:dyDescent="0.25">
      <c r="A1441" s="3"/>
      <c r="C1441" s="3"/>
      <c r="D1441" s="3"/>
      <c r="E1441" s="3"/>
      <c r="F1441" s="3"/>
      <c r="G1441" s="3"/>
      <c r="H1441" s="3" t="s">
        <v>2283</v>
      </c>
      <c r="I1441" s="3"/>
      <c r="J1441" s="3"/>
      <c r="K1441" s="3"/>
      <c r="L1441" s="3"/>
      <c r="M1441" s="3"/>
      <c r="N1441" s="3"/>
      <c r="O1441" s="3"/>
      <c r="P1441" s="3"/>
      <c r="Q1441" s="3"/>
      <c r="R1441" s="3"/>
      <c r="S1441" s="3"/>
      <c r="U1441" s="3"/>
      <c r="W1441" s="3" t="s">
        <v>2283</v>
      </c>
      <c r="X1441" s="3"/>
      <c r="Y1441" s="3" t="s">
        <v>2283</v>
      </c>
      <c r="Z1441" s="3" t="s">
        <v>2283</v>
      </c>
      <c r="AB1441" s="3" t="s">
        <v>2283</v>
      </c>
      <c r="AD1441" s="3" t="s">
        <v>2283</v>
      </c>
      <c r="AE1441" s="3" t="s">
        <v>2283</v>
      </c>
      <c r="AF1441" s="3" t="s">
        <v>2283</v>
      </c>
      <c r="AG1441" s="3" t="s">
        <v>2283</v>
      </c>
      <c r="AH1441"/>
      <c r="AI1441"/>
      <c r="AJ1441"/>
      <c r="AK1441"/>
      <c r="AL1441"/>
      <c r="AN1441" s="165"/>
    </row>
    <row r="1442" spans="1:40" ht="15" x14ac:dyDescent="0.25">
      <c r="A1442" s="3"/>
      <c r="C1442" s="3"/>
      <c r="D1442" s="3"/>
      <c r="E1442" s="3"/>
      <c r="F1442" s="3"/>
      <c r="G1442" s="3"/>
      <c r="H1442" s="3" t="s">
        <v>2283</v>
      </c>
      <c r="I1442" s="3"/>
      <c r="J1442" s="3"/>
      <c r="K1442" s="3"/>
      <c r="L1442" s="3"/>
      <c r="M1442" s="3"/>
      <c r="N1442" s="3"/>
      <c r="O1442" s="3"/>
      <c r="P1442" s="3"/>
      <c r="Q1442" s="3"/>
      <c r="R1442" s="3"/>
      <c r="S1442" s="3"/>
      <c r="U1442" s="3"/>
      <c r="W1442" s="3" t="s">
        <v>2283</v>
      </c>
      <c r="X1442" s="3"/>
      <c r="Y1442" s="3" t="s">
        <v>2283</v>
      </c>
      <c r="Z1442" s="3" t="s">
        <v>2283</v>
      </c>
      <c r="AB1442" s="3" t="s">
        <v>2283</v>
      </c>
      <c r="AD1442" s="3" t="s">
        <v>2283</v>
      </c>
      <c r="AE1442" s="3" t="s">
        <v>2283</v>
      </c>
      <c r="AF1442" s="3" t="s">
        <v>2283</v>
      </c>
      <c r="AG1442" s="3" t="s">
        <v>2283</v>
      </c>
      <c r="AH1442"/>
      <c r="AI1442"/>
      <c r="AJ1442"/>
      <c r="AK1442"/>
      <c r="AL1442"/>
      <c r="AN1442" s="165"/>
    </row>
    <row r="1443" spans="1:40" ht="15" x14ac:dyDescent="0.25">
      <c r="A1443" s="3"/>
      <c r="C1443" s="3"/>
      <c r="D1443" s="3"/>
      <c r="E1443" s="3"/>
      <c r="F1443" s="3"/>
      <c r="G1443" s="3"/>
      <c r="H1443" s="3" t="s">
        <v>2283</v>
      </c>
      <c r="I1443" s="3"/>
      <c r="J1443" s="3"/>
      <c r="K1443" s="3"/>
      <c r="L1443" s="3"/>
      <c r="M1443" s="3"/>
      <c r="N1443" s="3"/>
      <c r="O1443" s="3"/>
      <c r="P1443" s="3"/>
      <c r="Q1443" s="3"/>
      <c r="R1443" s="3"/>
      <c r="S1443" s="3"/>
      <c r="U1443" s="3"/>
      <c r="W1443" s="3" t="s">
        <v>2283</v>
      </c>
      <c r="X1443" s="3"/>
      <c r="Y1443" s="3" t="s">
        <v>2283</v>
      </c>
      <c r="Z1443" s="3" t="s">
        <v>2283</v>
      </c>
      <c r="AB1443" s="3" t="s">
        <v>2283</v>
      </c>
      <c r="AD1443" s="3" t="s">
        <v>2283</v>
      </c>
      <c r="AE1443" s="3" t="s">
        <v>2283</v>
      </c>
      <c r="AF1443" s="3" t="s">
        <v>2283</v>
      </c>
      <c r="AG1443" s="3" t="s">
        <v>2283</v>
      </c>
      <c r="AH1443"/>
      <c r="AI1443"/>
      <c r="AJ1443"/>
      <c r="AK1443"/>
      <c r="AL1443"/>
      <c r="AN1443" s="165"/>
    </row>
    <row r="1444" spans="1:40" ht="15" x14ac:dyDescent="0.25">
      <c r="A1444" s="3"/>
      <c r="C1444" s="3"/>
      <c r="D1444" s="3"/>
      <c r="E1444" s="3"/>
      <c r="F1444" s="3"/>
      <c r="G1444" s="3"/>
      <c r="H1444" s="3" t="s">
        <v>2283</v>
      </c>
      <c r="I1444" s="3"/>
      <c r="J1444" s="3"/>
      <c r="K1444" s="3"/>
      <c r="L1444" s="3"/>
      <c r="M1444" s="3"/>
      <c r="N1444" s="3"/>
      <c r="O1444" s="3"/>
      <c r="P1444" s="3"/>
      <c r="Q1444" s="3"/>
      <c r="R1444" s="3"/>
      <c r="S1444" s="3"/>
      <c r="U1444" s="3"/>
      <c r="W1444" s="3" t="s">
        <v>2283</v>
      </c>
      <c r="X1444" s="3"/>
      <c r="Y1444" s="3" t="s">
        <v>2283</v>
      </c>
      <c r="Z1444" s="3" t="s">
        <v>2283</v>
      </c>
      <c r="AB1444" s="3" t="s">
        <v>2283</v>
      </c>
      <c r="AD1444" s="3" t="s">
        <v>2283</v>
      </c>
      <c r="AE1444" s="3" t="s">
        <v>2283</v>
      </c>
      <c r="AF1444" s="3" t="s">
        <v>2283</v>
      </c>
      <c r="AG1444" s="3" t="s">
        <v>2283</v>
      </c>
      <c r="AH1444"/>
      <c r="AI1444"/>
      <c r="AJ1444"/>
      <c r="AK1444"/>
      <c r="AL1444"/>
      <c r="AN1444" s="165"/>
    </row>
    <row r="1445" spans="1:40" ht="15" x14ac:dyDescent="0.25">
      <c r="A1445" s="3"/>
      <c r="C1445" s="3"/>
      <c r="D1445" s="3"/>
      <c r="E1445" s="3"/>
      <c r="F1445" s="3"/>
      <c r="G1445" s="3"/>
      <c r="H1445" s="3" t="s">
        <v>2283</v>
      </c>
      <c r="I1445" s="3"/>
      <c r="J1445" s="3"/>
      <c r="K1445" s="3"/>
      <c r="L1445" s="3"/>
      <c r="M1445" s="3"/>
      <c r="N1445" s="3"/>
      <c r="O1445" s="3"/>
      <c r="P1445" s="3"/>
      <c r="Q1445" s="3"/>
      <c r="R1445" s="3"/>
      <c r="S1445" s="3"/>
      <c r="U1445" s="3"/>
      <c r="W1445" s="3" t="s">
        <v>2283</v>
      </c>
      <c r="X1445" s="3"/>
      <c r="Y1445" s="3" t="s">
        <v>2283</v>
      </c>
      <c r="Z1445" s="3" t="s">
        <v>2283</v>
      </c>
      <c r="AB1445" s="3" t="s">
        <v>2283</v>
      </c>
      <c r="AD1445" s="3" t="s">
        <v>2283</v>
      </c>
      <c r="AE1445" s="3" t="s">
        <v>2283</v>
      </c>
      <c r="AF1445" s="3" t="s">
        <v>2283</v>
      </c>
      <c r="AG1445" s="3" t="s">
        <v>2283</v>
      </c>
      <c r="AH1445"/>
      <c r="AI1445"/>
      <c r="AJ1445"/>
      <c r="AK1445"/>
      <c r="AL1445"/>
      <c r="AN1445" s="165"/>
    </row>
    <row r="1446" spans="1:40" ht="15" x14ac:dyDescent="0.25">
      <c r="A1446" s="3"/>
      <c r="C1446" s="3"/>
      <c r="D1446" s="3"/>
      <c r="E1446" s="3"/>
      <c r="F1446" s="3"/>
      <c r="G1446" s="3"/>
      <c r="H1446" s="3" t="s">
        <v>2283</v>
      </c>
      <c r="I1446" s="3"/>
      <c r="J1446" s="3"/>
      <c r="K1446" s="3"/>
      <c r="L1446" s="3"/>
      <c r="M1446" s="3"/>
      <c r="N1446" s="3"/>
      <c r="O1446" s="3"/>
      <c r="P1446" s="3"/>
      <c r="Q1446" s="3"/>
      <c r="R1446" s="3"/>
      <c r="S1446" s="3"/>
      <c r="U1446" s="3"/>
      <c r="W1446" s="3" t="s">
        <v>2283</v>
      </c>
      <c r="X1446" s="3"/>
      <c r="Y1446" s="3" t="s">
        <v>2283</v>
      </c>
      <c r="Z1446" s="3" t="s">
        <v>2283</v>
      </c>
      <c r="AB1446" s="3" t="s">
        <v>2283</v>
      </c>
      <c r="AD1446" s="3" t="s">
        <v>2283</v>
      </c>
      <c r="AE1446" s="3" t="s">
        <v>2283</v>
      </c>
      <c r="AF1446" s="3" t="s">
        <v>2283</v>
      </c>
      <c r="AG1446" s="3" t="s">
        <v>2283</v>
      </c>
      <c r="AH1446"/>
      <c r="AI1446"/>
      <c r="AJ1446"/>
      <c r="AK1446"/>
      <c r="AL1446"/>
      <c r="AN1446" s="165"/>
    </row>
    <row r="1447" spans="1:40" ht="15" x14ac:dyDescent="0.25">
      <c r="A1447" s="3"/>
      <c r="C1447" s="3"/>
      <c r="D1447" s="3"/>
      <c r="E1447" s="3"/>
      <c r="F1447" s="3"/>
      <c r="G1447" s="3"/>
      <c r="H1447" s="3" t="s">
        <v>2283</v>
      </c>
      <c r="I1447" s="3"/>
      <c r="J1447" s="3"/>
      <c r="K1447" s="3"/>
      <c r="L1447" s="3"/>
      <c r="M1447" s="3"/>
      <c r="N1447" s="3"/>
      <c r="O1447" s="3"/>
      <c r="P1447" s="3"/>
      <c r="Q1447" s="3"/>
      <c r="R1447" s="3"/>
      <c r="S1447" s="3"/>
      <c r="U1447" s="3"/>
      <c r="W1447" s="3" t="s">
        <v>2283</v>
      </c>
      <c r="X1447" s="3"/>
      <c r="Y1447" s="3" t="s">
        <v>2283</v>
      </c>
      <c r="Z1447" s="3" t="s">
        <v>2283</v>
      </c>
      <c r="AB1447" s="3" t="s">
        <v>2283</v>
      </c>
      <c r="AD1447" s="3" t="s">
        <v>2283</v>
      </c>
      <c r="AE1447" s="3" t="s">
        <v>2283</v>
      </c>
      <c r="AF1447" s="3" t="s">
        <v>2283</v>
      </c>
      <c r="AG1447" s="3" t="s">
        <v>2283</v>
      </c>
      <c r="AH1447"/>
      <c r="AI1447"/>
      <c r="AJ1447"/>
      <c r="AK1447"/>
      <c r="AL1447"/>
      <c r="AN1447" s="165"/>
    </row>
    <row r="1448" spans="1:40" ht="15" x14ac:dyDescent="0.25">
      <c r="A1448" s="3"/>
      <c r="C1448" s="3"/>
      <c r="D1448" s="3"/>
      <c r="E1448" s="3"/>
      <c r="F1448" s="3"/>
      <c r="G1448" s="3"/>
      <c r="H1448" s="3" t="s">
        <v>2283</v>
      </c>
      <c r="I1448" s="3"/>
      <c r="J1448" s="3"/>
      <c r="K1448" s="3"/>
      <c r="L1448" s="3"/>
      <c r="M1448" s="3"/>
      <c r="N1448" s="3"/>
      <c r="O1448" s="3"/>
      <c r="P1448" s="3"/>
      <c r="Q1448" s="3"/>
      <c r="R1448" s="3"/>
      <c r="S1448" s="3"/>
      <c r="U1448" s="3"/>
      <c r="W1448" s="3" t="s">
        <v>2283</v>
      </c>
      <c r="X1448" s="3"/>
      <c r="Y1448" s="3" t="s">
        <v>2283</v>
      </c>
      <c r="Z1448" s="3" t="s">
        <v>2283</v>
      </c>
      <c r="AB1448" s="3" t="s">
        <v>2283</v>
      </c>
      <c r="AD1448" s="3" t="s">
        <v>2283</v>
      </c>
      <c r="AE1448" s="3" t="s">
        <v>2283</v>
      </c>
      <c r="AF1448" s="3" t="s">
        <v>2283</v>
      </c>
      <c r="AG1448" s="3" t="s">
        <v>2283</v>
      </c>
      <c r="AH1448"/>
      <c r="AI1448"/>
      <c r="AJ1448"/>
      <c r="AK1448"/>
      <c r="AL1448"/>
      <c r="AN1448" s="165"/>
    </row>
    <row r="1449" spans="1:40" ht="15" x14ac:dyDescent="0.25">
      <c r="A1449" s="3"/>
      <c r="C1449" s="3"/>
      <c r="D1449" s="3"/>
      <c r="E1449" s="3"/>
      <c r="F1449" s="3"/>
      <c r="G1449" s="3"/>
      <c r="H1449" s="3" t="s">
        <v>2283</v>
      </c>
      <c r="I1449" s="3"/>
      <c r="J1449" s="3"/>
      <c r="K1449" s="3"/>
      <c r="L1449" s="3"/>
      <c r="M1449" s="3"/>
      <c r="N1449" s="3"/>
      <c r="O1449" s="3"/>
      <c r="P1449" s="3"/>
      <c r="Q1449" s="3"/>
      <c r="R1449" s="3"/>
      <c r="S1449" s="3"/>
      <c r="U1449" s="3"/>
      <c r="W1449" s="3" t="s">
        <v>2283</v>
      </c>
      <c r="X1449" s="3"/>
      <c r="Y1449" s="3" t="s">
        <v>2283</v>
      </c>
      <c r="Z1449" s="3" t="s">
        <v>2283</v>
      </c>
      <c r="AB1449" s="3" t="s">
        <v>2283</v>
      </c>
      <c r="AD1449" s="3" t="s">
        <v>2283</v>
      </c>
      <c r="AE1449" s="3" t="s">
        <v>2283</v>
      </c>
      <c r="AF1449" s="3" t="s">
        <v>2283</v>
      </c>
      <c r="AG1449" s="3" t="s">
        <v>2283</v>
      </c>
      <c r="AH1449"/>
      <c r="AI1449"/>
      <c r="AJ1449"/>
      <c r="AK1449"/>
      <c r="AL1449"/>
      <c r="AN1449" s="165"/>
    </row>
    <row r="1450" spans="1:40" ht="15" x14ac:dyDescent="0.25">
      <c r="A1450" s="3"/>
      <c r="C1450" s="3"/>
      <c r="D1450" s="3"/>
      <c r="E1450" s="3"/>
      <c r="F1450" s="3"/>
      <c r="G1450" s="3"/>
      <c r="H1450" s="3" t="s">
        <v>2283</v>
      </c>
      <c r="I1450" s="3"/>
      <c r="J1450" s="3"/>
      <c r="K1450" s="3"/>
      <c r="L1450" s="3"/>
      <c r="M1450" s="3"/>
      <c r="N1450" s="3"/>
      <c r="O1450" s="3"/>
      <c r="P1450" s="3"/>
      <c r="Q1450" s="3"/>
      <c r="R1450" s="3"/>
      <c r="S1450" s="3"/>
      <c r="U1450" s="3"/>
      <c r="W1450" s="3" t="s">
        <v>2283</v>
      </c>
      <c r="X1450" s="3"/>
      <c r="Y1450" s="3" t="s">
        <v>2283</v>
      </c>
      <c r="Z1450" s="3" t="s">
        <v>2283</v>
      </c>
      <c r="AB1450" s="3" t="s">
        <v>2283</v>
      </c>
      <c r="AD1450" s="3" t="s">
        <v>2283</v>
      </c>
      <c r="AE1450" s="3" t="s">
        <v>2283</v>
      </c>
      <c r="AF1450" s="3" t="s">
        <v>2283</v>
      </c>
      <c r="AG1450" s="3" t="s">
        <v>2283</v>
      </c>
      <c r="AH1450"/>
      <c r="AI1450"/>
      <c r="AJ1450"/>
      <c r="AK1450"/>
      <c r="AL1450"/>
      <c r="AN1450" s="165"/>
    </row>
    <row r="1451" spans="1:40" ht="15" x14ac:dyDescent="0.25">
      <c r="A1451" s="3"/>
      <c r="C1451" s="3"/>
      <c r="D1451" s="3"/>
      <c r="E1451" s="3"/>
      <c r="F1451" s="3"/>
      <c r="G1451" s="3"/>
      <c r="H1451" s="3" t="s">
        <v>2283</v>
      </c>
      <c r="I1451" s="3"/>
      <c r="J1451" s="3"/>
      <c r="K1451" s="3"/>
      <c r="L1451" s="3"/>
      <c r="M1451" s="3"/>
      <c r="N1451" s="3"/>
      <c r="O1451" s="3"/>
      <c r="P1451" s="3"/>
      <c r="Q1451" s="3"/>
      <c r="R1451" s="3"/>
      <c r="S1451" s="3"/>
      <c r="U1451" s="3"/>
      <c r="W1451" s="3" t="s">
        <v>2283</v>
      </c>
      <c r="X1451" s="3"/>
      <c r="Y1451" s="3" t="s">
        <v>2283</v>
      </c>
      <c r="Z1451" s="3" t="s">
        <v>2283</v>
      </c>
      <c r="AB1451" s="3" t="s">
        <v>2283</v>
      </c>
      <c r="AD1451" s="3" t="s">
        <v>2283</v>
      </c>
      <c r="AE1451" s="3" t="s">
        <v>2283</v>
      </c>
      <c r="AF1451" s="3" t="s">
        <v>2283</v>
      </c>
      <c r="AG1451" s="3" t="s">
        <v>2283</v>
      </c>
      <c r="AH1451"/>
      <c r="AI1451"/>
      <c r="AJ1451"/>
      <c r="AK1451"/>
      <c r="AL1451"/>
      <c r="AN1451" s="165"/>
    </row>
    <row r="1452" spans="1:40" ht="15" x14ac:dyDescent="0.25">
      <c r="A1452" s="3"/>
      <c r="C1452" s="3"/>
      <c r="D1452" s="3"/>
      <c r="E1452" s="3"/>
      <c r="F1452" s="3"/>
      <c r="G1452" s="3"/>
      <c r="H1452" s="3" t="s">
        <v>2283</v>
      </c>
      <c r="I1452" s="3"/>
      <c r="J1452" s="3"/>
      <c r="K1452" s="3"/>
      <c r="L1452" s="3"/>
      <c r="M1452" s="3"/>
      <c r="N1452" s="3"/>
      <c r="O1452" s="3"/>
      <c r="P1452" s="3"/>
      <c r="Q1452" s="3"/>
      <c r="R1452" s="3"/>
      <c r="S1452" s="3"/>
      <c r="U1452" s="3"/>
      <c r="W1452" s="3" t="s">
        <v>2283</v>
      </c>
      <c r="X1452" s="3"/>
      <c r="Y1452" s="3" t="s">
        <v>2283</v>
      </c>
      <c r="Z1452" s="3" t="s">
        <v>2283</v>
      </c>
      <c r="AB1452" s="3" t="s">
        <v>2283</v>
      </c>
      <c r="AD1452" s="3" t="s">
        <v>2283</v>
      </c>
      <c r="AE1452" s="3" t="s">
        <v>2283</v>
      </c>
      <c r="AF1452" s="3" t="s">
        <v>2283</v>
      </c>
      <c r="AG1452" s="3" t="s">
        <v>2283</v>
      </c>
      <c r="AH1452"/>
      <c r="AI1452"/>
      <c r="AJ1452"/>
      <c r="AK1452"/>
      <c r="AL1452"/>
      <c r="AN1452" s="165"/>
    </row>
    <row r="1453" spans="1:40" ht="15" x14ac:dyDescent="0.25">
      <c r="A1453" s="3"/>
      <c r="C1453" s="3"/>
      <c r="D1453" s="3"/>
      <c r="E1453" s="3"/>
      <c r="F1453" s="3"/>
      <c r="G1453" s="3"/>
      <c r="H1453" s="3" t="s">
        <v>2283</v>
      </c>
      <c r="I1453" s="3"/>
      <c r="J1453" s="3"/>
      <c r="K1453" s="3"/>
      <c r="L1453" s="3"/>
      <c r="M1453" s="3"/>
      <c r="N1453" s="3"/>
      <c r="O1453" s="3"/>
      <c r="P1453" s="3"/>
      <c r="Q1453" s="3"/>
      <c r="R1453" s="3"/>
      <c r="S1453" s="3"/>
      <c r="U1453" s="3"/>
      <c r="W1453" s="3" t="s">
        <v>2283</v>
      </c>
      <c r="X1453" s="3"/>
      <c r="Y1453" s="3" t="s">
        <v>2283</v>
      </c>
      <c r="Z1453" s="3" t="s">
        <v>2283</v>
      </c>
      <c r="AB1453" s="3" t="s">
        <v>2283</v>
      </c>
      <c r="AD1453" s="3" t="s">
        <v>2283</v>
      </c>
      <c r="AE1453" s="3" t="s">
        <v>2283</v>
      </c>
      <c r="AF1453" s="3" t="s">
        <v>2283</v>
      </c>
      <c r="AG1453" s="3" t="s">
        <v>2283</v>
      </c>
      <c r="AH1453"/>
      <c r="AI1453"/>
      <c r="AJ1453"/>
      <c r="AK1453"/>
      <c r="AL1453"/>
      <c r="AN1453" s="165"/>
    </row>
    <row r="1454" spans="1:40" ht="15" x14ac:dyDescent="0.25">
      <c r="A1454" s="3"/>
      <c r="C1454" s="3"/>
      <c r="D1454" s="3"/>
      <c r="E1454" s="3"/>
      <c r="F1454" s="3"/>
      <c r="G1454" s="3"/>
      <c r="H1454" s="3" t="s">
        <v>2283</v>
      </c>
      <c r="I1454" s="3"/>
      <c r="J1454" s="3"/>
      <c r="K1454" s="3"/>
      <c r="L1454" s="3"/>
      <c r="M1454" s="3"/>
      <c r="N1454" s="3"/>
      <c r="O1454" s="3"/>
      <c r="P1454" s="3"/>
      <c r="Q1454" s="3"/>
      <c r="R1454" s="3"/>
      <c r="S1454" s="3"/>
      <c r="U1454" s="3"/>
      <c r="W1454" s="3" t="s">
        <v>2283</v>
      </c>
      <c r="X1454" s="3"/>
      <c r="Y1454" s="3" t="s">
        <v>2283</v>
      </c>
      <c r="Z1454" s="3" t="s">
        <v>2283</v>
      </c>
      <c r="AB1454" s="3" t="s">
        <v>2283</v>
      </c>
      <c r="AD1454" s="3" t="s">
        <v>2283</v>
      </c>
      <c r="AE1454" s="3" t="s">
        <v>2283</v>
      </c>
      <c r="AF1454" s="3" t="s">
        <v>2283</v>
      </c>
      <c r="AG1454" s="3" t="s">
        <v>2283</v>
      </c>
      <c r="AH1454"/>
      <c r="AI1454"/>
      <c r="AJ1454"/>
      <c r="AK1454"/>
      <c r="AL1454"/>
      <c r="AN1454" s="165"/>
    </row>
    <row r="1455" spans="1:40" ht="15" x14ac:dyDescent="0.25">
      <c r="A1455" s="3"/>
      <c r="C1455" s="3"/>
      <c r="D1455" s="3"/>
      <c r="E1455" s="3"/>
      <c r="F1455" s="3"/>
      <c r="G1455" s="3"/>
      <c r="H1455" s="3" t="s">
        <v>2283</v>
      </c>
      <c r="I1455" s="3"/>
      <c r="J1455" s="3"/>
      <c r="K1455" s="3"/>
      <c r="L1455" s="3"/>
      <c r="M1455" s="3"/>
      <c r="N1455" s="3"/>
      <c r="O1455" s="3"/>
      <c r="P1455" s="3"/>
      <c r="Q1455" s="3"/>
      <c r="R1455" s="3"/>
      <c r="S1455" s="3"/>
      <c r="U1455" s="3"/>
      <c r="W1455" s="3" t="s">
        <v>2283</v>
      </c>
      <c r="X1455" s="3"/>
      <c r="Y1455" s="3" t="s">
        <v>2283</v>
      </c>
      <c r="Z1455" s="3" t="s">
        <v>2283</v>
      </c>
      <c r="AB1455" s="3" t="s">
        <v>2283</v>
      </c>
      <c r="AD1455" s="3" t="s">
        <v>2283</v>
      </c>
      <c r="AE1455" s="3" t="s">
        <v>2283</v>
      </c>
      <c r="AF1455" s="3" t="s">
        <v>2283</v>
      </c>
      <c r="AG1455" s="3" t="s">
        <v>2283</v>
      </c>
      <c r="AH1455"/>
      <c r="AI1455"/>
      <c r="AJ1455"/>
      <c r="AK1455"/>
      <c r="AL1455"/>
      <c r="AN1455" s="165"/>
    </row>
    <row r="1456" spans="1:40" ht="15" x14ac:dyDescent="0.25">
      <c r="A1456" s="3"/>
      <c r="C1456" s="3"/>
      <c r="D1456" s="3"/>
      <c r="E1456" s="3"/>
      <c r="F1456" s="3"/>
      <c r="G1456" s="3"/>
      <c r="H1456" s="3" t="s">
        <v>2283</v>
      </c>
      <c r="I1456" s="3"/>
      <c r="J1456" s="3"/>
      <c r="K1456" s="3"/>
      <c r="L1456" s="3"/>
      <c r="M1456" s="3"/>
      <c r="N1456" s="3"/>
      <c r="O1456" s="3"/>
      <c r="P1456" s="3"/>
      <c r="Q1456" s="3"/>
      <c r="R1456" s="3"/>
      <c r="S1456" s="3"/>
      <c r="U1456" s="3"/>
      <c r="W1456" s="3" t="s">
        <v>2283</v>
      </c>
      <c r="X1456" s="3"/>
      <c r="Y1456" s="3" t="s">
        <v>2283</v>
      </c>
      <c r="Z1456" s="3" t="s">
        <v>2283</v>
      </c>
      <c r="AB1456" s="3" t="s">
        <v>2283</v>
      </c>
      <c r="AD1456" s="3" t="s">
        <v>2283</v>
      </c>
      <c r="AE1456" s="3" t="s">
        <v>2283</v>
      </c>
      <c r="AF1456" s="3" t="s">
        <v>2283</v>
      </c>
      <c r="AG1456" s="3" t="s">
        <v>2283</v>
      </c>
      <c r="AH1456"/>
      <c r="AI1456"/>
      <c r="AJ1456"/>
      <c r="AK1456"/>
      <c r="AL1456"/>
      <c r="AN1456" s="165"/>
    </row>
    <row r="1457" spans="1:40" ht="15" x14ac:dyDescent="0.25">
      <c r="A1457" s="3"/>
      <c r="C1457" s="3"/>
      <c r="D1457" s="3"/>
      <c r="E1457" s="3"/>
      <c r="F1457" s="3"/>
      <c r="G1457" s="3"/>
      <c r="H1457" s="3" t="s">
        <v>2283</v>
      </c>
      <c r="I1457" s="3"/>
      <c r="J1457" s="3"/>
      <c r="K1457" s="3"/>
      <c r="L1457" s="3"/>
      <c r="M1457" s="3"/>
      <c r="N1457" s="3"/>
      <c r="O1457" s="3"/>
      <c r="P1457" s="3"/>
      <c r="Q1457" s="3"/>
      <c r="R1457" s="3"/>
      <c r="S1457" s="3"/>
      <c r="U1457" s="3"/>
      <c r="W1457" s="3" t="s">
        <v>2283</v>
      </c>
      <c r="X1457" s="3"/>
      <c r="Y1457" s="3" t="s">
        <v>2283</v>
      </c>
      <c r="Z1457" s="3" t="s">
        <v>2283</v>
      </c>
      <c r="AB1457" s="3" t="s">
        <v>2283</v>
      </c>
      <c r="AD1457" s="3" t="s">
        <v>2283</v>
      </c>
      <c r="AE1457" s="3" t="s">
        <v>2283</v>
      </c>
      <c r="AF1457" s="3" t="s">
        <v>2283</v>
      </c>
      <c r="AG1457" s="3" t="s">
        <v>2283</v>
      </c>
      <c r="AH1457"/>
      <c r="AI1457"/>
      <c r="AJ1457"/>
      <c r="AK1457"/>
      <c r="AL1457"/>
      <c r="AN1457" s="165"/>
    </row>
    <row r="1458" spans="1:40" ht="15" x14ac:dyDescent="0.25">
      <c r="A1458" s="3"/>
      <c r="C1458" s="3"/>
      <c r="D1458" s="3"/>
      <c r="E1458" s="3"/>
      <c r="F1458" s="3"/>
      <c r="G1458" s="3"/>
      <c r="H1458" s="3" t="s">
        <v>2283</v>
      </c>
      <c r="I1458" s="3"/>
      <c r="J1458" s="3"/>
      <c r="K1458" s="3"/>
      <c r="L1458" s="3"/>
      <c r="M1458" s="3"/>
      <c r="N1458" s="3"/>
      <c r="O1458" s="3"/>
      <c r="P1458" s="3"/>
      <c r="Q1458" s="3"/>
      <c r="R1458" s="3"/>
      <c r="S1458" s="3"/>
      <c r="U1458" s="3"/>
      <c r="W1458" s="3" t="s">
        <v>2283</v>
      </c>
      <c r="X1458" s="3"/>
      <c r="Y1458" s="3" t="s">
        <v>2283</v>
      </c>
      <c r="Z1458" s="3" t="s">
        <v>2283</v>
      </c>
      <c r="AB1458" s="3" t="s">
        <v>2283</v>
      </c>
      <c r="AD1458" s="3" t="s">
        <v>2283</v>
      </c>
      <c r="AE1458" s="3" t="s">
        <v>2283</v>
      </c>
      <c r="AF1458" s="3" t="s">
        <v>2283</v>
      </c>
      <c r="AG1458" s="3" t="s">
        <v>2283</v>
      </c>
      <c r="AH1458"/>
      <c r="AI1458"/>
      <c r="AJ1458"/>
      <c r="AK1458"/>
      <c r="AL1458"/>
      <c r="AN1458" s="165"/>
    </row>
    <row r="1459" spans="1:40" ht="15" x14ac:dyDescent="0.25">
      <c r="A1459" s="3"/>
      <c r="C1459" s="3"/>
      <c r="D1459" s="3"/>
      <c r="E1459" s="3"/>
      <c r="F1459" s="3"/>
      <c r="G1459" s="3"/>
      <c r="H1459" s="3" t="s">
        <v>2283</v>
      </c>
      <c r="I1459" s="3"/>
      <c r="J1459" s="3"/>
      <c r="K1459" s="3"/>
      <c r="L1459" s="3"/>
      <c r="M1459" s="3"/>
      <c r="N1459" s="3"/>
      <c r="O1459" s="3"/>
      <c r="P1459" s="3"/>
      <c r="Q1459" s="3"/>
      <c r="R1459" s="3"/>
      <c r="S1459" s="3"/>
      <c r="U1459" s="3"/>
      <c r="W1459" s="3" t="s">
        <v>2283</v>
      </c>
      <c r="X1459" s="3"/>
      <c r="Y1459" s="3" t="s">
        <v>2283</v>
      </c>
      <c r="Z1459" s="3" t="s">
        <v>2283</v>
      </c>
      <c r="AB1459" s="3" t="s">
        <v>2283</v>
      </c>
      <c r="AD1459" s="3" t="s">
        <v>2283</v>
      </c>
      <c r="AE1459" s="3" t="s">
        <v>2283</v>
      </c>
      <c r="AF1459" s="3" t="s">
        <v>2283</v>
      </c>
      <c r="AG1459" s="3" t="s">
        <v>2283</v>
      </c>
      <c r="AH1459"/>
      <c r="AI1459"/>
      <c r="AJ1459"/>
      <c r="AK1459"/>
      <c r="AL1459"/>
      <c r="AN1459" s="165"/>
    </row>
    <row r="1460" spans="1:40" ht="15" x14ac:dyDescent="0.25">
      <c r="A1460" s="3"/>
      <c r="C1460" s="3"/>
      <c r="D1460" s="3"/>
      <c r="E1460" s="3"/>
      <c r="F1460" s="3"/>
      <c r="G1460" s="3"/>
      <c r="H1460" s="3" t="s">
        <v>2283</v>
      </c>
      <c r="I1460" s="3"/>
      <c r="J1460" s="3"/>
      <c r="K1460" s="3"/>
      <c r="L1460" s="3"/>
      <c r="M1460" s="3"/>
      <c r="N1460" s="3"/>
      <c r="O1460" s="3"/>
      <c r="P1460" s="3"/>
      <c r="Q1460" s="3"/>
      <c r="R1460" s="3"/>
      <c r="S1460" s="3"/>
      <c r="U1460" s="3"/>
      <c r="W1460" s="3" t="s">
        <v>2283</v>
      </c>
      <c r="X1460" s="3"/>
      <c r="Y1460" s="3" t="s">
        <v>2283</v>
      </c>
      <c r="Z1460" s="3" t="s">
        <v>2283</v>
      </c>
      <c r="AB1460" s="3" t="s">
        <v>2283</v>
      </c>
      <c r="AD1460" s="3" t="s">
        <v>2283</v>
      </c>
      <c r="AE1460" s="3" t="s">
        <v>2283</v>
      </c>
      <c r="AF1460" s="3" t="s">
        <v>2283</v>
      </c>
      <c r="AG1460" s="3" t="s">
        <v>2283</v>
      </c>
      <c r="AH1460"/>
      <c r="AI1460"/>
      <c r="AJ1460"/>
      <c r="AK1460"/>
      <c r="AL1460"/>
      <c r="AN1460" s="165"/>
    </row>
    <row r="1461" spans="1:40" ht="15" x14ac:dyDescent="0.25">
      <c r="A1461" s="3"/>
      <c r="C1461" s="3"/>
      <c r="D1461" s="3"/>
      <c r="E1461" s="3"/>
      <c r="F1461" s="3"/>
      <c r="G1461" s="3"/>
      <c r="H1461" s="3" t="s">
        <v>2283</v>
      </c>
      <c r="I1461" s="3"/>
      <c r="J1461" s="3"/>
      <c r="K1461" s="3"/>
      <c r="L1461" s="3"/>
      <c r="M1461" s="3"/>
      <c r="N1461" s="3"/>
      <c r="O1461" s="3"/>
      <c r="P1461" s="3"/>
      <c r="Q1461" s="3"/>
      <c r="R1461" s="3"/>
      <c r="S1461" s="3"/>
      <c r="U1461" s="3"/>
      <c r="W1461" s="3" t="s">
        <v>2283</v>
      </c>
      <c r="X1461" s="3"/>
      <c r="Y1461" s="3" t="s">
        <v>2283</v>
      </c>
      <c r="Z1461" s="3" t="s">
        <v>2283</v>
      </c>
      <c r="AB1461" s="3" t="s">
        <v>2283</v>
      </c>
      <c r="AD1461" s="3" t="s">
        <v>2283</v>
      </c>
      <c r="AE1461" s="3" t="s">
        <v>2283</v>
      </c>
      <c r="AF1461" s="3" t="s">
        <v>2283</v>
      </c>
      <c r="AG1461" s="3" t="s">
        <v>2283</v>
      </c>
      <c r="AH1461"/>
      <c r="AI1461"/>
      <c r="AJ1461"/>
      <c r="AK1461"/>
      <c r="AL1461"/>
      <c r="AN1461" s="165"/>
    </row>
    <row r="1462" spans="1:40" ht="15" x14ac:dyDescent="0.25">
      <c r="A1462" s="3"/>
      <c r="C1462" s="3"/>
      <c r="D1462" s="3"/>
      <c r="E1462" s="3"/>
      <c r="F1462" s="3"/>
      <c r="G1462" s="3"/>
      <c r="H1462" s="3" t="s">
        <v>2283</v>
      </c>
      <c r="I1462" s="3"/>
      <c r="J1462" s="3"/>
      <c r="K1462" s="3"/>
      <c r="L1462" s="3"/>
      <c r="M1462" s="3"/>
      <c r="N1462" s="3"/>
      <c r="O1462" s="3"/>
      <c r="P1462" s="3"/>
      <c r="Q1462" s="3"/>
      <c r="R1462" s="3"/>
      <c r="S1462" s="3"/>
      <c r="U1462" s="3"/>
      <c r="W1462" s="3" t="s">
        <v>2283</v>
      </c>
      <c r="X1462" s="3"/>
      <c r="Y1462" s="3" t="s">
        <v>2283</v>
      </c>
      <c r="Z1462" s="3" t="s">
        <v>2283</v>
      </c>
      <c r="AB1462" s="3" t="s">
        <v>2283</v>
      </c>
      <c r="AD1462" s="3" t="s">
        <v>2283</v>
      </c>
      <c r="AE1462" s="3" t="s">
        <v>2283</v>
      </c>
      <c r="AF1462" s="3" t="s">
        <v>2283</v>
      </c>
      <c r="AG1462" s="3" t="s">
        <v>2283</v>
      </c>
      <c r="AH1462"/>
      <c r="AI1462"/>
      <c r="AJ1462"/>
      <c r="AK1462"/>
      <c r="AL1462"/>
      <c r="AN1462" s="165"/>
    </row>
    <row r="1463" spans="1:40" ht="15" x14ac:dyDescent="0.25">
      <c r="A1463" s="3"/>
      <c r="C1463" s="3"/>
      <c r="D1463" s="3"/>
      <c r="E1463" s="3"/>
      <c r="F1463" s="3"/>
      <c r="G1463" s="3"/>
      <c r="H1463" s="3" t="s">
        <v>2283</v>
      </c>
      <c r="I1463" s="3"/>
      <c r="J1463" s="3"/>
      <c r="K1463" s="3"/>
      <c r="L1463" s="3"/>
      <c r="M1463" s="3"/>
      <c r="N1463" s="3"/>
      <c r="O1463" s="3"/>
      <c r="P1463" s="3"/>
      <c r="Q1463" s="3"/>
      <c r="R1463" s="3"/>
      <c r="S1463" s="3"/>
      <c r="U1463" s="3"/>
      <c r="W1463" s="3" t="s">
        <v>2283</v>
      </c>
      <c r="X1463" s="3"/>
      <c r="Y1463" s="3" t="s">
        <v>2283</v>
      </c>
      <c r="Z1463" s="3" t="s">
        <v>2283</v>
      </c>
      <c r="AB1463" s="3" t="s">
        <v>2283</v>
      </c>
      <c r="AD1463" s="3" t="s">
        <v>2283</v>
      </c>
      <c r="AE1463" s="3" t="s">
        <v>2283</v>
      </c>
      <c r="AF1463" s="3" t="s">
        <v>2283</v>
      </c>
      <c r="AG1463" s="3" t="s">
        <v>2283</v>
      </c>
      <c r="AH1463"/>
      <c r="AI1463"/>
      <c r="AJ1463"/>
      <c r="AK1463"/>
      <c r="AL1463"/>
      <c r="AN1463" s="165"/>
    </row>
    <row r="1464" spans="1:40" ht="15" x14ac:dyDescent="0.25">
      <c r="A1464" s="3"/>
      <c r="C1464" s="3"/>
      <c r="D1464" s="3"/>
      <c r="E1464" s="3"/>
      <c r="F1464" s="3"/>
      <c r="G1464" s="3"/>
      <c r="H1464" s="3" t="s">
        <v>2283</v>
      </c>
      <c r="I1464" s="3"/>
      <c r="J1464" s="3"/>
      <c r="K1464" s="3"/>
      <c r="L1464" s="3"/>
      <c r="M1464" s="3"/>
      <c r="N1464" s="3"/>
      <c r="O1464" s="3"/>
      <c r="P1464" s="3"/>
      <c r="Q1464" s="3"/>
      <c r="R1464" s="3"/>
      <c r="S1464" s="3"/>
      <c r="U1464" s="3"/>
      <c r="W1464" s="3" t="s">
        <v>2283</v>
      </c>
      <c r="X1464" s="3"/>
      <c r="Y1464" s="3" t="s">
        <v>2283</v>
      </c>
      <c r="Z1464" s="3" t="s">
        <v>2283</v>
      </c>
      <c r="AB1464" s="3" t="s">
        <v>2283</v>
      </c>
      <c r="AD1464" s="3" t="s">
        <v>2283</v>
      </c>
      <c r="AE1464" s="3" t="s">
        <v>2283</v>
      </c>
      <c r="AF1464" s="3" t="s">
        <v>2283</v>
      </c>
      <c r="AG1464" s="3" t="s">
        <v>2283</v>
      </c>
      <c r="AH1464"/>
      <c r="AI1464"/>
      <c r="AJ1464"/>
      <c r="AK1464"/>
      <c r="AL1464"/>
      <c r="AN1464" s="165"/>
    </row>
    <row r="1465" spans="1:40" ht="15" x14ac:dyDescent="0.25">
      <c r="A1465" s="3"/>
      <c r="C1465" s="3"/>
      <c r="D1465" s="3"/>
      <c r="E1465" s="3"/>
      <c r="F1465" s="3"/>
      <c r="G1465" s="3"/>
      <c r="H1465" s="3" t="s">
        <v>2283</v>
      </c>
      <c r="I1465" s="3"/>
      <c r="J1465" s="3"/>
      <c r="K1465" s="3"/>
      <c r="L1465" s="3"/>
      <c r="M1465" s="3"/>
      <c r="N1465" s="3"/>
      <c r="O1465" s="3"/>
      <c r="P1465" s="3"/>
      <c r="Q1465" s="3"/>
      <c r="R1465" s="3"/>
      <c r="S1465" s="3"/>
      <c r="U1465" s="3"/>
      <c r="W1465" s="3" t="s">
        <v>2283</v>
      </c>
      <c r="X1465" s="3"/>
      <c r="Y1465" s="3" t="s">
        <v>2283</v>
      </c>
      <c r="Z1465" s="3" t="s">
        <v>2283</v>
      </c>
      <c r="AB1465" s="3" t="s">
        <v>2283</v>
      </c>
      <c r="AD1465" s="3" t="s">
        <v>2283</v>
      </c>
      <c r="AE1465" s="3" t="s">
        <v>2283</v>
      </c>
      <c r="AF1465" s="3" t="s">
        <v>2283</v>
      </c>
      <c r="AG1465" s="3" t="s">
        <v>2283</v>
      </c>
      <c r="AH1465"/>
      <c r="AI1465"/>
      <c r="AJ1465"/>
      <c r="AK1465"/>
      <c r="AL1465"/>
      <c r="AN1465" s="165"/>
    </row>
    <row r="1466" spans="1:40" ht="15" x14ac:dyDescent="0.25">
      <c r="A1466" s="3"/>
      <c r="C1466" s="3"/>
      <c r="D1466" s="3"/>
      <c r="E1466" s="3"/>
      <c r="F1466" s="3"/>
      <c r="G1466" s="3"/>
      <c r="H1466" s="3" t="s">
        <v>2283</v>
      </c>
      <c r="I1466" s="3"/>
      <c r="J1466" s="3"/>
      <c r="K1466" s="3"/>
      <c r="L1466" s="3"/>
      <c r="M1466" s="3"/>
      <c r="N1466" s="3"/>
      <c r="O1466" s="3"/>
      <c r="P1466" s="3"/>
      <c r="Q1466" s="3"/>
      <c r="R1466" s="3"/>
      <c r="S1466" s="3"/>
      <c r="U1466" s="3"/>
      <c r="W1466" s="3" t="s">
        <v>2283</v>
      </c>
      <c r="X1466" s="3"/>
      <c r="Y1466" s="3" t="s">
        <v>2283</v>
      </c>
      <c r="Z1466" s="3" t="s">
        <v>2283</v>
      </c>
      <c r="AB1466" s="3" t="s">
        <v>2283</v>
      </c>
      <c r="AD1466" s="3" t="s">
        <v>2283</v>
      </c>
      <c r="AE1466" s="3" t="s">
        <v>2283</v>
      </c>
      <c r="AF1466" s="3" t="s">
        <v>2283</v>
      </c>
      <c r="AG1466" s="3" t="s">
        <v>2283</v>
      </c>
      <c r="AH1466"/>
      <c r="AI1466"/>
      <c r="AJ1466"/>
      <c r="AK1466"/>
      <c r="AL1466"/>
      <c r="AN1466" s="165"/>
    </row>
    <row r="1467" spans="1:40" ht="15" x14ac:dyDescent="0.25">
      <c r="A1467" s="3"/>
      <c r="C1467" s="3"/>
      <c r="D1467" s="3"/>
      <c r="E1467" s="3"/>
      <c r="F1467" s="3"/>
      <c r="G1467" s="3"/>
      <c r="H1467" s="3" t="s">
        <v>2283</v>
      </c>
      <c r="I1467" s="3"/>
      <c r="J1467" s="3"/>
      <c r="K1467" s="3"/>
      <c r="L1467" s="3"/>
      <c r="M1467" s="3"/>
      <c r="N1467" s="3"/>
      <c r="O1467" s="3"/>
      <c r="P1467" s="3"/>
      <c r="Q1467" s="3"/>
      <c r="R1467" s="3"/>
      <c r="S1467" s="3"/>
      <c r="U1467" s="3"/>
      <c r="W1467" s="3" t="s">
        <v>2283</v>
      </c>
      <c r="X1467" s="3"/>
      <c r="Y1467" s="3" t="s">
        <v>2283</v>
      </c>
      <c r="Z1467" s="3" t="s">
        <v>2283</v>
      </c>
      <c r="AB1467" s="3" t="s">
        <v>2283</v>
      </c>
      <c r="AD1467" s="3" t="s">
        <v>2283</v>
      </c>
      <c r="AE1467" s="3" t="s">
        <v>2283</v>
      </c>
      <c r="AF1467" s="3" t="s">
        <v>2283</v>
      </c>
      <c r="AG1467" s="3" t="s">
        <v>2283</v>
      </c>
      <c r="AH1467"/>
      <c r="AI1467"/>
      <c r="AJ1467"/>
      <c r="AK1467"/>
      <c r="AL1467"/>
      <c r="AN1467" s="165"/>
    </row>
    <row r="1468" spans="1:40" ht="15" x14ac:dyDescent="0.25">
      <c r="A1468" s="3"/>
      <c r="C1468" s="3"/>
      <c r="D1468" s="3"/>
      <c r="E1468" s="3"/>
      <c r="F1468" s="3"/>
      <c r="G1468" s="3"/>
      <c r="H1468" s="3" t="s">
        <v>2283</v>
      </c>
      <c r="I1468" s="3"/>
      <c r="J1468" s="3"/>
      <c r="K1468" s="3"/>
      <c r="L1468" s="3"/>
      <c r="M1468" s="3"/>
      <c r="N1468" s="3"/>
      <c r="O1468" s="3"/>
      <c r="P1468" s="3"/>
      <c r="Q1468" s="3"/>
      <c r="R1468" s="3"/>
      <c r="S1468" s="3"/>
      <c r="U1468" s="3"/>
      <c r="W1468" s="3" t="s">
        <v>2283</v>
      </c>
      <c r="X1468" s="3"/>
      <c r="Y1468" s="3" t="s">
        <v>2283</v>
      </c>
      <c r="Z1468" s="3" t="s">
        <v>2283</v>
      </c>
      <c r="AB1468" s="3" t="s">
        <v>2283</v>
      </c>
      <c r="AD1468" s="3" t="s">
        <v>2283</v>
      </c>
      <c r="AE1468" s="3" t="s">
        <v>2283</v>
      </c>
      <c r="AF1468" s="3" t="s">
        <v>2283</v>
      </c>
      <c r="AG1468" s="3" t="s">
        <v>2283</v>
      </c>
      <c r="AH1468"/>
      <c r="AI1468"/>
      <c r="AJ1468"/>
      <c r="AK1468"/>
      <c r="AL1468"/>
      <c r="AN1468" s="165"/>
    </row>
    <row r="1469" spans="1:40" ht="15" x14ac:dyDescent="0.25">
      <c r="A1469" s="3"/>
      <c r="C1469" s="3"/>
      <c r="D1469" s="3"/>
      <c r="E1469" s="3"/>
      <c r="F1469" s="3"/>
      <c r="G1469" s="3"/>
      <c r="H1469" s="3" t="s">
        <v>2283</v>
      </c>
      <c r="I1469" s="3"/>
      <c r="J1469" s="3"/>
      <c r="K1469" s="3"/>
      <c r="L1469" s="3"/>
      <c r="M1469" s="3"/>
      <c r="N1469" s="3"/>
      <c r="O1469" s="3"/>
      <c r="P1469" s="3"/>
      <c r="Q1469" s="3"/>
      <c r="R1469" s="3"/>
      <c r="S1469" s="3"/>
      <c r="U1469" s="3"/>
      <c r="W1469" s="3" t="s">
        <v>2283</v>
      </c>
      <c r="X1469" s="3"/>
      <c r="Y1469" s="3" t="s">
        <v>2283</v>
      </c>
      <c r="Z1469" s="3" t="s">
        <v>2283</v>
      </c>
      <c r="AB1469" s="3" t="s">
        <v>2283</v>
      </c>
      <c r="AD1469" s="3" t="s">
        <v>2283</v>
      </c>
      <c r="AE1469" s="3" t="s">
        <v>2283</v>
      </c>
      <c r="AF1469" s="3" t="s">
        <v>2283</v>
      </c>
      <c r="AG1469" s="3" t="s">
        <v>2283</v>
      </c>
      <c r="AH1469"/>
      <c r="AI1469"/>
      <c r="AJ1469"/>
      <c r="AK1469"/>
      <c r="AL1469"/>
      <c r="AN1469" s="165"/>
    </row>
    <row r="1470" spans="1:40" ht="15" x14ac:dyDescent="0.25">
      <c r="A1470" s="3"/>
      <c r="C1470" s="3"/>
      <c r="D1470" s="3"/>
      <c r="E1470" s="3"/>
      <c r="F1470" s="3"/>
      <c r="G1470" s="3"/>
      <c r="H1470" s="3" t="s">
        <v>2283</v>
      </c>
      <c r="I1470" s="3"/>
      <c r="J1470" s="3"/>
      <c r="K1470" s="3"/>
      <c r="L1470" s="3"/>
      <c r="M1470" s="3"/>
      <c r="N1470" s="3"/>
      <c r="O1470" s="3"/>
      <c r="P1470" s="3"/>
      <c r="Q1470" s="3"/>
      <c r="R1470" s="3"/>
      <c r="S1470" s="3"/>
      <c r="U1470" s="3"/>
      <c r="W1470" s="3" t="s">
        <v>2283</v>
      </c>
      <c r="X1470" s="3"/>
      <c r="Y1470" s="3" t="s">
        <v>2283</v>
      </c>
      <c r="Z1470" s="3" t="s">
        <v>2283</v>
      </c>
      <c r="AB1470" s="3" t="s">
        <v>2283</v>
      </c>
      <c r="AD1470" s="3" t="s">
        <v>2283</v>
      </c>
      <c r="AE1470" s="3" t="s">
        <v>2283</v>
      </c>
      <c r="AF1470" s="3" t="s">
        <v>2283</v>
      </c>
      <c r="AG1470" s="3" t="s">
        <v>2283</v>
      </c>
      <c r="AH1470"/>
      <c r="AI1470"/>
      <c r="AJ1470"/>
      <c r="AK1470"/>
      <c r="AL1470"/>
      <c r="AN1470" s="165"/>
    </row>
    <row r="1471" spans="1:40" ht="15" x14ac:dyDescent="0.25">
      <c r="A1471" s="3"/>
      <c r="C1471" s="3"/>
      <c r="D1471" s="3"/>
      <c r="E1471" s="3"/>
      <c r="F1471" s="3"/>
      <c r="G1471" s="3"/>
      <c r="H1471" s="3" t="s">
        <v>2283</v>
      </c>
      <c r="I1471" s="3"/>
      <c r="J1471" s="3"/>
      <c r="K1471" s="3"/>
      <c r="L1471" s="3"/>
      <c r="M1471" s="3"/>
      <c r="N1471" s="3"/>
      <c r="O1471" s="3"/>
      <c r="P1471" s="3"/>
      <c r="Q1471" s="3"/>
      <c r="R1471" s="3"/>
      <c r="S1471" s="3"/>
      <c r="U1471" s="3"/>
      <c r="W1471" s="3" t="s">
        <v>2283</v>
      </c>
      <c r="X1471" s="3"/>
      <c r="Y1471" s="3" t="s">
        <v>2283</v>
      </c>
      <c r="Z1471" s="3" t="s">
        <v>2283</v>
      </c>
      <c r="AB1471" s="3" t="s">
        <v>2283</v>
      </c>
      <c r="AD1471" s="3" t="s">
        <v>2283</v>
      </c>
      <c r="AE1471" s="3" t="s">
        <v>2283</v>
      </c>
      <c r="AF1471" s="3" t="s">
        <v>2283</v>
      </c>
      <c r="AG1471" s="3" t="s">
        <v>2283</v>
      </c>
      <c r="AH1471"/>
      <c r="AI1471"/>
      <c r="AJ1471"/>
      <c r="AK1471"/>
      <c r="AL1471"/>
      <c r="AN1471" s="165"/>
    </row>
    <row r="1472" spans="1:40" ht="15" x14ac:dyDescent="0.25">
      <c r="A1472" s="3"/>
      <c r="C1472" s="3"/>
      <c r="D1472" s="3"/>
      <c r="E1472" s="3"/>
      <c r="F1472" s="3"/>
      <c r="G1472" s="3"/>
      <c r="H1472" s="3" t="s">
        <v>2283</v>
      </c>
      <c r="I1472" s="3"/>
      <c r="J1472" s="3"/>
      <c r="K1472" s="3"/>
      <c r="L1472" s="3"/>
      <c r="M1472" s="3"/>
      <c r="N1472" s="3"/>
      <c r="O1472" s="3"/>
      <c r="P1472" s="3"/>
      <c r="Q1472" s="3"/>
      <c r="R1472" s="3"/>
      <c r="S1472" s="3"/>
      <c r="U1472" s="3"/>
      <c r="W1472" s="3" t="s">
        <v>2283</v>
      </c>
      <c r="X1472" s="3"/>
      <c r="Y1472" s="3" t="s">
        <v>2283</v>
      </c>
      <c r="Z1472" s="3" t="s">
        <v>2283</v>
      </c>
      <c r="AB1472" s="3" t="s">
        <v>2283</v>
      </c>
      <c r="AD1472" s="3" t="s">
        <v>2283</v>
      </c>
      <c r="AE1472" s="3" t="s">
        <v>2283</v>
      </c>
      <c r="AF1472" s="3" t="s">
        <v>2283</v>
      </c>
      <c r="AG1472" s="3" t="s">
        <v>2283</v>
      </c>
      <c r="AH1472"/>
      <c r="AI1472"/>
      <c r="AJ1472"/>
      <c r="AK1472"/>
      <c r="AL1472"/>
      <c r="AN1472" s="165"/>
    </row>
    <row r="1473" spans="1:40" ht="15" x14ac:dyDescent="0.25">
      <c r="A1473" s="3"/>
      <c r="C1473" s="3"/>
      <c r="D1473" s="3"/>
      <c r="E1473" s="3"/>
      <c r="F1473" s="3"/>
      <c r="G1473" s="3"/>
      <c r="H1473" s="3" t="s">
        <v>2283</v>
      </c>
      <c r="I1473" s="3"/>
      <c r="J1473" s="3"/>
      <c r="K1473" s="3"/>
      <c r="L1473" s="3"/>
      <c r="M1473" s="3"/>
      <c r="N1473" s="3"/>
      <c r="O1473" s="3"/>
      <c r="P1473" s="3"/>
      <c r="Q1473" s="3"/>
      <c r="R1473" s="3"/>
      <c r="S1473" s="3"/>
      <c r="U1473" s="3"/>
      <c r="W1473" s="3" t="s">
        <v>2283</v>
      </c>
      <c r="X1473" s="3"/>
      <c r="Y1473" s="3" t="s">
        <v>2283</v>
      </c>
      <c r="Z1473" s="3" t="s">
        <v>2283</v>
      </c>
      <c r="AB1473" s="3" t="s">
        <v>2283</v>
      </c>
      <c r="AD1473" s="3" t="s">
        <v>2283</v>
      </c>
      <c r="AE1473" s="3" t="s">
        <v>2283</v>
      </c>
      <c r="AF1473" s="3" t="s">
        <v>2283</v>
      </c>
      <c r="AG1473" s="3" t="s">
        <v>2283</v>
      </c>
      <c r="AH1473"/>
      <c r="AI1473"/>
      <c r="AJ1473"/>
      <c r="AK1473"/>
      <c r="AL1473"/>
      <c r="AN1473" s="165"/>
    </row>
    <row r="1474" spans="1:40" ht="15" x14ac:dyDescent="0.25">
      <c r="A1474" s="3"/>
      <c r="C1474" s="3"/>
      <c r="D1474" s="3"/>
      <c r="E1474" s="3"/>
      <c r="F1474" s="3"/>
      <c r="G1474" s="3"/>
      <c r="H1474" s="3" t="s">
        <v>2283</v>
      </c>
      <c r="I1474" s="3"/>
      <c r="J1474" s="3"/>
      <c r="K1474" s="3"/>
      <c r="L1474" s="3"/>
      <c r="M1474" s="3"/>
      <c r="N1474" s="3"/>
      <c r="O1474" s="3"/>
      <c r="P1474" s="3"/>
      <c r="Q1474" s="3"/>
      <c r="R1474" s="3"/>
      <c r="S1474" s="3"/>
      <c r="U1474" s="3"/>
      <c r="W1474" s="3" t="s">
        <v>2283</v>
      </c>
      <c r="X1474" s="3"/>
      <c r="Y1474" s="3" t="s">
        <v>2283</v>
      </c>
      <c r="Z1474" s="3" t="s">
        <v>2283</v>
      </c>
      <c r="AB1474" s="3" t="s">
        <v>2283</v>
      </c>
      <c r="AD1474" s="3" t="s">
        <v>2283</v>
      </c>
      <c r="AE1474" s="3" t="s">
        <v>2283</v>
      </c>
      <c r="AF1474" s="3" t="s">
        <v>2283</v>
      </c>
      <c r="AG1474" s="3" t="s">
        <v>2283</v>
      </c>
      <c r="AH1474"/>
      <c r="AI1474"/>
      <c r="AJ1474"/>
      <c r="AK1474"/>
      <c r="AL1474"/>
      <c r="AN1474" s="165"/>
    </row>
    <row r="1475" spans="1:40" ht="15" x14ac:dyDescent="0.25">
      <c r="A1475" s="3"/>
      <c r="C1475" s="3"/>
      <c r="D1475" s="3"/>
      <c r="E1475" s="3"/>
      <c r="F1475" s="3"/>
      <c r="G1475" s="3"/>
      <c r="H1475" s="3" t="s">
        <v>2283</v>
      </c>
      <c r="I1475" s="3"/>
      <c r="J1475" s="3"/>
      <c r="K1475" s="3"/>
      <c r="L1475" s="3"/>
      <c r="M1475" s="3"/>
      <c r="N1475" s="3"/>
      <c r="O1475" s="3"/>
      <c r="P1475" s="3"/>
      <c r="Q1475" s="3"/>
      <c r="R1475" s="3"/>
      <c r="S1475" s="3"/>
      <c r="U1475" s="3"/>
      <c r="W1475" s="3" t="s">
        <v>2283</v>
      </c>
      <c r="X1475" s="3"/>
      <c r="Y1475" s="3" t="s">
        <v>2283</v>
      </c>
      <c r="Z1475" s="3" t="s">
        <v>2283</v>
      </c>
      <c r="AB1475" s="3" t="s">
        <v>2283</v>
      </c>
      <c r="AD1475" s="3" t="s">
        <v>2283</v>
      </c>
      <c r="AE1475" s="3" t="s">
        <v>2283</v>
      </c>
      <c r="AF1475" s="3" t="s">
        <v>2283</v>
      </c>
      <c r="AG1475" s="3" t="s">
        <v>2283</v>
      </c>
      <c r="AH1475"/>
      <c r="AI1475"/>
      <c r="AJ1475"/>
      <c r="AK1475"/>
      <c r="AL1475"/>
      <c r="AN1475" s="165"/>
    </row>
    <row r="1476" spans="1:40" ht="15" x14ac:dyDescent="0.25">
      <c r="A1476" s="3"/>
      <c r="C1476" s="3"/>
      <c r="D1476" s="3"/>
      <c r="E1476" s="3"/>
      <c r="F1476" s="3"/>
      <c r="G1476" s="3"/>
      <c r="H1476" s="3" t="s">
        <v>2283</v>
      </c>
      <c r="I1476" s="3"/>
      <c r="J1476" s="3"/>
      <c r="K1476" s="3"/>
      <c r="L1476" s="3"/>
      <c r="M1476" s="3"/>
      <c r="N1476" s="3"/>
      <c r="O1476" s="3"/>
      <c r="P1476" s="3"/>
      <c r="Q1476" s="3"/>
      <c r="R1476" s="3"/>
      <c r="S1476" s="3"/>
      <c r="U1476" s="3"/>
      <c r="W1476" s="3" t="s">
        <v>2283</v>
      </c>
      <c r="X1476" s="3"/>
      <c r="Y1476" s="3" t="s">
        <v>2283</v>
      </c>
      <c r="Z1476" s="3" t="s">
        <v>2283</v>
      </c>
      <c r="AB1476" s="3" t="s">
        <v>2283</v>
      </c>
      <c r="AD1476" s="3" t="s">
        <v>2283</v>
      </c>
      <c r="AE1476" s="3" t="s">
        <v>2283</v>
      </c>
      <c r="AF1476" s="3" t="s">
        <v>2283</v>
      </c>
      <c r="AG1476" s="3" t="s">
        <v>2283</v>
      </c>
      <c r="AH1476"/>
      <c r="AI1476"/>
      <c r="AJ1476"/>
      <c r="AK1476"/>
      <c r="AL1476"/>
      <c r="AN1476" s="165"/>
    </row>
    <row r="1477" spans="1:40" ht="15" x14ac:dyDescent="0.25">
      <c r="A1477" s="3"/>
      <c r="C1477" s="3"/>
      <c r="D1477" s="3"/>
      <c r="E1477" s="3"/>
      <c r="F1477" s="3"/>
      <c r="G1477" s="3"/>
      <c r="H1477" s="3" t="s">
        <v>2283</v>
      </c>
      <c r="I1477" s="3"/>
      <c r="J1477" s="3"/>
      <c r="K1477" s="3"/>
      <c r="L1477" s="3"/>
      <c r="M1477" s="3"/>
      <c r="N1477" s="3"/>
      <c r="O1477" s="3"/>
      <c r="P1477" s="3"/>
      <c r="Q1477" s="3"/>
      <c r="R1477" s="3"/>
      <c r="S1477" s="3"/>
      <c r="U1477" s="3"/>
      <c r="W1477" s="3" t="s">
        <v>2283</v>
      </c>
      <c r="X1477" s="3"/>
      <c r="Y1477" s="3" t="s">
        <v>2283</v>
      </c>
      <c r="Z1477" s="3" t="s">
        <v>2283</v>
      </c>
      <c r="AB1477" s="3" t="s">
        <v>2283</v>
      </c>
      <c r="AD1477" s="3" t="s">
        <v>2283</v>
      </c>
      <c r="AE1477" s="3" t="s">
        <v>2283</v>
      </c>
      <c r="AF1477" s="3" t="s">
        <v>2283</v>
      </c>
      <c r="AG1477" s="3" t="s">
        <v>2283</v>
      </c>
      <c r="AH1477"/>
      <c r="AI1477"/>
      <c r="AJ1477"/>
      <c r="AK1477"/>
      <c r="AL1477"/>
      <c r="AN1477" s="165"/>
    </row>
    <row r="1478" spans="1:40" ht="15" x14ac:dyDescent="0.25">
      <c r="A1478" s="3"/>
      <c r="C1478" s="3"/>
      <c r="D1478" s="3"/>
      <c r="E1478" s="3"/>
      <c r="F1478" s="3"/>
      <c r="G1478" s="3"/>
      <c r="H1478" s="3" t="s">
        <v>2283</v>
      </c>
      <c r="I1478" s="3"/>
      <c r="J1478" s="3"/>
      <c r="K1478" s="3"/>
      <c r="L1478" s="3"/>
      <c r="M1478" s="3"/>
      <c r="N1478" s="3"/>
      <c r="O1478" s="3"/>
      <c r="P1478" s="3"/>
      <c r="Q1478" s="3"/>
      <c r="R1478" s="3"/>
      <c r="S1478" s="3"/>
      <c r="U1478" s="3"/>
      <c r="W1478" s="3" t="s">
        <v>2283</v>
      </c>
      <c r="X1478" s="3"/>
      <c r="Y1478" s="3" t="s">
        <v>2283</v>
      </c>
      <c r="Z1478" s="3" t="s">
        <v>2283</v>
      </c>
      <c r="AB1478" s="3" t="s">
        <v>2283</v>
      </c>
      <c r="AD1478" s="3" t="s">
        <v>2283</v>
      </c>
      <c r="AE1478" s="3" t="s">
        <v>2283</v>
      </c>
      <c r="AF1478" s="3" t="s">
        <v>2283</v>
      </c>
      <c r="AG1478" s="3" t="s">
        <v>2283</v>
      </c>
      <c r="AH1478"/>
      <c r="AI1478"/>
      <c r="AJ1478"/>
      <c r="AK1478"/>
      <c r="AL1478"/>
      <c r="AN1478" s="165"/>
    </row>
    <row r="1479" spans="1:40" ht="15" x14ac:dyDescent="0.25">
      <c r="A1479" s="3"/>
      <c r="C1479" s="3"/>
      <c r="D1479" s="3"/>
      <c r="E1479" s="3"/>
      <c r="F1479" s="3"/>
      <c r="G1479" s="3"/>
      <c r="H1479" s="3" t="s">
        <v>2283</v>
      </c>
      <c r="I1479" s="3"/>
      <c r="J1479" s="3"/>
      <c r="K1479" s="3"/>
      <c r="L1479" s="3"/>
      <c r="M1479" s="3"/>
      <c r="N1479" s="3"/>
      <c r="O1479" s="3"/>
      <c r="P1479" s="3"/>
      <c r="Q1479" s="3"/>
      <c r="R1479" s="3"/>
      <c r="S1479" s="3"/>
      <c r="U1479" s="3"/>
      <c r="W1479" s="3" t="s">
        <v>2283</v>
      </c>
      <c r="X1479" s="3"/>
      <c r="Y1479" s="3" t="s">
        <v>2283</v>
      </c>
      <c r="Z1479" s="3" t="s">
        <v>2283</v>
      </c>
      <c r="AB1479" s="3" t="s">
        <v>2283</v>
      </c>
      <c r="AD1479" s="3" t="s">
        <v>2283</v>
      </c>
      <c r="AE1479" s="3" t="s">
        <v>2283</v>
      </c>
      <c r="AF1479" s="3" t="s">
        <v>2283</v>
      </c>
      <c r="AG1479" s="3" t="s">
        <v>2283</v>
      </c>
      <c r="AH1479"/>
      <c r="AI1479"/>
      <c r="AJ1479"/>
      <c r="AK1479"/>
      <c r="AL1479"/>
      <c r="AN1479" s="165"/>
    </row>
    <row r="1480" spans="1:40" ht="15" x14ac:dyDescent="0.25">
      <c r="A1480" s="3"/>
      <c r="C1480" s="3"/>
      <c r="D1480" s="3"/>
      <c r="E1480" s="3"/>
      <c r="F1480" s="3"/>
      <c r="G1480" s="3"/>
      <c r="H1480" s="3" t="s">
        <v>2283</v>
      </c>
      <c r="I1480" s="3"/>
      <c r="J1480" s="3"/>
      <c r="K1480" s="3"/>
      <c r="L1480" s="3"/>
      <c r="M1480" s="3"/>
      <c r="N1480" s="3"/>
      <c r="O1480" s="3"/>
      <c r="P1480" s="3"/>
      <c r="Q1480" s="3"/>
      <c r="R1480" s="3"/>
      <c r="S1480" s="3"/>
      <c r="U1480" s="3"/>
      <c r="W1480" s="3" t="s">
        <v>2283</v>
      </c>
      <c r="X1480" s="3"/>
      <c r="Y1480" s="3" t="s">
        <v>2283</v>
      </c>
      <c r="Z1480" s="3" t="s">
        <v>2283</v>
      </c>
      <c r="AB1480" s="3" t="s">
        <v>2283</v>
      </c>
      <c r="AD1480" s="3" t="s">
        <v>2283</v>
      </c>
      <c r="AE1480" s="3" t="s">
        <v>2283</v>
      </c>
      <c r="AF1480" s="3" t="s">
        <v>2283</v>
      </c>
      <c r="AG1480" s="3" t="s">
        <v>2283</v>
      </c>
      <c r="AH1480"/>
      <c r="AI1480"/>
      <c r="AJ1480"/>
      <c r="AK1480"/>
      <c r="AL1480"/>
      <c r="AN1480" s="165"/>
    </row>
    <row r="1481" spans="1:40" ht="15" x14ac:dyDescent="0.25">
      <c r="A1481" s="3"/>
      <c r="C1481" s="3"/>
      <c r="D1481" s="3"/>
      <c r="E1481" s="3"/>
      <c r="F1481" s="3"/>
      <c r="G1481" s="3"/>
      <c r="H1481" s="3" t="s">
        <v>2283</v>
      </c>
      <c r="I1481" s="3"/>
      <c r="J1481" s="3"/>
      <c r="K1481" s="3"/>
      <c r="L1481" s="3"/>
      <c r="M1481" s="3"/>
      <c r="N1481" s="3"/>
      <c r="O1481" s="3"/>
      <c r="P1481" s="3"/>
      <c r="Q1481" s="3"/>
      <c r="R1481" s="3"/>
      <c r="S1481" s="3"/>
      <c r="U1481" s="3"/>
      <c r="W1481" s="3" t="s">
        <v>2283</v>
      </c>
      <c r="X1481" s="3"/>
      <c r="Y1481" s="3" t="s">
        <v>2283</v>
      </c>
      <c r="Z1481" s="3" t="s">
        <v>2283</v>
      </c>
      <c r="AB1481" s="3" t="s">
        <v>2283</v>
      </c>
      <c r="AD1481" s="3" t="s">
        <v>2283</v>
      </c>
      <c r="AE1481" s="3" t="s">
        <v>2283</v>
      </c>
      <c r="AF1481" s="3" t="s">
        <v>2283</v>
      </c>
      <c r="AG1481" s="3" t="s">
        <v>2283</v>
      </c>
      <c r="AH1481"/>
      <c r="AI1481"/>
      <c r="AJ1481"/>
      <c r="AK1481"/>
      <c r="AL1481"/>
      <c r="AN1481" s="165"/>
    </row>
    <row r="1482" spans="1:40" ht="15" x14ac:dyDescent="0.25">
      <c r="A1482" s="3"/>
      <c r="C1482" s="3"/>
      <c r="D1482" s="3"/>
      <c r="E1482" s="3"/>
      <c r="F1482" s="3"/>
      <c r="G1482" s="3"/>
      <c r="H1482" s="3" t="s">
        <v>2283</v>
      </c>
      <c r="I1482" s="3"/>
      <c r="J1482" s="3"/>
      <c r="K1482" s="3"/>
      <c r="L1482" s="3"/>
      <c r="M1482" s="3"/>
      <c r="N1482" s="3"/>
      <c r="O1482" s="3"/>
      <c r="P1482" s="3"/>
      <c r="Q1482" s="3"/>
      <c r="R1482" s="3"/>
      <c r="S1482" s="3"/>
      <c r="U1482" s="3"/>
      <c r="W1482" s="3" t="s">
        <v>2283</v>
      </c>
      <c r="X1482" s="3"/>
      <c r="Y1482" s="3" t="s">
        <v>2283</v>
      </c>
      <c r="Z1482" s="3" t="s">
        <v>2283</v>
      </c>
      <c r="AB1482" s="3" t="s">
        <v>2283</v>
      </c>
      <c r="AD1482" s="3" t="s">
        <v>2283</v>
      </c>
      <c r="AE1482" s="3" t="s">
        <v>2283</v>
      </c>
      <c r="AF1482" s="3" t="s">
        <v>2283</v>
      </c>
      <c r="AG1482" s="3" t="s">
        <v>2283</v>
      </c>
      <c r="AH1482"/>
      <c r="AI1482"/>
      <c r="AJ1482"/>
      <c r="AK1482"/>
      <c r="AL1482"/>
      <c r="AN1482" s="165"/>
    </row>
    <row r="1483" spans="1:40" ht="15" x14ac:dyDescent="0.25">
      <c r="A1483" s="3"/>
      <c r="C1483" s="3"/>
      <c r="D1483" s="3"/>
      <c r="E1483" s="3"/>
      <c r="F1483" s="3"/>
      <c r="G1483" s="3"/>
      <c r="H1483" s="3" t="s">
        <v>2283</v>
      </c>
      <c r="I1483" s="3"/>
      <c r="J1483" s="3"/>
      <c r="K1483" s="3"/>
      <c r="L1483" s="3"/>
      <c r="M1483" s="3"/>
      <c r="N1483" s="3"/>
      <c r="O1483" s="3"/>
      <c r="P1483" s="3"/>
      <c r="Q1483" s="3"/>
      <c r="R1483" s="3"/>
      <c r="S1483" s="3"/>
      <c r="U1483" s="3"/>
      <c r="W1483" s="3" t="s">
        <v>2283</v>
      </c>
      <c r="X1483" s="3"/>
      <c r="Y1483" s="3" t="s">
        <v>2283</v>
      </c>
      <c r="Z1483" s="3" t="s">
        <v>2283</v>
      </c>
      <c r="AB1483" s="3" t="s">
        <v>2283</v>
      </c>
      <c r="AD1483" s="3" t="s">
        <v>2283</v>
      </c>
      <c r="AE1483" s="3" t="s">
        <v>2283</v>
      </c>
      <c r="AF1483" s="3" t="s">
        <v>2283</v>
      </c>
      <c r="AG1483" s="3" t="s">
        <v>2283</v>
      </c>
      <c r="AH1483"/>
      <c r="AI1483"/>
      <c r="AJ1483"/>
      <c r="AK1483"/>
      <c r="AL1483"/>
      <c r="AN1483" s="165"/>
    </row>
    <row r="1484" spans="1:40" ht="15" x14ac:dyDescent="0.25">
      <c r="A1484" s="3"/>
      <c r="C1484" s="3"/>
      <c r="D1484" s="3"/>
      <c r="E1484" s="3"/>
      <c r="F1484" s="3"/>
      <c r="G1484" s="3"/>
      <c r="H1484" s="3" t="s">
        <v>2283</v>
      </c>
      <c r="I1484" s="3"/>
      <c r="J1484" s="3"/>
      <c r="K1484" s="3"/>
      <c r="L1484" s="3"/>
      <c r="M1484" s="3"/>
      <c r="N1484" s="3"/>
      <c r="O1484" s="3"/>
      <c r="P1484" s="3"/>
      <c r="Q1484" s="3"/>
      <c r="R1484" s="3"/>
      <c r="S1484" s="3"/>
      <c r="U1484" s="3"/>
      <c r="W1484" s="3" t="s">
        <v>2283</v>
      </c>
      <c r="X1484" s="3"/>
      <c r="Y1484" s="3" t="s">
        <v>2283</v>
      </c>
      <c r="Z1484" s="3" t="s">
        <v>2283</v>
      </c>
      <c r="AB1484" s="3" t="s">
        <v>2283</v>
      </c>
      <c r="AD1484" s="3" t="s">
        <v>2283</v>
      </c>
      <c r="AE1484" s="3" t="s">
        <v>2283</v>
      </c>
      <c r="AF1484" s="3" t="s">
        <v>2283</v>
      </c>
      <c r="AG1484" s="3" t="s">
        <v>2283</v>
      </c>
      <c r="AH1484"/>
      <c r="AI1484"/>
      <c r="AJ1484"/>
      <c r="AK1484"/>
      <c r="AL1484"/>
      <c r="AN1484" s="165"/>
    </row>
    <row r="1485" spans="1:40" ht="15" x14ac:dyDescent="0.25">
      <c r="A1485" s="3"/>
      <c r="C1485" s="3"/>
      <c r="D1485" s="3"/>
      <c r="E1485" s="3"/>
      <c r="F1485" s="3"/>
      <c r="G1485" s="3"/>
      <c r="H1485" s="3" t="s">
        <v>2283</v>
      </c>
      <c r="I1485" s="3"/>
      <c r="J1485" s="3"/>
      <c r="K1485" s="3"/>
      <c r="L1485" s="3"/>
      <c r="M1485" s="3"/>
      <c r="N1485" s="3"/>
      <c r="O1485" s="3"/>
      <c r="P1485" s="3"/>
      <c r="Q1485" s="3"/>
      <c r="R1485" s="3"/>
      <c r="S1485" s="3"/>
      <c r="U1485" s="3"/>
      <c r="W1485" s="3" t="s">
        <v>2283</v>
      </c>
      <c r="X1485" s="3"/>
      <c r="Y1485" s="3" t="s">
        <v>2283</v>
      </c>
      <c r="Z1485" s="3" t="s">
        <v>2283</v>
      </c>
      <c r="AB1485" s="3" t="s">
        <v>2283</v>
      </c>
      <c r="AD1485" s="3" t="s">
        <v>2283</v>
      </c>
      <c r="AE1485" s="3" t="s">
        <v>2283</v>
      </c>
      <c r="AF1485" s="3" t="s">
        <v>2283</v>
      </c>
      <c r="AG1485" s="3" t="s">
        <v>2283</v>
      </c>
      <c r="AH1485"/>
      <c r="AI1485"/>
      <c r="AJ1485"/>
      <c r="AK1485"/>
      <c r="AL1485"/>
      <c r="AN1485" s="165"/>
    </row>
    <row r="1486" spans="1:40" ht="15" x14ac:dyDescent="0.25">
      <c r="A1486" s="3"/>
      <c r="C1486" s="3"/>
      <c r="D1486" s="3"/>
      <c r="E1486" s="3"/>
      <c r="F1486" s="3"/>
      <c r="G1486" s="3"/>
      <c r="H1486" s="3" t="s">
        <v>2283</v>
      </c>
      <c r="I1486" s="3"/>
      <c r="J1486" s="3"/>
      <c r="K1486" s="3"/>
      <c r="L1486" s="3"/>
      <c r="M1486" s="3"/>
      <c r="N1486" s="3"/>
      <c r="O1486" s="3"/>
      <c r="P1486" s="3"/>
      <c r="Q1486" s="3"/>
      <c r="R1486" s="3"/>
      <c r="S1486" s="3"/>
      <c r="U1486" s="3"/>
      <c r="W1486" s="3" t="s">
        <v>2283</v>
      </c>
      <c r="X1486" s="3"/>
      <c r="Y1486" s="3" t="s">
        <v>2283</v>
      </c>
      <c r="Z1486" s="3" t="s">
        <v>2283</v>
      </c>
      <c r="AB1486" s="3" t="s">
        <v>2283</v>
      </c>
      <c r="AD1486" s="3" t="s">
        <v>2283</v>
      </c>
      <c r="AE1486" s="3" t="s">
        <v>2283</v>
      </c>
      <c r="AF1486" s="3" t="s">
        <v>2283</v>
      </c>
      <c r="AG1486" s="3" t="s">
        <v>2283</v>
      </c>
      <c r="AH1486"/>
      <c r="AI1486"/>
      <c r="AJ1486"/>
      <c r="AK1486"/>
      <c r="AL1486"/>
      <c r="AN1486" s="165"/>
    </row>
    <row r="1487" spans="1:40" ht="15" x14ac:dyDescent="0.25">
      <c r="A1487" s="3"/>
      <c r="C1487" s="3"/>
      <c r="D1487" s="3"/>
      <c r="E1487" s="3"/>
      <c r="F1487" s="3"/>
      <c r="G1487" s="3"/>
      <c r="H1487" s="3" t="s">
        <v>2283</v>
      </c>
      <c r="I1487" s="3"/>
      <c r="J1487" s="3"/>
      <c r="K1487" s="3"/>
      <c r="L1487" s="3"/>
      <c r="M1487" s="3"/>
      <c r="N1487" s="3"/>
      <c r="O1487" s="3"/>
      <c r="P1487" s="3"/>
      <c r="Q1487" s="3"/>
      <c r="R1487" s="3"/>
      <c r="S1487" s="3"/>
      <c r="U1487" s="3"/>
      <c r="W1487" s="3" t="s">
        <v>2283</v>
      </c>
      <c r="X1487" s="3"/>
      <c r="Y1487" s="3" t="s">
        <v>2283</v>
      </c>
      <c r="Z1487" s="3" t="s">
        <v>2283</v>
      </c>
      <c r="AB1487" s="3" t="s">
        <v>2283</v>
      </c>
      <c r="AD1487" s="3" t="s">
        <v>2283</v>
      </c>
      <c r="AE1487" s="3" t="s">
        <v>2283</v>
      </c>
      <c r="AF1487" s="3" t="s">
        <v>2283</v>
      </c>
      <c r="AG1487" s="3" t="s">
        <v>2283</v>
      </c>
      <c r="AH1487"/>
      <c r="AI1487"/>
      <c r="AJ1487"/>
      <c r="AK1487"/>
      <c r="AL1487"/>
      <c r="AN1487" s="165"/>
    </row>
    <row r="1488" spans="1:40" ht="15" x14ac:dyDescent="0.25">
      <c r="A1488" s="3"/>
      <c r="C1488" s="3"/>
      <c r="D1488" s="3"/>
      <c r="E1488" s="3"/>
      <c r="F1488" s="3"/>
      <c r="G1488" s="3"/>
      <c r="H1488" s="3" t="s">
        <v>2283</v>
      </c>
      <c r="I1488" s="3"/>
      <c r="J1488" s="3"/>
      <c r="K1488" s="3"/>
      <c r="L1488" s="3"/>
      <c r="M1488" s="3"/>
      <c r="N1488" s="3"/>
      <c r="O1488" s="3"/>
      <c r="P1488" s="3"/>
      <c r="Q1488" s="3"/>
      <c r="R1488" s="3"/>
      <c r="S1488" s="3"/>
      <c r="U1488" s="3"/>
      <c r="W1488" s="3" t="s">
        <v>2283</v>
      </c>
      <c r="X1488" s="3"/>
      <c r="Y1488" s="3" t="s">
        <v>2283</v>
      </c>
      <c r="Z1488" s="3" t="s">
        <v>2283</v>
      </c>
      <c r="AB1488" s="3" t="s">
        <v>2283</v>
      </c>
      <c r="AD1488" s="3" t="s">
        <v>2283</v>
      </c>
      <c r="AE1488" s="3" t="s">
        <v>2283</v>
      </c>
      <c r="AF1488" s="3" t="s">
        <v>2283</v>
      </c>
      <c r="AG1488" s="3" t="s">
        <v>2283</v>
      </c>
      <c r="AH1488"/>
      <c r="AI1488"/>
      <c r="AJ1488"/>
      <c r="AK1488"/>
      <c r="AL1488"/>
      <c r="AN1488" s="165"/>
    </row>
    <row r="1489" spans="1:40" ht="15" x14ac:dyDescent="0.25">
      <c r="A1489" s="3"/>
      <c r="C1489" s="3"/>
      <c r="D1489" s="3"/>
      <c r="E1489" s="3"/>
      <c r="F1489" s="3"/>
      <c r="G1489" s="3"/>
      <c r="H1489" s="3" t="s">
        <v>2283</v>
      </c>
      <c r="I1489" s="3"/>
      <c r="J1489" s="3"/>
      <c r="K1489" s="3"/>
      <c r="L1489" s="3"/>
      <c r="M1489" s="3"/>
      <c r="N1489" s="3"/>
      <c r="O1489" s="3"/>
      <c r="P1489" s="3"/>
      <c r="Q1489" s="3"/>
      <c r="R1489" s="3"/>
      <c r="S1489" s="3"/>
      <c r="U1489" s="3"/>
      <c r="W1489" s="3" t="s">
        <v>2283</v>
      </c>
      <c r="X1489" s="3"/>
      <c r="Y1489" s="3" t="s">
        <v>2283</v>
      </c>
      <c r="Z1489" s="3" t="s">
        <v>2283</v>
      </c>
      <c r="AB1489" s="3" t="s">
        <v>2283</v>
      </c>
      <c r="AD1489" s="3" t="s">
        <v>2283</v>
      </c>
      <c r="AE1489" s="3" t="s">
        <v>2283</v>
      </c>
      <c r="AF1489" s="3" t="s">
        <v>2283</v>
      </c>
      <c r="AG1489" s="3" t="s">
        <v>2283</v>
      </c>
      <c r="AH1489"/>
      <c r="AI1489"/>
      <c r="AJ1489"/>
      <c r="AK1489"/>
      <c r="AL1489"/>
      <c r="AN1489" s="165"/>
    </row>
    <row r="1490" spans="1:40" ht="15" x14ac:dyDescent="0.25">
      <c r="A1490" s="3"/>
      <c r="C1490" s="3"/>
      <c r="D1490" s="3"/>
      <c r="E1490" s="3"/>
      <c r="F1490" s="3"/>
      <c r="G1490" s="3"/>
      <c r="H1490" s="3" t="s">
        <v>2283</v>
      </c>
      <c r="I1490" s="3"/>
      <c r="J1490" s="3"/>
      <c r="K1490" s="3"/>
      <c r="L1490" s="3"/>
      <c r="M1490" s="3"/>
      <c r="N1490" s="3"/>
      <c r="O1490" s="3"/>
      <c r="P1490" s="3"/>
      <c r="Q1490" s="3"/>
      <c r="R1490" s="3"/>
      <c r="S1490" s="3"/>
      <c r="U1490" s="3"/>
      <c r="W1490" s="3" t="s">
        <v>2283</v>
      </c>
      <c r="X1490" s="3"/>
      <c r="Y1490" s="3" t="s">
        <v>2283</v>
      </c>
      <c r="Z1490" s="3" t="s">
        <v>2283</v>
      </c>
      <c r="AB1490" s="3" t="s">
        <v>2283</v>
      </c>
      <c r="AD1490" s="3" t="s">
        <v>2283</v>
      </c>
      <c r="AE1490" s="3" t="s">
        <v>2283</v>
      </c>
      <c r="AF1490" s="3" t="s">
        <v>2283</v>
      </c>
      <c r="AG1490" s="3" t="s">
        <v>2283</v>
      </c>
      <c r="AH1490"/>
      <c r="AI1490"/>
      <c r="AJ1490"/>
      <c r="AK1490"/>
      <c r="AL1490"/>
      <c r="AN1490" s="165"/>
    </row>
    <row r="1491" spans="1:40" ht="15" x14ac:dyDescent="0.25">
      <c r="A1491" s="3"/>
      <c r="C1491" s="3"/>
      <c r="D1491" s="3"/>
      <c r="E1491" s="3"/>
      <c r="F1491" s="3"/>
      <c r="G1491" s="3"/>
      <c r="H1491" s="3" t="s">
        <v>2283</v>
      </c>
      <c r="I1491" s="3"/>
      <c r="J1491" s="3"/>
      <c r="K1491" s="3"/>
      <c r="L1491" s="3"/>
      <c r="M1491" s="3"/>
      <c r="N1491" s="3"/>
      <c r="O1491" s="3"/>
      <c r="P1491" s="3"/>
      <c r="Q1491" s="3"/>
      <c r="R1491" s="3"/>
      <c r="S1491" s="3"/>
      <c r="U1491" s="3"/>
      <c r="W1491" s="3" t="s">
        <v>2283</v>
      </c>
      <c r="X1491" s="3"/>
      <c r="Y1491" s="3" t="s">
        <v>2283</v>
      </c>
      <c r="Z1491" s="3" t="s">
        <v>2283</v>
      </c>
      <c r="AB1491" s="3" t="s">
        <v>2283</v>
      </c>
      <c r="AD1491" s="3" t="s">
        <v>2283</v>
      </c>
      <c r="AE1491" s="3" t="s">
        <v>2283</v>
      </c>
      <c r="AF1491" s="3" t="s">
        <v>2283</v>
      </c>
      <c r="AG1491" s="3" t="s">
        <v>2283</v>
      </c>
      <c r="AH1491"/>
      <c r="AI1491"/>
      <c r="AJ1491"/>
      <c r="AK1491"/>
      <c r="AL1491"/>
      <c r="AN1491" s="165"/>
    </row>
    <row r="1492" spans="1:40" ht="15" x14ac:dyDescent="0.25">
      <c r="A1492" s="3"/>
      <c r="C1492" s="3"/>
      <c r="D1492" s="3"/>
      <c r="E1492" s="3"/>
      <c r="F1492" s="3"/>
      <c r="G1492" s="3"/>
      <c r="H1492" s="3" t="s">
        <v>2283</v>
      </c>
      <c r="I1492" s="3"/>
      <c r="J1492" s="3"/>
      <c r="K1492" s="3"/>
      <c r="L1492" s="3"/>
      <c r="M1492" s="3"/>
      <c r="N1492" s="3"/>
      <c r="O1492" s="3"/>
      <c r="P1492" s="3"/>
      <c r="Q1492" s="3"/>
      <c r="R1492" s="3"/>
      <c r="S1492" s="3"/>
      <c r="U1492" s="3"/>
      <c r="W1492" s="3" t="s">
        <v>2283</v>
      </c>
      <c r="X1492" s="3"/>
      <c r="Y1492" s="3" t="s">
        <v>2283</v>
      </c>
      <c r="Z1492" s="3" t="s">
        <v>2283</v>
      </c>
      <c r="AB1492" s="3" t="s">
        <v>2283</v>
      </c>
      <c r="AD1492" s="3" t="s">
        <v>2283</v>
      </c>
      <c r="AE1492" s="3" t="s">
        <v>2283</v>
      </c>
      <c r="AF1492" s="3" t="s">
        <v>2283</v>
      </c>
      <c r="AG1492" s="3" t="s">
        <v>2283</v>
      </c>
      <c r="AH1492"/>
      <c r="AI1492"/>
      <c r="AJ1492"/>
      <c r="AK1492"/>
      <c r="AL1492"/>
      <c r="AN1492" s="165"/>
    </row>
    <row r="1493" spans="1:40" ht="15" x14ac:dyDescent="0.25">
      <c r="A1493" s="3"/>
      <c r="C1493" s="3"/>
      <c r="D1493" s="3"/>
      <c r="E1493" s="3"/>
      <c r="F1493" s="3"/>
      <c r="G1493" s="3"/>
      <c r="H1493" s="3" t="s">
        <v>2283</v>
      </c>
      <c r="I1493" s="3"/>
      <c r="J1493" s="3"/>
      <c r="K1493" s="3"/>
      <c r="L1493" s="3"/>
      <c r="M1493" s="3"/>
      <c r="N1493" s="3"/>
      <c r="O1493" s="3"/>
      <c r="P1493" s="3"/>
      <c r="Q1493" s="3"/>
      <c r="R1493" s="3"/>
      <c r="S1493" s="3"/>
      <c r="U1493" s="3"/>
      <c r="W1493" s="3" t="s">
        <v>2283</v>
      </c>
      <c r="X1493" s="3"/>
      <c r="Y1493" s="3" t="s">
        <v>2283</v>
      </c>
      <c r="Z1493" s="3" t="s">
        <v>2283</v>
      </c>
      <c r="AB1493" s="3" t="s">
        <v>2283</v>
      </c>
      <c r="AD1493" s="3" t="s">
        <v>2283</v>
      </c>
      <c r="AE1493" s="3" t="s">
        <v>2283</v>
      </c>
      <c r="AF1493" s="3" t="s">
        <v>2283</v>
      </c>
      <c r="AG1493" s="3" t="s">
        <v>2283</v>
      </c>
      <c r="AH1493"/>
      <c r="AI1493"/>
      <c r="AJ1493"/>
      <c r="AK1493"/>
      <c r="AL1493"/>
      <c r="AN1493" s="165"/>
    </row>
    <row r="1494" spans="1:40" ht="15" x14ac:dyDescent="0.25">
      <c r="A1494" s="3"/>
      <c r="C1494" s="3"/>
      <c r="D1494" s="3"/>
      <c r="E1494" s="3"/>
      <c r="F1494" s="3"/>
      <c r="G1494" s="3"/>
      <c r="H1494" s="3" t="s">
        <v>2283</v>
      </c>
      <c r="I1494" s="3"/>
      <c r="J1494" s="3"/>
      <c r="K1494" s="3"/>
      <c r="L1494" s="3"/>
      <c r="M1494" s="3"/>
      <c r="N1494" s="3"/>
      <c r="O1494" s="3"/>
      <c r="P1494" s="3"/>
      <c r="Q1494" s="3"/>
      <c r="R1494" s="3"/>
      <c r="S1494" s="3"/>
      <c r="U1494" s="3"/>
      <c r="W1494" s="3" t="s">
        <v>2283</v>
      </c>
      <c r="X1494" s="3"/>
      <c r="Y1494" s="3" t="s">
        <v>2283</v>
      </c>
      <c r="Z1494" s="3" t="s">
        <v>2283</v>
      </c>
      <c r="AB1494" s="3" t="s">
        <v>2283</v>
      </c>
      <c r="AD1494" s="3" t="s">
        <v>2283</v>
      </c>
      <c r="AE1494" s="3" t="s">
        <v>2283</v>
      </c>
      <c r="AF1494" s="3" t="s">
        <v>2283</v>
      </c>
      <c r="AG1494" s="3" t="s">
        <v>2283</v>
      </c>
      <c r="AH1494"/>
      <c r="AI1494"/>
      <c r="AJ1494"/>
      <c r="AK1494"/>
      <c r="AL1494"/>
      <c r="AN1494" s="165"/>
    </row>
    <row r="1495" spans="1:40" ht="15" x14ac:dyDescent="0.25">
      <c r="A1495" s="3"/>
      <c r="C1495" s="3"/>
      <c r="D1495" s="3"/>
      <c r="E1495" s="3"/>
      <c r="F1495" s="3"/>
      <c r="G1495" s="3"/>
      <c r="H1495" s="3" t="s">
        <v>2283</v>
      </c>
      <c r="I1495" s="3"/>
      <c r="J1495" s="3"/>
      <c r="K1495" s="3"/>
      <c r="L1495" s="3"/>
      <c r="M1495" s="3"/>
      <c r="N1495" s="3"/>
      <c r="O1495" s="3"/>
      <c r="P1495" s="3"/>
      <c r="Q1495" s="3"/>
      <c r="R1495" s="3"/>
      <c r="S1495" s="3"/>
      <c r="U1495" s="3"/>
      <c r="W1495" s="3" t="s">
        <v>2283</v>
      </c>
      <c r="X1495" s="3"/>
      <c r="Y1495" s="3" t="s">
        <v>2283</v>
      </c>
      <c r="Z1495" s="3" t="s">
        <v>2283</v>
      </c>
      <c r="AB1495" s="3" t="s">
        <v>2283</v>
      </c>
      <c r="AD1495" s="3" t="s">
        <v>2283</v>
      </c>
      <c r="AE1495" s="3" t="s">
        <v>2283</v>
      </c>
      <c r="AF1495" s="3" t="s">
        <v>2283</v>
      </c>
      <c r="AG1495" s="3" t="s">
        <v>2283</v>
      </c>
      <c r="AH1495"/>
      <c r="AI1495"/>
      <c r="AJ1495"/>
      <c r="AK1495"/>
      <c r="AL1495"/>
      <c r="AN1495" s="165"/>
    </row>
    <row r="1496" spans="1:40" ht="15" x14ac:dyDescent="0.25">
      <c r="A1496" s="3"/>
      <c r="C1496" s="3"/>
      <c r="D1496" s="3"/>
      <c r="E1496" s="3"/>
      <c r="F1496" s="3"/>
      <c r="G1496" s="3"/>
      <c r="H1496" s="3" t="s">
        <v>2283</v>
      </c>
      <c r="I1496" s="3"/>
      <c r="J1496" s="3"/>
      <c r="K1496" s="3"/>
      <c r="L1496" s="3"/>
      <c r="M1496" s="3"/>
      <c r="N1496" s="3"/>
      <c r="O1496" s="3"/>
      <c r="P1496" s="3"/>
      <c r="Q1496" s="3"/>
      <c r="R1496" s="3"/>
      <c r="S1496" s="3"/>
      <c r="U1496" s="3"/>
      <c r="W1496" s="3" t="s">
        <v>2283</v>
      </c>
      <c r="X1496" s="3"/>
      <c r="Y1496" s="3" t="s">
        <v>2283</v>
      </c>
      <c r="Z1496" s="3" t="s">
        <v>2283</v>
      </c>
      <c r="AB1496" s="3" t="s">
        <v>2283</v>
      </c>
      <c r="AD1496" s="3" t="s">
        <v>2283</v>
      </c>
      <c r="AE1496" s="3" t="s">
        <v>2283</v>
      </c>
      <c r="AF1496" s="3" t="s">
        <v>2283</v>
      </c>
      <c r="AG1496" s="3" t="s">
        <v>2283</v>
      </c>
      <c r="AH1496"/>
      <c r="AI1496"/>
      <c r="AJ1496"/>
      <c r="AK1496"/>
      <c r="AL1496"/>
      <c r="AN1496" s="165"/>
    </row>
    <row r="1497" spans="1:40" ht="15" x14ac:dyDescent="0.25">
      <c r="A1497" s="3"/>
      <c r="C1497" s="3"/>
      <c r="D1497" s="3"/>
      <c r="E1497" s="3"/>
      <c r="F1497" s="3"/>
      <c r="G1497" s="3"/>
      <c r="H1497" s="3" t="s">
        <v>2283</v>
      </c>
      <c r="I1497" s="3"/>
      <c r="J1497" s="3"/>
      <c r="K1497" s="3"/>
      <c r="L1497" s="3"/>
      <c r="M1497" s="3"/>
      <c r="N1497" s="3"/>
      <c r="O1497" s="3"/>
      <c r="P1497" s="3"/>
      <c r="Q1497" s="3"/>
      <c r="R1497" s="3"/>
      <c r="S1497" s="3"/>
      <c r="U1497" s="3"/>
      <c r="W1497" s="3" t="s">
        <v>2283</v>
      </c>
      <c r="X1497" s="3"/>
      <c r="Y1497" s="3" t="s">
        <v>2283</v>
      </c>
      <c r="Z1497" s="3" t="s">
        <v>2283</v>
      </c>
      <c r="AB1497" s="3" t="s">
        <v>2283</v>
      </c>
      <c r="AD1497" s="3" t="s">
        <v>2283</v>
      </c>
      <c r="AE1497" s="3" t="s">
        <v>2283</v>
      </c>
      <c r="AF1497" s="3" t="s">
        <v>2283</v>
      </c>
      <c r="AG1497" s="3" t="s">
        <v>2283</v>
      </c>
      <c r="AH1497"/>
      <c r="AI1497"/>
      <c r="AJ1497"/>
      <c r="AK1497"/>
      <c r="AL1497"/>
      <c r="AN1497" s="165"/>
    </row>
    <row r="1498" spans="1:40" ht="15" x14ac:dyDescent="0.25">
      <c r="A1498" s="3"/>
      <c r="C1498" s="3"/>
      <c r="D1498" s="3"/>
      <c r="E1498" s="3"/>
      <c r="F1498" s="3"/>
      <c r="G1498" s="3"/>
      <c r="H1498" s="3" t="s">
        <v>2283</v>
      </c>
      <c r="I1498" s="3"/>
      <c r="J1498" s="3"/>
      <c r="K1498" s="3"/>
      <c r="L1498" s="3"/>
      <c r="M1498" s="3"/>
      <c r="N1498" s="3"/>
      <c r="O1498" s="3"/>
      <c r="P1498" s="3"/>
      <c r="Q1498" s="3"/>
      <c r="R1498" s="3"/>
      <c r="S1498" s="3"/>
      <c r="U1498" s="3"/>
      <c r="W1498" s="3" t="s">
        <v>2283</v>
      </c>
      <c r="X1498" s="3"/>
      <c r="Y1498" s="3" t="s">
        <v>2283</v>
      </c>
      <c r="Z1498" s="3" t="s">
        <v>2283</v>
      </c>
      <c r="AB1498" s="3" t="s">
        <v>2283</v>
      </c>
      <c r="AD1498" s="3" t="s">
        <v>2283</v>
      </c>
      <c r="AE1498" s="3" t="s">
        <v>2283</v>
      </c>
      <c r="AF1498" s="3" t="s">
        <v>2283</v>
      </c>
      <c r="AG1498" s="3" t="s">
        <v>2283</v>
      </c>
      <c r="AH1498"/>
      <c r="AI1498"/>
      <c r="AJ1498"/>
      <c r="AK1498"/>
      <c r="AL1498"/>
      <c r="AN1498" s="165"/>
    </row>
    <row r="1499" spans="1:40" ht="15" x14ac:dyDescent="0.25">
      <c r="A1499" s="3"/>
      <c r="C1499" s="3"/>
      <c r="D1499" s="3"/>
      <c r="E1499" s="3"/>
      <c r="F1499" s="3"/>
      <c r="G1499" s="3"/>
      <c r="H1499" s="3" t="s">
        <v>2283</v>
      </c>
      <c r="I1499" s="3"/>
      <c r="J1499" s="3"/>
      <c r="K1499" s="3"/>
      <c r="L1499" s="3"/>
      <c r="M1499" s="3"/>
      <c r="N1499" s="3"/>
      <c r="O1499" s="3"/>
      <c r="P1499" s="3"/>
      <c r="Q1499" s="3"/>
      <c r="R1499" s="3"/>
      <c r="S1499" s="3"/>
      <c r="U1499" s="3"/>
      <c r="W1499" s="3" t="s">
        <v>2283</v>
      </c>
      <c r="X1499" s="3"/>
      <c r="Y1499" s="3" t="s">
        <v>2283</v>
      </c>
      <c r="Z1499" s="3" t="s">
        <v>2283</v>
      </c>
      <c r="AB1499" s="3" t="s">
        <v>2283</v>
      </c>
      <c r="AD1499" s="3" t="s">
        <v>2283</v>
      </c>
      <c r="AE1499" s="3" t="s">
        <v>2283</v>
      </c>
      <c r="AF1499" s="3" t="s">
        <v>2283</v>
      </c>
      <c r="AG1499" s="3" t="s">
        <v>2283</v>
      </c>
      <c r="AH1499"/>
      <c r="AI1499"/>
      <c r="AJ1499"/>
      <c r="AK1499"/>
      <c r="AL1499"/>
      <c r="AN1499" s="165"/>
    </row>
    <row r="1500" spans="1:40" ht="15" x14ac:dyDescent="0.25">
      <c r="A1500" s="3"/>
      <c r="C1500" s="3"/>
      <c r="D1500" s="3"/>
      <c r="E1500" s="3"/>
      <c r="F1500" s="3"/>
      <c r="G1500" s="3"/>
      <c r="H1500" s="3" t="s">
        <v>2283</v>
      </c>
      <c r="I1500" s="3"/>
      <c r="J1500" s="3"/>
      <c r="K1500" s="3"/>
      <c r="L1500" s="3"/>
      <c r="M1500" s="3"/>
      <c r="N1500" s="3"/>
      <c r="O1500" s="3"/>
      <c r="P1500" s="3"/>
      <c r="Q1500" s="3"/>
      <c r="R1500" s="3"/>
      <c r="S1500" s="3"/>
      <c r="U1500" s="3"/>
      <c r="W1500" s="3" t="s">
        <v>2283</v>
      </c>
      <c r="X1500" s="3"/>
      <c r="Y1500" s="3" t="s">
        <v>2283</v>
      </c>
      <c r="Z1500" s="3" t="s">
        <v>2283</v>
      </c>
      <c r="AB1500" s="3" t="s">
        <v>2283</v>
      </c>
      <c r="AD1500" s="3" t="s">
        <v>2283</v>
      </c>
      <c r="AE1500" s="3" t="s">
        <v>2283</v>
      </c>
      <c r="AF1500" s="3" t="s">
        <v>2283</v>
      </c>
      <c r="AG1500" s="3" t="s">
        <v>2283</v>
      </c>
      <c r="AH1500"/>
      <c r="AI1500"/>
      <c r="AJ1500"/>
      <c r="AK1500"/>
      <c r="AL1500"/>
      <c r="AN1500" s="165"/>
    </row>
    <row r="1501" spans="1:40" ht="15" x14ac:dyDescent="0.25">
      <c r="A1501" s="3"/>
      <c r="C1501" s="3"/>
      <c r="D1501" s="3"/>
      <c r="E1501" s="3"/>
      <c r="F1501" s="3"/>
      <c r="G1501" s="3"/>
      <c r="H1501" s="3" t="s">
        <v>2283</v>
      </c>
      <c r="I1501" s="3"/>
      <c r="J1501" s="3"/>
      <c r="K1501" s="3"/>
      <c r="L1501" s="3"/>
      <c r="M1501" s="3"/>
      <c r="N1501" s="3"/>
      <c r="O1501" s="3"/>
      <c r="P1501" s="3"/>
      <c r="Q1501" s="3"/>
      <c r="R1501" s="3"/>
      <c r="S1501" s="3"/>
      <c r="U1501" s="3"/>
      <c r="W1501" s="3" t="s">
        <v>2283</v>
      </c>
      <c r="X1501" s="3"/>
      <c r="Y1501" s="3" t="s">
        <v>2283</v>
      </c>
      <c r="Z1501" s="3" t="s">
        <v>2283</v>
      </c>
      <c r="AB1501" s="3" t="s">
        <v>2283</v>
      </c>
      <c r="AD1501" s="3" t="s">
        <v>2283</v>
      </c>
      <c r="AE1501" s="3" t="s">
        <v>2283</v>
      </c>
      <c r="AF1501" s="3" t="s">
        <v>2283</v>
      </c>
      <c r="AG1501" s="3" t="s">
        <v>2283</v>
      </c>
      <c r="AH1501"/>
      <c r="AI1501"/>
      <c r="AJ1501"/>
      <c r="AK1501"/>
      <c r="AL1501"/>
      <c r="AN1501" s="165"/>
    </row>
    <row r="1502" spans="1:40" ht="15" x14ac:dyDescent="0.25">
      <c r="A1502" s="3"/>
      <c r="C1502" s="3"/>
      <c r="D1502" s="3"/>
      <c r="E1502" s="3"/>
      <c r="F1502" s="3"/>
      <c r="G1502" s="3"/>
      <c r="H1502" s="3" t="s">
        <v>2283</v>
      </c>
      <c r="I1502" s="3"/>
      <c r="J1502" s="3"/>
      <c r="K1502" s="3"/>
      <c r="L1502" s="3"/>
      <c r="M1502" s="3"/>
      <c r="N1502" s="3"/>
      <c r="O1502" s="3"/>
      <c r="P1502" s="3"/>
      <c r="Q1502" s="3"/>
      <c r="R1502" s="3"/>
      <c r="S1502" s="3"/>
      <c r="U1502" s="3"/>
      <c r="W1502" s="3" t="s">
        <v>2283</v>
      </c>
      <c r="X1502" s="3"/>
      <c r="Y1502" s="3" t="s">
        <v>2283</v>
      </c>
      <c r="Z1502" s="3" t="s">
        <v>2283</v>
      </c>
      <c r="AB1502" s="3" t="s">
        <v>2283</v>
      </c>
      <c r="AD1502" s="3" t="s">
        <v>2283</v>
      </c>
      <c r="AE1502" s="3" t="s">
        <v>2283</v>
      </c>
      <c r="AF1502" s="3" t="s">
        <v>2283</v>
      </c>
      <c r="AG1502" s="3" t="s">
        <v>2283</v>
      </c>
      <c r="AH1502"/>
      <c r="AI1502"/>
      <c r="AJ1502"/>
      <c r="AK1502"/>
      <c r="AL1502"/>
      <c r="AN1502" s="165"/>
    </row>
    <row r="1503" spans="1:40" ht="15" x14ac:dyDescent="0.25">
      <c r="A1503" s="3"/>
      <c r="C1503" s="3"/>
      <c r="D1503" s="3"/>
      <c r="E1503" s="3"/>
      <c r="F1503" s="3"/>
      <c r="G1503" s="3"/>
      <c r="H1503" s="3" t="s">
        <v>2283</v>
      </c>
      <c r="I1503" s="3"/>
      <c r="J1503" s="3"/>
      <c r="K1503" s="3"/>
      <c r="L1503" s="3"/>
      <c r="M1503" s="3"/>
      <c r="N1503" s="3"/>
      <c r="O1503" s="3"/>
      <c r="P1503" s="3"/>
      <c r="Q1503" s="3"/>
      <c r="R1503" s="3"/>
      <c r="S1503" s="3"/>
      <c r="U1503" s="3"/>
      <c r="W1503" s="3" t="s">
        <v>2283</v>
      </c>
      <c r="X1503" s="3"/>
      <c r="Y1503" s="3" t="s">
        <v>2283</v>
      </c>
      <c r="Z1503" s="3" t="s">
        <v>2283</v>
      </c>
      <c r="AB1503" s="3" t="s">
        <v>2283</v>
      </c>
      <c r="AD1503" s="3" t="s">
        <v>2283</v>
      </c>
      <c r="AE1503" s="3" t="s">
        <v>2283</v>
      </c>
      <c r="AF1503" s="3" t="s">
        <v>2283</v>
      </c>
      <c r="AG1503" s="3" t="s">
        <v>2283</v>
      </c>
      <c r="AH1503"/>
      <c r="AI1503"/>
      <c r="AJ1503"/>
      <c r="AK1503"/>
      <c r="AL1503"/>
      <c r="AN1503" s="165"/>
    </row>
    <row r="1504" spans="1:40" ht="15" x14ac:dyDescent="0.25">
      <c r="A1504" s="3"/>
      <c r="C1504" s="3"/>
      <c r="D1504" s="3"/>
      <c r="E1504" s="3"/>
      <c r="F1504" s="3"/>
      <c r="G1504" s="3"/>
      <c r="H1504" s="3" t="s">
        <v>2283</v>
      </c>
      <c r="I1504" s="3"/>
      <c r="J1504" s="3"/>
      <c r="K1504" s="3"/>
      <c r="L1504" s="3"/>
      <c r="M1504" s="3"/>
      <c r="N1504" s="3"/>
      <c r="O1504" s="3"/>
      <c r="P1504" s="3"/>
      <c r="Q1504" s="3"/>
      <c r="R1504" s="3"/>
      <c r="S1504" s="3"/>
      <c r="U1504" s="3"/>
      <c r="W1504" s="3" t="s">
        <v>2283</v>
      </c>
      <c r="X1504" s="3"/>
      <c r="Y1504" s="3" t="s">
        <v>2283</v>
      </c>
      <c r="Z1504" s="3" t="s">
        <v>2283</v>
      </c>
      <c r="AB1504" s="3" t="s">
        <v>2283</v>
      </c>
      <c r="AD1504" s="3" t="s">
        <v>2283</v>
      </c>
      <c r="AE1504" s="3" t="s">
        <v>2283</v>
      </c>
      <c r="AF1504" s="3" t="s">
        <v>2283</v>
      </c>
      <c r="AG1504" s="3" t="s">
        <v>2283</v>
      </c>
      <c r="AH1504"/>
      <c r="AI1504"/>
      <c r="AJ1504"/>
      <c r="AK1504"/>
      <c r="AL1504"/>
      <c r="AN1504" s="165"/>
    </row>
    <row r="1505" spans="1:40" ht="15" x14ac:dyDescent="0.25">
      <c r="A1505" s="3"/>
      <c r="C1505" s="3"/>
      <c r="D1505" s="3"/>
      <c r="E1505" s="3"/>
      <c r="F1505" s="3"/>
      <c r="G1505" s="3"/>
      <c r="H1505" s="3" t="s">
        <v>2283</v>
      </c>
      <c r="I1505" s="3"/>
      <c r="J1505" s="3"/>
      <c r="K1505" s="3"/>
      <c r="L1505" s="3"/>
      <c r="M1505" s="3"/>
      <c r="N1505" s="3"/>
      <c r="O1505" s="3"/>
      <c r="P1505" s="3"/>
      <c r="Q1505" s="3"/>
      <c r="R1505" s="3"/>
      <c r="S1505" s="3"/>
      <c r="U1505" s="3"/>
      <c r="W1505" s="3" t="s">
        <v>2283</v>
      </c>
      <c r="X1505" s="3"/>
      <c r="Y1505" s="3" t="s">
        <v>2283</v>
      </c>
      <c r="Z1505" s="3" t="s">
        <v>2283</v>
      </c>
      <c r="AB1505" s="3" t="s">
        <v>2283</v>
      </c>
      <c r="AD1505" s="3" t="s">
        <v>2283</v>
      </c>
      <c r="AE1505" s="3" t="s">
        <v>2283</v>
      </c>
      <c r="AF1505" s="3" t="s">
        <v>2283</v>
      </c>
      <c r="AG1505" s="3" t="s">
        <v>2283</v>
      </c>
      <c r="AH1505"/>
      <c r="AI1505"/>
      <c r="AJ1505"/>
      <c r="AK1505"/>
      <c r="AL1505"/>
      <c r="AN1505" s="165"/>
    </row>
    <row r="1506" spans="1:40" ht="15" x14ac:dyDescent="0.25">
      <c r="A1506" s="3"/>
      <c r="C1506" s="3"/>
      <c r="D1506" s="3"/>
      <c r="E1506" s="3"/>
      <c r="F1506" s="3"/>
      <c r="G1506" s="3"/>
      <c r="H1506" s="3" t="s">
        <v>2283</v>
      </c>
      <c r="I1506" s="3"/>
      <c r="J1506" s="3"/>
      <c r="K1506" s="3"/>
      <c r="L1506" s="3"/>
      <c r="M1506" s="3"/>
      <c r="N1506" s="3"/>
      <c r="O1506" s="3"/>
      <c r="P1506" s="3"/>
      <c r="Q1506" s="3"/>
      <c r="R1506" s="3"/>
      <c r="S1506" s="3"/>
      <c r="U1506" s="3"/>
      <c r="W1506" s="3" t="s">
        <v>2283</v>
      </c>
      <c r="X1506" s="3"/>
      <c r="Y1506" s="3" t="s">
        <v>2283</v>
      </c>
      <c r="Z1506" s="3" t="s">
        <v>2283</v>
      </c>
      <c r="AB1506" s="3" t="s">
        <v>2283</v>
      </c>
      <c r="AD1506" s="3" t="s">
        <v>2283</v>
      </c>
      <c r="AE1506" s="3" t="s">
        <v>2283</v>
      </c>
      <c r="AF1506" s="3" t="s">
        <v>2283</v>
      </c>
      <c r="AG1506" s="3" t="s">
        <v>2283</v>
      </c>
      <c r="AH1506"/>
      <c r="AI1506"/>
      <c r="AJ1506"/>
      <c r="AK1506"/>
      <c r="AL1506"/>
      <c r="AN1506" s="165"/>
    </row>
    <row r="1507" spans="1:40" ht="15" x14ac:dyDescent="0.25">
      <c r="A1507" s="3"/>
      <c r="C1507" s="3"/>
      <c r="D1507" s="3"/>
      <c r="E1507" s="3"/>
      <c r="F1507" s="3"/>
      <c r="G1507" s="3"/>
      <c r="H1507" s="3" t="s">
        <v>2283</v>
      </c>
      <c r="I1507" s="3"/>
      <c r="J1507" s="3"/>
      <c r="K1507" s="3"/>
      <c r="L1507" s="3"/>
      <c r="M1507" s="3"/>
      <c r="N1507" s="3"/>
      <c r="O1507" s="3"/>
      <c r="P1507" s="3"/>
      <c r="Q1507" s="3"/>
      <c r="R1507" s="3"/>
      <c r="S1507" s="3"/>
      <c r="U1507" s="3"/>
      <c r="W1507" s="3" t="s">
        <v>2283</v>
      </c>
      <c r="X1507" s="3"/>
      <c r="Y1507" s="3" t="s">
        <v>2283</v>
      </c>
      <c r="Z1507" s="3" t="s">
        <v>2283</v>
      </c>
      <c r="AB1507" s="3" t="s">
        <v>2283</v>
      </c>
      <c r="AD1507" s="3" t="s">
        <v>2283</v>
      </c>
      <c r="AE1507" s="3" t="s">
        <v>2283</v>
      </c>
      <c r="AF1507" s="3" t="s">
        <v>2283</v>
      </c>
      <c r="AG1507" s="3" t="s">
        <v>2283</v>
      </c>
      <c r="AH1507"/>
      <c r="AI1507"/>
      <c r="AJ1507"/>
      <c r="AK1507"/>
      <c r="AL1507"/>
      <c r="AN1507" s="165"/>
    </row>
    <row r="1508" spans="1:40" ht="15" x14ac:dyDescent="0.25">
      <c r="A1508" s="3"/>
      <c r="C1508" s="3"/>
      <c r="D1508" s="3"/>
      <c r="E1508" s="3"/>
      <c r="F1508" s="3"/>
      <c r="G1508" s="3"/>
      <c r="H1508" s="3" t="s">
        <v>2283</v>
      </c>
      <c r="I1508" s="3"/>
      <c r="J1508" s="3"/>
      <c r="K1508" s="3"/>
      <c r="L1508" s="3"/>
      <c r="M1508" s="3"/>
      <c r="N1508" s="3"/>
      <c r="O1508" s="3"/>
      <c r="P1508" s="3"/>
      <c r="Q1508" s="3"/>
      <c r="R1508" s="3"/>
      <c r="S1508" s="3"/>
      <c r="U1508" s="3"/>
      <c r="W1508" s="3" t="s">
        <v>2283</v>
      </c>
      <c r="X1508" s="3"/>
      <c r="Y1508" s="3" t="s">
        <v>2283</v>
      </c>
      <c r="Z1508" s="3" t="s">
        <v>2283</v>
      </c>
      <c r="AB1508" s="3" t="s">
        <v>2283</v>
      </c>
      <c r="AD1508" s="3" t="s">
        <v>2283</v>
      </c>
      <c r="AE1508" s="3" t="s">
        <v>2283</v>
      </c>
      <c r="AF1508" s="3" t="s">
        <v>2283</v>
      </c>
      <c r="AG1508" s="3" t="s">
        <v>2283</v>
      </c>
      <c r="AH1508"/>
      <c r="AI1508"/>
      <c r="AJ1508"/>
      <c r="AK1508"/>
      <c r="AL1508"/>
      <c r="AN1508" s="165"/>
    </row>
    <row r="1509" spans="1:40" ht="15" x14ac:dyDescent="0.25">
      <c r="A1509" s="3"/>
      <c r="C1509" s="3"/>
      <c r="D1509" s="3"/>
      <c r="E1509" s="3"/>
      <c r="F1509" s="3"/>
      <c r="G1509" s="3"/>
      <c r="H1509" s="3" t="s">
        <v>2283</v>
      </c>
      <c r="I1509" s="3"/>
      <c r="J1509" s="3"/>
      <c r="K1509" s="3"/>
      <c r="L1509" s="3"/>
      <c r="M1509" s="3"/>
      <c r="N1509" s="3"/>
      <c r="O1509" s="3"/>
      <c r="P1509" s="3"/>
      <c r="Q1509" s="3"/>
      <c r="R1509" s="3"/>
      <c r="S1509" s="3"/>
      <c r="U1509" s="3"/>
      <c r="W1509" s="3" t="s">
        <v>2283</v>
      </c>
      <c r="X1509" s="3"/>
      <c r="Y1509" s="3" t="s">
        <v>2283</v>
      </c>
      <c r="Z1509" s="3" t="s">
        <v>2283</v>
      </c>
      <c r="AB1509" s="3" t="s">
        <v>2283</v>
      </c>
      <c r="AD1509" s="3" t="s">
        <v>2283</v>
      </c>
      <c r="AE1509" s="3" t="s">
        <v>2283</v>
      </c>
      <c r="AF1509" s="3" t="s">
        <v>2283</v>
      </c>
      <c r="AG1509" s="3" t="s">
        <v>2283</v>
      </c>
      <c r="AH1509"/>
      <c r="AI1509"/>
      <c r="AJ1509"/>
      <c r="AK1509"/>
      <c r="AL1509"/>
      <c r="AN1509" s="165"/>
    </row>
    <row r="1510" spans="1:40" ht="15" x14ac:dyDescent="0.25">
      <c r="A1510" s="3"/>
      <c r="C1510" s="3"/>
      <c r="D1510" s="3"/>
      <c r="E1510" s="3"/>
      <c r="F1510" s="3"/>
      <c r="G1510" s="3"/>
      <c r="H1510" s="3" t="s">
        <v>2283</v>
      </c>
      <c r="I1510" s="3"/>
      <c r="J1510" s="3"/>
      <c r="K1510" s="3"/>
      <c r="L1510" s="3"/>
      <c r="M1510" s="3"/>
      <c r="N1510" s="3"/>
      <c r="O1510" s="3"/>
      <c r="P1510" s="3"/>
      <c r="Q1510" s="3"/>
      <c r="R1510" s="3"/>
      <c r="S1510" s="3"/>
      <c r="U1510" s="3"/>
      <c r="W1510" s="3" t="s">
        <v>2283</v>
      </c>
      <c r="X1510" s="3"/>
      <c r="Y1510" s="3" t="s">
        <v>2283</v>
      </c>
      <c r="Z1510" s="3" t="s">
        <v>2283</v>
      </c>
      <c r="AB1510" s="3" t="s">
        <v>2283</v>
      </c>
      <c r="AD1510" s="3" t="s">
        <v>2283</v>
      </c>
      <c r="AE1510" s="3" t="s">
        <v>2283</v>
      </c>
      <c r="AF1510" s="3" t="s">
        <v>2283</v>
      </c>
      <c r="AG1510" s="3" t="s">
        <v>2283</v>
      </c>
      <c r="AH1510"/>
      <c r="AI1510"/>
      <c r="AJ1510"/>
      <c r="AK1510"/>
      <c r="AL1510"/>
      <c r="AN1510" s="165"/>
    </row>
    <row r="1511" spans="1:40" ht="15" x14ac:dyDescent="0.25">
      <c r="A1511" s="3"/>
      <c r="C1511" s="3"/>
      <c r="D1511" s="3"/>
      <c r="E1511" s="3"/>
      <c r="F1511" s="3"/>
      <c r="G1511" s="3"/>
      <c r="H1511" s="3" t="s">
        <v>2283</v>
      </c>
      <c r="I1511" s="3"/>
      <c r="J1511" s="3"/>
      <c r="K1511" s="3"/>
      <c r="L1511" s="3"/>
      <c r="M1511" s="3"/>
      <c r="N1511" s="3"/>
      <c r="O1511" s="3"/>
      <c r="P1511" s="3"/>
      <c r="Q1511" s="3"/>
      <c r="R1511" s="3"/>
      <c r="S1511" s="3"/>
      <c r="U1511" s="3"/>
      <c r="W1511" s="3" t="s">
        <v>2283</v>
      </c>
      <c r="X1511" s="3"/>
      <c r="Y1511" s="3" t="s">
        <v>2283</v>
      </c>
      <c r="Z1511" s="3" t="s">
        <v>2283</v>
      </c>
      <c r="AB1511" s="3" t="s">
        <v>2283</v>
      </c>
      <c r="AD1511" s="3" t="s">
        <v>2283</v>
      </c>
      <c r="AE1511" s="3" t="s">
        <v>2283</v>
      </c>
      <c r="AF1511" s="3" t="s">
        <v>2283</v>
      </c>
      <c r="AG1511" s="3" t="s">
        <v>2283</v>
      </c>
      <c r="AH1511"/>
      <c r="AI1511"/>
      <c r="AJ1511"/>
      <c r="AK1511"/>
      <c r="AL1511"/>
      <c r="AN1511" s="165"/>
    </row>
    <row r="1512" spans="1:40" ht="15" x14ac:dyDescent="0.25">
      <c r="A1512" s="3"/>
      <c r="C1512" s="3"/>
      <c r="D1512" s="3"/>
      <c r="E1512" s="3"/>
      <c r="F1512" s="3"/>
      <c r="G1512" s="3"/>
      <c r="H1512" s="3" t="s">
        <v>2283</v>
      </c>
      <c r="I1512" s="3"/>
      <c r="J1512" s="3"/>
      <c r="K1512" s="3"/>
      <c r="L1512" s="3"/>
      <c r="M1512" s="3"/>
      <c r="N1512" s="3"/>
      <c r="O1512" s="3"/>
      <c r="P1512" s="3"/>
      <c r="Q1512" s="3"/>
      <c r="R1512" s="3"/>
      <c r="S1512" s="3"/>
      <c r="U1512" s="3"/>
      <c r="W1512" s="3" t="s">
        <v>2283</v>
      </c>
      <c r="X1512" s="3"/>
      <c r="Y1512" s="3" t="s">
        <v>2283</v>
      </c>
      <c r="Z1512" s="3" t="s">
        <v>2283</v>
      </c>
      <c r="AB1512" s="3" t="s">
        <v>2283</v>
      </c>
      <c r="AD1512" s="3" t="s">
        <v>2283</v>
      </c>
      <c r="AE1512" s="3" t="s">
        <v>2283</v>
      </c>
      <c r="AF1512" s="3" t="s">
        <v>2283</v>
      </c>
      <c r="AG1512" s="3" t="s">
        <v>2283</v>
      </c>
      <c r="AH1512"/>
      <c r="AI1512"/>
      <c r="AJ1512"/>
      <c r="AK1512"/>
      <c r="AL1512"/>
      <c r="AN1512" s="165"/>
    </row>
    <row r="1513" spans="1:40" ht="15" x14ac:dyDescent="0.25">
      <c r="A1513" s="3"/>
      <c r="C1513" s="3"/>
      <c r="D1513" s="3"/>
      <c r="E1513" s="3"/>
      <c r="F1513" s="3"/>
      <c r="G1513" s="3"/>
      <c r="H1513" s="3" t="s">
        <v>2283</v>
      </c>
      <c r="I1513" s="3"/>
      <c r="J1513" s="3"/>
      <c r="K1513" s="3"/>
      <c r="L1513" s="3"/>
      <c r="M1513" s="3"/>
      <c r="N1513" s="3"/>
      <c r="O1513" s="3"/>
      <c r="P1513" s="3"/>
      <c r="Q1513" s="3"/>
      <c r="R1513" s="3"/>
      <c r="S1513" s="3"/>
      <c r="U1513" s="3"/>
      <c r="W1513" s="3" t="s">
        <v>2283</v>
      </c>
      <c r="X1513" s="3"/>
      <c r="Y1513" s="3" t="s">
        <v>2283</v>
      </c>
      <c r="Z1513" s="3" t="s">
        <v>2283</v>
      </c>
      <c r="AB1513" s="3" t="s">
        <v>2283</v>
      </c>
      <c r="AD1513" s="3" t="s">
        <v>2283</v>
      </c>
      <c r="AE1513" s="3" t="s">
        <v>2283</v>
      </c>
      <c r="AF1513" s="3" t="s">
        <v>2283</v>
      </c>
      <c r="AG1513" s="3" t="s">
        <v>2283</v>
      </c>
      <c r="AH1513"/>
      <c r="AI1513"/>
      <c r="AJ1513"/>
      <c r="AK1513"/>
      <c r="AL1513"/>
      <c r="AN1513" s="165"/>
    </row>
    <row r="1514" spans="1:40" ht="15" x14ac:dyDescent="0.25">
      <c r="A1514" s="3"/>
      <c r="C1514" s="3"/>
      <c r="D1514" s="3"/>
      <c r="E1514" s="3"/>
      <c r="F1514" s="3"/>
      <c r="G1514" s="3"/>
      <c r="H1514" s="3" t="s">
        <v>2283</v>
      </c>
      <c r="I1514" s="3"/>
      <c r="J1514" s="3"/>
      <c r="K1514" s="3"/>
      <c r="L1514" s="3"/>
      <c r="M1514" s="3"/>
      <c r="N1514" s="3"/>
      <c r="O1514" s="3"/>
      <c r="P1514" s="3"/>
      <c r="Q1514" s="3"/>
      <c r="R1514" s="3"/>
      <c r="S1514" s="3"/>
      <c r="U1514" s="3"/>
      <c r="W1514" s="3" t="s">
        <v>2283</v>
      </c>
      <c r="X1514" s="3"/>
      <c r="Y1514" s="3" t="s">
        <v>2283</v>
      </c>
      <c r="Z1514" s="3" t="s">
        <v>2283</v>
      </c>
      <c r="AB1514" s="3" t="s">
        <v>2283</v>
      </c>
      <c r="AD1514" s="3" t="s">
        <v>2283</v>
      </c>
      <c r="AE1514" s="3" t="s">
        <v>2283</v>
      </c>
      <c r="AF1514" s="3" t="s">
        <v>2283</v>
      </c>
      <c r="AG1514" s="3" t="s">
        <v>2283</v>
      </c>
      <c r="AH1514"/>
      <c r="AI1514"/>
      <c r="AJ1514"/>
      <c r="AK1514"/>
      <c r="AL1514"/>
      <c r="AN1514" s="165"/>
    </row>
    <row r="1515" spans="1:40" ht="15" x14ac:dyDescent="0.25">
      <c r="A1515" s="3"/>
      <c r="C1515" s="3"/>
      <c r="D1515" s="3"/>
      <c r="E1515" s="3"/>
      <c r="F1515" s="3"/>
      <c r="G1515" s="3"/>
      <c r="H1515" s="3" t="s">
        <v>2283</v>
      </c>
      <c r="I1515" s="3"/>
      <c r="J1515" s="3"/>
      <c r="K1515" s="3"/>
      <c r="L1515" s="3"/>
      <c r="M1515" s="3"/>
      <c r="N1515" s="3"/>
      <c r="O1515" s="3"/>
      <c r="P1515" s="3"/>
      <c r="Q1515" s="3"/>
      <c r="R1515" s="3"/>
      <c r="S1515" s="3"/>
      <c r="U1515" s="3"/>
      <c r="W1515" s="3" t="s">
        <v>2283</v>
      </c>
      <c r="X1515" s="3"/>
      <c r="Y1515" s="3" t="s">
        <v>2283</v>
      </c>
      <c r="Z1515" s="3" t="s">
        <v>2283</v>
      </c>
      <c r="AB1515" s="3" t="s">
        <v>2283</v>
      </c>
      <c r="AD1515" s="3" t="s">
        <v>2283</v>
      </c>
      <c r="AE1515" s="3" t="s">
        <v>2283</v>
      </c>
      <c r="AF1515" s="3" t="s">
        <v>2283</v>
      </c>
      <c r="AG1515" s="3" t="s">
        <v>2283</v>
      </c>
      <c r="AH1515"/>
      <c r="AI1515"/>
      <c r="AJ1515"/>
      <c r="AK1515"/>
      <c r="AL1515"/>
      <c r="AN1515" s="165"/>
    </row>
    <row r="1516" spans="1:40" ht="15" x14ac:dyDescent="0.25">
      <c r="A1516" s="3"/>
      <c r="C1516" s="3"/>
      <c r="D1516" s="3"/>
      <c r="E1516" s="3"/>
      <c r="F1516" s="3"/>
      <c r="G1516" s="3"/>
      <c r="H1516" s="3" t="s">
        <v>2283</v>
      </c>
      <c r="I1516" s="3"/>
      <c r="J1516" s="3"/>
      <c r="K1516" s="3"/>
      <c r="L1516" s="3"/>
      <c r="M1516" s="3"/>
      <c r="N1516" s="3"/>
      <c r="O1516" s="3"/>
      <c r="P1516" s="3"/>
      <c r="Q1516" s="3"/>
      <c r="R1516" s="3"/>
      <c r="S1516" s="3"/>
      <c r="U1516" s="3"/>
      <c r="W1516" s="3" t="s">
        <v>2283</v>
      </c>
      <c r="X1516" s="3"/>
      <c r="Y1516" s="3" t="s">
        <v>2283</v>
      </c>
      <c r="Z1516" s="3" t="s">
        <v>2283</v>
      </c>
      <c r="AB1516" s="3" t="s">
        <v>2283</v>
      </c>
      <c r="AD1516" s="3" t="s">
        <v>2283</v>
      </c>
      <c r="AE1516" s="3" t="s">
        <v>2283</v>
      </c>
      <c r="AF1516" s="3" t="s">
        <v>2283</v>
      </c>
      <c r="AG1516" s="3" t="s">
        <v>2283</v>
      </c>
      <c r="AH1516"/>
      <c r="AI1516"/>
      <c r="AJ1516"/>
      <c r="AK1516"/>
      <c r="AL1516"/>
      <c r="AN1516" s="165"/>
    </row>
    <row r="1517" spans="1:40" ht="15" x14ac:dyDescent="0.25">
      <c r="A1517" s="3"/>
      <c r="C1517" s="3"/>
      <c r="D1517" s="3"/>
      <c r="E1517" s="3"/>
      <c r="F1517" s="3"/>
      <c r="G1517" s="3"/>
      <c r="H1517" s="3" t="s">
        <v>2283</v>
      </c>
      <c r="I1517" s="3"/>
      <c r="J1517" s="3"/>
      <c r="K1517" s="3"/>
      <c r="L1517" s="3"/>
      <c r="M1517" s="3"/>
      <c r="N1517" s="3"/>
      <c r="O1517" s="3"/>
      <c r="P1517" s="3"/>
      <c r="Q1517" s="3"/>
      <c r="R1517" s="3"/>
      <c r="S1517" s="3"/>
      <c r="U1517" s="3"/>
      <c r="W1517" s="3" t="s">
        <v>2283</v>
      </c>
      <c r="X1517" s="3"/>
      <c r="Y1517" s="3" t="s">
        <v>2283</v>
      </c>
      <c r="Z1517" s="3" t="s">
        <v>2283</v>
      </c>
      <c r="AB1517" s="3" t="s">
        <v>2283</v>
      </c>
      <c r="AD1517" s="3" t="s">
        <v>2283</v>
      </c>
      <c r="AE1517" s="3" t="s">
        <v>2283</v>
      </c>
      <c r="AF1517" s="3" t="s">
        <v>2283</v>
      </c>
      <c r="AG1517" s="3" t="s">
        <v>2283</v>
      </c>
      <c r="AH1517"/>
      <c r="AI1517"/>
      <c r="AJ1517"/>
      <c r="AK1517"/>
      <c r="AL1517"/>
      <c r="AN1517" s="165"/>
    </row>
    <row r="1518" spans="1:40" ht="15" x14ac:dyDescent="0.25">
      <c r="A1518" s="3"/>
      <c r="C1518" s="3"/>
      <c r="D1518" s="3"/>
      <c r="E1518" s="3"/>
      <c r="F1518" s="3"/>
      <c r="G1518" s="3"/>
      <c r="H1518" s="3" t="s">
        <v>2283</v>
      </c>
      <c r="I1518" s="3"/>
      <c r="J1518" s="3"/>
      <c r="K1518" s="3"/>
      <c r="L1518" s="3"/>
      <c r="M1518" s="3"/>
      <c r="N1518" s="3"/>
      <c r="O1518" s="3"/>
      <c r="P1518" s="3"/>
      <c r="Q1518" s="3"/>
      <c r="R1518" s="3"/>
      <c r="S1518" s="3"/>
      <c r="U1518" s="3"/>
      <c r="W1518" s="3" t="s">
        <v>2283</v>
      </c>
      <c r="X1518" s="3"/>
      <c r="Y1518" s="3" t="s">
        <v>2283</v>
      </c>
      <c r="Z1518" s="3" t="s">
        <v>2283</v>
      </c>
      <c r="AB1518" s="3" t="s">
        <v>2283</v>
      </c>
      <c r="AD1518" s="3" t="s">
        <v>2283</v>
      </c>
      <c r="AE1518" s="3" t="s">
        <v>2283</v>
      </c>
      <c r="AF1518" s="3" t="s">
        <v>2283</v>
      </c>
      <c r="AG1518" s="3" t="s">
        <v>2283</v>
      </c>
      <c r="AH1518"/>
      <c r="AI1518"/>
      <c r="AJ1518"/>
      <c r="AK1518"/>
      <c r="AL1518"/>
      <c r="AN1518" s="165"/>
    </row>
    <row r="1519" spans="1:40" ht="15" x14ac:dyDescent="0.25">
      <c r="A1519" s="3"/>
      <c r="C1519" s="3"/>
      <c r="D1519" s="3"/>
      <c r="E1519" s="3"/>
      <c r="F1519" s="3"/>
      <c r="G1519" s="3"/>
      <c r="H1519" s="3" t="s">
        <v>2283</v>
      </c>
      <c r="I1519" s="3"/>
      <c r="J1519" s="3"/>
      <c r="K1519" s="3"/>
      <c r="L1519" s="3"/>
      <c r="M1519" s="3"/>
      <c r="N1519" s="3"/>
      <c r="O1519" s="3"/>
      <c r="P1519" s="3"/>
      <c r="Q1519" s="3"/>
      <c r="R1519" s="3"/>
      <c r="S1519" s="3"/>
      <c r="U1519" s="3"/>
      <c r="W1519" s="3" t="s">
        <v>2283</v>
      </c>
      <c r="X1519" s="3"/>
      <c r="Y1519" s="3" t="s">
        <v>2283</v>
      </c>
      <c r="Z1519" s="3" t="s">
        <v>2283</v>
      </c>
      <c r="AB1519" s="3" t="s">
        <v>2283</v>
      </c>
      <c r="AD1519" s="3" t="s">
        <v>2283</v>
      </c>
      <c r="AE1519" s="3" t="s">
        <v>2283</v>
      </c>
      <c r="AF1519" s="3" t="s">
        <v>2283</v>
      </c>
      <c r="AG1519" s="3" t="s">
        <v>2283</v>
      </c>
      <c r="AH1519"/>
      <c r="AI1519"/>
      <c r="AJ1519"/>
      <c r="AK1519"/>
      <c r="AL1519"/>
      <c r="AN1519" s="165"/>
    </row>
    <row r="1520" spans="1:40" ht="15" x14ac:dyDescent="0.25">
      <c r="A1520" s="3"/>
      <c r="C1520" s="3"/>
      <c r="D1520" s="3"/>
      <c r="E1520" s="3"/>
      <c r="F1520" s="3"/>
      <c r="G1520" s="3"/>
      <c r="H1520" s="3" t="s">
        <v>2283</v>
      </c>
      <c r="I1520" s="3"/>
      <c r="J1520" s="3"/>
      <c r="K1520" s="3"/>
      <c r="L1520" s="3"/>
      <c r="M1520" s="3"/>
      <c r="N1520" s="3"/>
      <c r="O1520" s="3"/>
      <c r="P1520" s="3"/>
      <c r="Q1520" s="3"/>
      <c r="R1520" s="3"/>
      <c r="S1520" s="3"/>
      <c r="U1520" s="3"/>
      <c r="W1520" s="3" t="s">
        <v>2283</v>
      </c>
      <c r="X1520" s="3"/>
      <c r="Y1520" s="3" t="s">
        <v>2283</v>
      </c>
      <c r="Z1520" s="3" t="s">
        <v>2283</v>
      </c>
      <c r="AB1520" s="3" t="s">
        <v>2283</v>
      </c>
      <c r="AD1520" s="3" t="s">
        <v>2283</v>
      </c>
      <c r="AE1520" s="3" t="s">
        <v>2283</v>
      </c>
      <c r="AF1520" s="3" t="s">
        <v>2283</v>
      </c>
      <c r="AG1520" s="3" t="s">
        <v>2283</v>
      </c>
      <c r="AH1520"/>
      <c r="AI1520"/>
      <c r="AJ1520"/>
      <c r="AK1520"/>
      <c r="AL1520"/>
      <c r="AN1520" s="165"/>
    </row>
    <row r="1521" spans="1:40" ht="15" x14ac:dyDescent="0.25">
      <c r="A1521" s="3"/>
      <c r="C1521" s="3"/>
      <c r="D1521" s="3"/>
      <c r="E1521" s="3"/>
      <c r="F1521" s="3"/>
      <c r="G1521" s="3"/>
      <c r="H1521" s="3" t="s">
        <v>2283</v>
      </c>
      <c r="I1521" s="3"/>
      <c r="J1521" s="3"/>
      <c r="K1521" s="3"/>
      <c r="L1521" s="3"/>
      <c r="M1521" s="3"/>
      <c r="N1521" s="3"/>
      <c r="O1521" s="3"/>
      <c r="P1521" s="3"/>
      <c r="Q1521" s="3"/>
      <c r="R1521" s="3"/>
      <c r="S1521" s="3"/>
      <c r="U1521" s="3"/>
      <c r="W1521" s="3" t="s">
        <v>2283</v>
      </c>
      <c r="X1521" s="3"/>
      <c r="Y1521" s="3" t="s">
        <v>2283</v>
      </c>
      <c r="Z1521" s="3" t="s">
        <v>2283</v>
      </c>
      <c r="AB1521" s="3" t="s">
        <v>2283</v>
      </c>
      <c r="AD1521" s="3" t="s">
        <v>2283</v>
      </c>
      <c r="AE1521" s="3" t="s">
        <v>2283</v>
      </c>
      <c r="AF1521" s="3" t="s">
        <v>2283</v>
      </c>
      <c r="AG1521" s="3" t="s">
        <v>2283</v>
      </c>
      <c r="AH1521"/>
      <c r="AI1521"/>
      <c r="AJ1521"/>
      <c r="AK1521"/>
      <c r="AL1521"/>
      <c r="AN1521" s="165"/>
    </row>
    <row r="1522" spans="1:40" ht="15" x14ac:dyDescent="0.25">
      <c r="A1522" s="3"/>
      <c r="C1522" s="3"/>
      <c r="D1522" s="3"/>
      <c r="E1522" s="3"/>
      <c r="F1522" s="3"/>
      <c r="G1522" s="3"/>
      <c r="H1522" s="3" t="s">
        <v>2283</v>
      </c>
      <c r="I1522" s="3"/>
      <c r="J1522" s="3"/>
      <c r="K1522" s="3"/>
      <c r="L1522" s="3"/>
      <c r="M1522" s="3"/>
      <c r="N1522" s="3"/>
      <c r="O1522" s="3"/>
      <c r="P1522" s="3"/>
      <c r="Q1522" s="3"/>
      <c r="R1522" s="3"/>
      <c r="S1522" s="3"/>
      <c r="U1522" s="3"/>
      <c r="W1522" s="3" t="s">
        <v>2283</v>
      </c>
      <c r="X1522" s="3"/>
      <c r="Y1522" s="3" t="s">
        <v>2283</v>
      </c>
      <c r="Z1522" s="3" t="s">
        <v>2283</v>
      </c>
      <c r="AB1522" s="3" t="s">
        <v>2283</v>
      </c>
      <c r="AD1522" s="3" t="s">
        <v>2283</v>
      </c>
      <c r="AE1522" s="3" t="s">
        <v>2283</v>
      </c>
      <c r="AF1522" s="3" t="s">
        <v>2283</v>
      </c>
      <c r="AG1522" s="3" t="s">
        <v>2283</v>
      </c>
      <c r="AH1522"/>
      <c r="AI1522"/>
      <c r="AJ1522"/>
      <c r="AK1522"/>
      <c r="AL1522"/>
      <c r="AN1522" s="165"/>
    </row>
    <row r="1523" spans="1:40" ht="15" x14ac:dyDescent="0.25">
      <c r="A1523" s="3"/>
      <c r="C1523" s="3"/>
      <c r="D1523" s="3"/>
      <c r="E1523" s="3"/>
      <c r="F1523" s="3"/>
      <c r="G1523" s="3"/>
      <c r="H1523" s="3" t="s">
        <v>2283</v>
      </c>
      <c r="I1523" s="3"/>
      <c r="J1523" s="3"/>
      <c r="K1523" s="3"/>
      <c r="L1523" s="3"/>
      <c r="M1523" s="3"/>
      <c r="N1523" s="3"/>
      <c r="O1523" s="3"/>
      <c r="P1523" s="3"/>
      <c r="Q1523" s="3"/>
      <c r="R1523" s="3"/>
      <c r="S1523" s="3"/>
      <c r="U1523" s="3"/>
      <c r="W1523" s="3" t="s">
        <v>2283</v>
      </c>
      <c r="X1523" s="3"/>
      <c r="Y1523" s="3" t="s">
        <v>2283</v>
      </c>
      <c r="Z1523" s="3" t="s">
        <v>2283</v>
      </c>
      <c r="AB1523" s="3" t="s">
        <v>2283</v>
      </c>
      <c r="AD1523" s="3" t="s">
        <v>2283</v>
      </c>
      <c r="AE1523" s="3" t="s">
        <v>2283</v>
      </c>
      <c r="AF1523" s="3" t="s">
        <v>2283</v>
      </c>
      <c r="AG1523" s="3" t="s">
        <v>2283</v>
      </c>
      <c r="AH1523"/>
      <c r="AI1523"/>
      <c r="AJ1523"/>
      <c r="AK1523"/>
      <c r="AL1523"/>
      <c r="AN1523" s="165"/>
    </row>
    <row r="1524" spans="1:40" ht="15" x14ac:dyDescent="0.25">
      <c r="A1524" s="3"/>
      <c r="C1524" s="3"/>
      <c r="D1524" s="3"/>
      <c r="E1524" s="3"/>
      <c r="F1524" s="3"/>
      <c r="G1524" s="3"/>
      <c r="H1524" s="3" t="s">
        <v>2283</v>
      </c>
      <c r="I1524" s="3"/>
      <c r="J1524" s="3"/>
      <c r="K1524" s="3"/>
      <c r="L1524" s="3"/>
      <c r="M1524" s="3"/>
      <c r="N1524" s="3"/>
      <c r="O1524" s="3"/>
      <c r="P1524" s="3"/>
      <c r="Q1524" s="3"/>
      <c r="R1524" s="3"/>
      <c r="S1524" s="3"/>
      <c r="U1524" s="3"/>
      <c r="W1524" s="3" t="s">
        <v>2283</v>
      </c>
      <c r="X1524" s="3"/>
      <c r="Y1524" s="3" t="s">
        <v>2283</v>
      </c>
      <c r="Z1524" s="3" t="s">
        <v>2283</v>
      </c>
      <c r="AB1524" s="3" t="s">
        <v>2283</v>
      </c>
      <c r="AD1524" s="3" t="s">
        <v>2283</v>
      </c>
      <c r="AE1524" s="3" t="s">
        <v>2283</v>
      </c>
      <c r="AF1524" s="3" t="s">
        <v>2283</v>
      </c>
      <c r="AG1524" s="3" t="s">
        <v>2283</v>
      </c>
      <c r="AH1524"/>
      <c r="AI1524"/>
      <c r="AJ1524"/>
      <c r="AK1524"/>
      <c r="AL1524"/>
      <c r="AN1524" s="165"/>
    </row>
    <row r="1525" spans="1:40" ht="15" x14ac:dyDescent="0.25">
      <c r="A1525" s="3"/>
      <c r="C1525" s="3"/>
      <c r="D1525" s="3"/>
      <c r="E1525" s="3"/>
      <c r="F1525" s="3"/>
      <c r="G1525" s="3"/>
      <c r="H1525" s="3" t="s">
        <v>2283</v>
      </c>
      <c r="I1525" s="3"/>
      <c r="J1525" s="3"/>
      <c r="K1525" s="3"/>
      <c r="L1525" s="3"/>
      <c r="M1525" s="3"/>
      <c r="N1525" s="3"/>
      <c r="O1525" s="3"/>
      <c r="P1525" s="3"/>
      <c r="Q1525" s="3"/>
      <c r="R1525" s="3"/>
      <c r="S1525" s="3"/>
      <c r="U1525" s="3"/>
      <c r="W1525" s="3" t="s">
        <v>2283</v>
      </c>
      <c r="X1525" s="3"/>
      <c r="Y1525" s="3" t="s">
        <v>2283</v>
      </c>
      <c r="Z1525" s="3" t="s">
        <v>2283</v>
      </c>
      <c r="AB1525" s="3" t="s">
        <v>2283</v>
      </c>
      <c r="AD1525" s="3" t="s">
        <v>2283</v>
      </c>
      <c r="AE1525" s="3" t="s">
        <v>2283</v>
      </c>
      <c r="AF1525" s="3" t="s">
        <v>2283</v>
      </c>
      <c r="AG1525" s="3" t="s">
        <v>2283</v>
      </c>
      <c r="AH1525"/>
      <c r="AI1525"/>
      <c r="AJ1525"/>
      <c r="AK1525"/>
      <c r="AL1525"/>
      <c r="AN1525" s="165"/>
    </row>
    <row r="1526" spans="1:40" ht="15" x14ac:dyDescent="0.25">
      <c r="A1526" s="3"/>
      <c r="C1526" s="3"/>
      <c r="D1526" s="3"/>
      <c r="E1526" s="3"/>
      <c r="F1526" s="3"/>
      <c r="G1526" s="3"/>
      <c r="H1526" s="3" t="s">
        <v>2283</v>
      </c>
      <c r="I1526" s="3"/>
      <c r="J1526" s="3"/>
      <c r="K1526" s="3"/>
      <c r="L1526" s="3"/>
      <c r="M1526" s="3"/>
      <c r="N1526" s="3"/>
      <c r="O1526" s="3"/>
      <c r="P1526" s="3"/>
      <c r="Q1526" s="3"/>
      <c r="R1526" s="3"/>
      <c r="S1526" s="3"/>
      <c r="U1526" s="3"/>
      <c r="W1526" s="3" t="s">
        <v>2283</v>
      </c>
      <c r="X1526" s="3"/>
      <c r="Y1526" s="3" t="s">
        <v>2283</v>
      </c>
      <c r="Z1526" s="3" t="s">
        <v>2283</v>
      </c>
      <c r="AB1526" s="3" t="s">
        <v>2283</v>
      </c>
      <c r="AD1526" s="3" t="s">
        <v>2283</v>
      </c>
      <c r="AE1526" s="3" t="s">
        <v>2283</v>
      </c>
      <c r="AF1526" s="3" t="s">
        <v>2283</v>
      </c>
      <c r="AG1526" s="3" t="s">
        <v>2283</v>
      </c>
      <c r="AH1526"/>
      <c r="AI1526"/>
      <c r="AJ1526"/>
      <c r="AK1526"/>
      <c r="AL1526"/>
      <c r="AN1526" s="165"/>
    </row>
    <row r="1527" spans="1:40" ht="15" x14ac:dyDescent="0.25">
      <c r="A1527" s="3"/>
      <c r="C1527" s="3"/>
      <c r="D1527" s="3"/>
      <c r="E1527" s="3"/>
      <c r="F1527" s="3"/>
      <c r="G1527" s="3"/>
      <c r="H1527" s="3" t="s">
        <v>2283</v>
      </c>
      <c r="I1527" s="3"/>
      <c r="J1527" s="3"/>
      <c r="K1527" s="3"/>
      <c r="L1527" s="3"/>
      <c r="M1527" s="3"/>
      <c r="N1527" s="3"/>
      <c r="O1527" s="3"/>
      <c r="P1527" s="3"/>
      <c r="Q1527" s="3"/>
      <c r="R1527" s="3"/>
      <c r="S1527" s="3"/>
      <c r="U1527" s="3"/>
      <c r="W1527" s="3" t="s">
        <v>2283</v>
      </c>
      <c r="X1527" s="3"/>
      <c r="Y1527" s="3" t="s">
        <v>2283</v>
      </c>
      <c r="Z1527" s="3" t="s">
        <v>2283</v>
      </c>
      <c r="AB1527" s="3" t="s">
        <v>2283</v>
      </c>
      <c r="AD1527" s="3" t="s">
        <v>2283</v>
      </c>
      <c r="AE1527" s="3" t="s">
        <v>2283</v>
      </c>
      <c r="AF1527" s="3" t="s">
        <v>2283</v>
      </c>
      <c r="AG1527" s="3" t="s">
        <v>2283</v>
      </c>
      <c r="AH1527"/>
      <c r="AI1527"/>
      <c r="AJ1527"/>
      <c r="AK1527"/>
      <c r="AL1527"/>
      <c r="AN1527" s="165"/>
    </row>
    <row r="1528" spans="1:40" ht="15" x14ac:dyDescent="0.25">
      <c r="A1528" s="3"/>
      <c r="C1528" s="3"/>
      <c r="D1528" s="3"/>
      <c r="E1528" s="3"/>
      <c r="F1528" s="3"/>
      <c r="G1528" s="3"/>
      <c r="H1528" s="3" t="s">
        <v>2283</v>
      </c>
      <c r="I1528" s="3"/>
      <c r="J1528" s="3"/>
      <c r="K1528" s="3"/>
      <c r="L1528" s="3"/>
      <c r="M1528" s="3"/>
      <c r="N1528" s="3"/>
      <c r="O1528" s="3"/>
      <c r="P1528" s="3"/>
      <c r="Q1528" s="3"/>
      <c r="R1528" s="3"/>
      <c r="S1528" s="3"/>
      <c r="U1528" s="3"/>
      <c r="W1528" s="3" t="s">
        <v>2283</v>
      </c>
      <c r="X1528" s="3"/>
      <c r="Y1528" s="3" t="s">
        <v>2283</v>
      </c>
      <c r="Z1528" s="3" t="s">
        <v>2283</v>
      </c>
      <c r="AB1528" s="3" t="s">
        <v>2283</v>
      </c>
      <c r="AD1528" s="3" t="s">
        <v>2283</v>
      </c>
      <c r="AE1528" s="3" t="s">
        <v>2283</v>
      </c>
      <c r="AF1528" s="3" t="s">
        <v>2283</v>
      </c>
      <c r="AG1528" s="3" t="s">
        <v>2283</v>
      </c>
      <c r="AH1528"/>
      <c r="AI1528"/>
      <c r="AJ1528"/>
      <c r="AK1528"/>
      <c r="AL1528"/>
      <c r="AN1528" s="165"/>
    </row>
    <row r="1529" spans="1:40" ht="15" x14ac:dyDescent="0.25">
      <c r="A1529" s="3"/>
      <c r="C1529" s="3"/>
      <c r="D1529" s="3"/>
      <c r="E1529" s="3"/>
      <c r="F1529" s="3"/>
      <c r="G1529" s="3"/>
      <c r="H1529" s="3" t="s">
        <v>2283</v>
      </c>
      <c r="I1529" s="3"/>
      <c r="J1529" s="3"/>
      <c r="K1529" s="3"/>
      <c r="L1529" s="3"/>
      <c r="M1529" s="3"/>
      <c r="N1529" s="3"/>
      <c r="O1529" s="3"/>
      <c r="P1529" s="3"/>
      <c r="Q1529" s="3"/>
      <c r="R1529" s="3"/>
      <c r="S1529" s="3"/>
      <c r="U1529" s="3"/>
      <c r="W1529" s="3" t="s">
        <v>2283</v>
      </c>
      <c r="X1529" s="3"/>
      <c r="Y1529" s="3" t="s">
        <v>2283</v>
      </c>
      <c r="Z1529" s="3" t="s">
        <v>2283</v>
      </c>
      <c r="AB1529" s="3" t="s">
        <v>2283</v>
      </c>
      <c r="AD1529" s="3" t="s">
        <v>2283</v>
      </c>
      <c r="AE1529" s="3" t="s">
        <v>2283</v>
      </c>
      <c r="AF1529" s="3" t="s">
        <v>2283</v>
      </c>
      <c r="AG1529" s="3" t="s">
        <v>2283</v>
      </c>
      <c r="AH1529"/>
      <c r="AI1529"/>
      <c r="AJ1529"/>
      <c r="AK1529"/>
      <c r="AL1529"/>
      <c r="AN1529" s="165"/>
    </row>
    <row r="1530" spans="1:40" ht="15" x14ac:dyDescent="0.25">
      <c r="A1530" s="3"/>
      <c r="C1530" s="3"/>
      <c r="D1530" s="3"/>
      <c r="E1530" s="3"/>
      <c r="F1530" s="3"/>
      <c r="G1530" s="3"/>
      <c r="H1530" s="3" t="s">
        <v>2283</v>
      </c>
      <c r="I1530" s="3"/>
      <c r="J1530" s="3"/>
      <c r="K1530" s="3"/>
      <c r="L1530" s="3"/>
      <c r="M1530" s="3"/>
      <c r="N1530" s="3"/>
      <c r="O1530" s="3"/>
      <c r="P1530" s="3"/>
      <c r="Q1530" s="3"/>
      <c r="R1530" s="3"/>
      <c r="S1530" s="3"/>
      <c r="U1530" s="3"/>
      <c r="W1530" s="3" t="s">
        <v>2283</v>
      </c>
      <c r="X1530" s="3"/>
      <c r="Y1530" s="3" t="s">
        <v>2283</v>
      </c>
      <c r="Z1530" s="3" t="s">
        <v>2283</v>
      </c>
      <c r="AB1530" s="3" t="s">
        <v>2283</v>
      </c>
      <c r="AD1530" s="3" t="s">
        <v>2283</v>
      </c>
      <c r="AE1530" s="3" t="s">
        <v>2283</v>
      </c>
      <c r="AF1530" s="3" t="s">
        <v>2283</v>
      </c>
      <c r="AG1530" s="3" t="s">
        <v>2283</v>
      </c>
      <c r="AH1530"/>
      <c r="AI1530"/>
      <c r="AJ1530"/>
      <c r="AK1530"/>
      <c r="AL1530"/>
      <c r="AN1530" s="165"/>
    </row>
    <row r="1531" spans="1:40" ht="15" x14ac:dyDescent="0.25">
      <c r="A1531" s="3"/>
      <c r="C1531" s="3"/>
      <c r="D1531" s="3"/>
      <c r="E1531" s="3"/>
      <c r="F1531" s="3"/>
      <c r="G1531" s="3"/>
      <c r="H1531" s="3" t="s">
        <v>2283</v>
      </c>
      <c r="I1531" s="3"/>
      <c r="J1531" s="3"/>
      <c r="K1531" s="3"/>
      <c r="L1531" s="3"/>
      <c r="M1531" s="3"/>
      <c r="N1531" s="3"/>
      <c r="O1531" s="3"/>
      <c r="P1531" s="3"/>
      <c r="Q1531" s="3"/>
      <c r="R1531" s="3"/>
      <c r="S1531" s="3"/>
      <c r="U1531" s="3"/>
      <c r="W1531" s="3" t="s">
        <v>2283</v>
      </c>
      <c r="X1531" s="3"/>
      <c r="Y1531" s="3" t="s">
        <v>2283</v>
      </c>
      <c r="Z1531" s="3" t="s">
        <v>2283</v>
      </c>
      <c r="AB1531" s="3" t="s">
        <v>2283</v>
      </c>
      <c r="AD1531" s="3" t="s">
        <v>2283</v>
      </c>
      <c r="AE1531" s="3" t="s">
        <v>2283</v>
      </c>
      <c r="AF1531" s="3" t="s">
        <v>2283</v>
      </c>
      <c r="AG1531" s="3" t="s">
        <v>2283</v>
      </c>
      <c r="AH1531"/>
      <c r="AI1531"/>
      <c r="AJ1531"/>
      <c r="AK1531"/>
      <c r="AL1531"/>
      <c r="AN1531" s="165"/>
    </row>
    <row r="1532" spans="1:40" ht="15" x14ac:dyDescent="0.25">
      <c r="A1532" s="3"/>
      <c r="C1532" s="3"/>
      <c r="D1532" s="3"/>
      <c r="E1532" s="3"/>
      <c r="F1532" s="3"/>
      <c r="G1532" s="3"/>
      <c r="H1532" s="3" t="s">
        <v>2283</v>
      </c>
      <c r="I1532" s="3"/>
      <c r="J1532" s="3"/>
      <c r="K1532" s="3"/>
      <c r="L1532" s="3"/>
      <c r="M1532" s="3"/>
      <c r="N1532" s="3"/>
      <c r="O1532" s="3"/>
      <c r="P1532" s="3"/>
      <c r="Q1532" s="3"/>
      <c r="R1532" s="3"/>
      <c r="S1532" s="3"/>
      <c r="U1532" s="3"/>
      <c r="W1532" s="3" t="s">
        <v>2283</v>
      </c>
      <c r="X1532" s="3"/>
      <c r="Y1532" s="3" t="s">
        <v>2283</v>
      </c>
      <c r="Z1532" s="3" t="s">
        <v>2283</v>
      </c>
      <c r="AB1532" s="3" t="s">
        <v>2283</v>
      </c>
      <c r="AD1532" s="3" t="s">
        <v>2283</v>
      </c>
      <c r="AE1532" s="3" t="s">
        <v>2283</v>
      </c>
      <c r="AF1532" s="3" t="s">
        <v>2283</v>
      </c>
      <c r="AG1532" s="3" t="s">
        <v>2283</v>
      </c>
      <c r="AH1532"/>
      <c r="AI1532"/>
      <c r="AJ1532"/>
      <c r="AK1532"/>
      <c r="AL1532"/>
      <c r="AN1532" s="165"/>
    </row>
    <row r="1533" spans="1:40" ht="15" x14ac:dyDescent="0.25">
      <c r="A1533" s="3"/>
      <c r="C1533" s="3"/>
      <c r="D1533" s="3"/>
      <c r="E1533" s="3"/>
      <c r="F1533" s="3"/>
      <c r="G1533" s="3"/>
      <c r="H1533" s="3" t="s">
        <v>2283</v>
      </c>
      <c r="I1533" s="3"/>
      <c r="J1533" s="3"/>
      <c r="K1533" s="3"/>
      <c r="L1533" s="3"/>
      <c r="M1533" s="3"/>
      <c r="N1533" s="3"/>
      <c r="O1533" s="3"/>
      <c r="P1533" s="3"/>
      <c r="Q1533" s="3"/>
      <c r="R1533" s="3"/>
      <c r="S1533" s="3"/>
      <c r="U1533" s="3"/>
      <c r="W1533" s="3" t="s">
        <v>2283</v>
      </c>
      <c r="X1533" s="3"/>
      <c r="Y1533" s="3" t="s">
        <v>2283</v>
      </c>
      <c r="Z1533" s="3" t="s">
        <v>2283</v>
      </c>
      <c r="AB1533" s="3" t="s">
        <v>2283</v>
      </c>
      <c r="AD1533" s="3" t="s">
        <v>2283</v>
      </c>
      <c r="AE1533" s="3" t="s">
        <v>2283</v>
      </c>
      <c r="AF1533" s="3" t="s">
        <v>2283</v>
      </c>
      <c r="AG1533" s="3" t="s">
        <v>2283</v>
      </c>
      <c r="AH1533"/>
      <c r="AI1533"/>
      <c r="AJ1533"/>
      <c r="AK1533"/>
      <c r="AL1533"/>
      <c r="AN1533" s="165"/>
    </row>
    <row r="1534" spans="1:40" ht="15" x14ac:dyDescent="0.25">
      <c r="A1534" s="3"/>
      <c r="C1534" s="3"/>
      <c r="D1534" s="3"/>
      <c r="E1534" s="3"/>
      <c r="F1534" s="3"/>
      <c r="G1534" s="3"/>
      <c r="H1534" s="3" t="s">
        <v>2283</v>
      </c>
      <c r="I1534" s="3"/>
      <c r="J1534" s="3"/>
      <c r="K1534" s="3"/>
      <c r="L1534" s="3"/>
      <c r="M1534" s="3"/>
      <c r="N1534" s="3"/>
      <c r="O1534" s="3"/>
      <c r="P1534" s="3"/>
      <c r="Q1534" s="3"/>
      <c r="R1534" s="3"/>
      <c r="S1534" s="3"/>
      <c r="U1534" s="3"/>
      <c r="W1534" s="3" t="s">
        <v>2283</v>
      </c>
      <c r="X1534" s="3"/>
      <c r="Y1534" s="3" t="s">
        <v>2283</v>
      </c>
      <c r="Z1534" s="3" t="s">
        <v>2283</v>
      </c>
      <c r="AB1534" s="3" t="s">
        <v>2283</v>
      </c>
      <c r="AD1534" s="3" t="s">
        <v>2283</v>
      </c>
      <c r="AE1534" s="3" t="s">
        <v>2283</v>
      </c>
      <c r="AF1534" s="3" t="s">
        <v>2283</v>
      </c>
      <c r="AG1534" s="3" t="s">
        <v>2283</v>
      </c>
      <c r="AH1534"/>
      <c r="AI1534"/>
      <c r="AJ1534"/>
      <c r="AK1534"/>
      <c r="AL1534"/>
      <c r="AN1534" s="165"/>
    </row>
    <row r="1535" spans="1:40" ht="15" x14ac:dyDescent="0.25">
      <c r="A1535" s="3"/>
      <c r="C1535" s="3"/>
      <c r="D1535" s="3"/>
      <c r="E1535" s="3"/>
      <c r="F1535" s="3"/>
      <c r="G1535" s="3"/>
      <c r="H1535" s="3" t="s">
        <v>2283</v>
      </c>
      <c r="I1535" s="3"/>
      <c r="J1535" s="3"/>
      <c r="K1535" s="3"/>
      <c r="L1535" s="3"/>
      <c r="M1535" s="3"/>
      <c r="N1535" s="3"/>
      <c r="O1535" s="3"/>
      <c r="P1535" s="3"/>
      <c r="Q1535" s="3"/>
      <c r="R1535" s="3"/>
      <c r="S1535" s="3"/>
      <c r="U1535" s="3"/>
      <c r="W1535" s="3" t="s">
        <v>2283</v>
      </c>
      <c r="X1535" s="3"/>
      <c r="Y1535" s="3" t="s">
        <v>2283</v>
      </c>
      <c r="Z1535" s="3" t="s">
        <v>2283</v>
      </c>
      <c r="AB1535" s="3" t="s">
        <v>2283</v>
      </c>
      <c r="AD1535" s="3" t="s">
        <v>2283</v>
      </c>
      <c r="AE1535" s="3" t="s">
        <v>2283</v>
      </c>
      <c r="AF1535" s="3" t="s">
        <v>2283</v>
      </c>
      <c r="AG1535" s="3" t="s">
        <v>2283</v>
      </c>
      <c r="AH1535"/>
      <c r="AI1535"/>
      <c r="AJ1535"/>
      <c r="AK1535"/>
      <c r="AL1535"/>
      <c r="AN1535" s="165"/>
    </row>
    <row r="1536" spans="1:40" ht="15" x14ac:dyDescent="0.25">
      <c r="A1536" s="3"/>
      <c r="C1536" s="3"/>
      <c r="D1536" s="3"/>
      <c r="E1536" s="3"/>
      <c r="F1536" s="3"/>
      <c r="G1536" s="3"/>
      <c r="H1536" s="3" t="s">
        <v>2283</v>
      </c>
      <c r="I1536" s="3"/>
      <c r="J1536" s="3"/>
      <c r="K1536" s="3"/>
      <c r="L1536" s="3"/>
      <c r="M1536" s="3"/>
      <c r="N1536" s="3"/>
      <c r="O1536" s="3"/>
      <c r="P1536" s="3"/>
      <c r="Q1536" s="3"/>
      <c r="R1536" s="3"/>
      <c r="S1536" s="3"/>
      <c r="U1536" s="3"/>
      <c r="W1536" s="3" t="s">
        <v>2283</v>
      </c>
      <c r="X1536" s="3"/>
      <c r="Y1536" s="3" t="s">
        <v>2283</v>
      </c>
      <c r="Z1536" s="3" t="s">
        <v>2283</v>
      </c>
      <c r="AB1536" s="3" t="s">
        <v>2283</v>
      </c>
      <c r="AD1536" s="3" t="s">
        <v>2283</v>
      </c>
      <c r="AE1536" s="3" t="s">
        <v>2283</v>
      </c>
      <c r="AF1536" s="3" t="s">
        <v>2283</v>
      </c>
      <c r="AG1536" s="3" t="s">
        <v>2283</v>
      </c>
      <c r="AH1536"/>
      <c r="AI1536"/>
      <c r="AJ1536"/>
      <c r="AK1536"/>
      <c r="AL1536"/>
      <c r="AN1536" s="165"/>
    </row>
    <row r="1537" spans="1:40" ht="15" x14ac:dyDescent="0.25">
      <c r="A1537" s="3"/>
      <c r="C1537" s="3"/>
      <c r="D1537" s="3"/>
      <c r="E1537" s="3"/>
      <c r="F1537" s="3"/>
      <c r="G1537" s="3"/>
      <c r="H1537" s="3" t="s">
        <v>2283</v>
      </c>
      <c r="I1537" s="3"/>
      <c r="J1537" s="3"/>
      <c r="K1537" s="3"/>
      <c r="L1537" s="3"/>
      <c r="M1537" s="3"/>
      <c r="N1537" s="3"/>
      <c r="O1537" s="3"/>
      <c r="P1537" s="3"/>
      <c r="Q1537" s="3"/>
      <c r="R1537" s="3"/>
      <c r="S1537" s="3"/>
      <c r="U1537" s="3"/>
      <c r="W1537" s="3" t="s">
        <v>2283</v>
      </c>
      <c r="X1537" s="3"/>
      <c r="Y1537" s="3" t="s">
        <v>2283</v>
      </c>
      <c r="Z1537" s="3" t="s">
        <v>2283</v>
      </c>
      <c r="AB1537" s="3" t="s">
        <v>2283</v>
      </c>
      <c r="AD1537" s="3" t="s">
        <v>2283</v>
      </c>
      <c r="AE1537" s="3" t="s">
        <v>2283</v>
      </c>
      <c r="AF1537" s="3" t="s">
        <v>2283</v>
      </c>
      <c r="AG1537" s="3" t="s">
        <v>2283</v>
      </c>
      <c r="AH1537"/>
      <c r="AI1537"/>
      <c r="AJ1537"/>
      <c r="AK1537"/>
      <c r="AL1537"/>
      <c r="AN1537" s="165"/>
    </row>
    <row r="1538" spans="1:40" ht="15" x14ac:dyDescent="0.25">
      <c r="A1538" s="3"/>
      <c r="C1538" s="3"/>
      <c r="D1538" s="3"/>
      <c r="E1538" s="3"/>
      <c r="F1538" s="3"/>
      <c r="G1538" s="3"/>
      <c r="H1538" s="3" t="s">
        <v>2283</v>
      </c>
      <c r="I1538" s="3"/>
      <c r="J1538" s="3"/>
      <c r="K1538" s="3"/>
      <c r="L1538" s="3"/>
      <c r="M1538" s="3"/>
      <c r="N1538" s="3"/>
      <c r="O1538" s="3"/>
      <c r="P1538" s="3"/>
      <c r="Q1538" s="3"/>
      <c r="R1538" s="3"/>
      <c r="S1538" s="3"/>
      <c r="U1538" s="3"/>
      <c r="W1538" s="3" t="s">
        <v>2283</v>
      </c>
      <c r="X1538" s="3"/>
      <c r="Y1538" s="3" t="s">
        <v>2283</v>
      </c>
      <c r="Z1538" s="3" t="s">
        <v>2283</v>
      </c>
      <c r="AB1538" s="3" t="s">
        <v>2283</v>
      </c>
      <c r="AD1538" s="3" t="s">
        <v>2283</v>
      </c>
      <c r="AE1538" s="3" t="s">
        <v>2283</v>
      </c>
      <c r="AF1538" s="3" t="s">
        <v>2283</v>
      </c>
      <c r="AG1538" s="3" t="s">
        <v>2283</v>
      </c>
      <c r="AH1538"/>
      <c r="AI1538"/>
      <c r="AJ1538"/>
      <c r="AK1538"/>
      <c r="AL1538"/>
      <c r="AN1538" s="165"/>
    </row>
    <row r="1539" spans="1:40" ht="15" x14ac:dyDescent="0.25">
      <c r="A1539" s="3"/>
      <c r="C1539" s="3"/>
      <c r="D1539" s="3"/>
      <c r="E1539" s="3"/>
      <c r="F1539" s="3"/>
      <c r="G1539" s="3"/>
      <c r="H1539" s="3" t="s">
        <v>2283</v>
      </c>
      <c r="I1539" s="3"/>
      <c r="J1539" s="3"/>
      <c r="K1539" s="3"/>
      <c r="L1539" s="3"/>
      <c r="M1539" s="3"/>
      <c r="N1539" s="3"/>
      <c r="O1539" s="3"/>
      <c r="P1539" s="3"/>
      <c r="Q1539" s="3"/>
      <c r="R1539" s="3"/>
      <c r="S1539" s="3"/>
      <c r="U1539" s="3"/>
      <c r="W1539" s="3" t="s">
        <v>2283</v>
      </c>
      <c r="X1539" s="3"/>
      <c r="Y1539" s="3" t="s">
        <v>2283</v>
      </c>
      <c r="Z1539" s="3" t="s">
        <v>2283</v>
      </c>
      <c r="AB1539" s="3" t="s">
        <v>2283</v>
      </c>
      <c r="AD1539" s="3" t="s">
        <v>2283</v>
      </c>
      <c r="AE1539" s="3" t="s">
        <v>2283</v>
      </c>
      <c r="AF1539" s="3" t="s">
        <v>2283</v>
      </c>
      <c r="AG1539" s="3" t="s">
        <v>2283</v>
      </c>
      <c r="AH1539"/>
      <c r="AI1539"/>
      <c r="AJ1539"/>
      <c r="AK1539"/>
      <c r="AL1539"/>
      <c r="AN1539" s="165"/>
    </row>
    <row r="1540" spans="1:40" ht="15" x14ac:dyDescent="0.25">
      <c r="A1540" s="3"/>
      <c r="C1540" s="3"/>
      <c r="D1540" s="3"/>
      <c r="E1540" s="3"/>
      <c r="F1540" s="3"/>
      <c r="G1540" s="3"/>
      <c r="H1540" s="3" t="s">
        <v>2283</v>
      </c>
      <c r="I1540" s="3"/>
      <c r="J1540" s="3"/>
      <c r="K1540" s="3"/>
      <c r="L1540" s="3"/>
      <c r="M1540" s="3"/>
      <c r="N1540" s="3"/>
      <c r="O1540" s="3"/>
      <c r="P1540" s="3"/>
      <c r="Q1540" s="3"/>
      <c r="R1540" s="3"/>
      <c r="S1540" s="3"/>
      <c r="U1540" s="3"/>
      <c r="W1540" s="3" t="s">
        <v>2283</v>
      </c>
      <c r="X1540" s="3"/>
      <c r="Y1540" s="3" t="s">
        <v>2283</v>
      </c>
      <c r="Z1540" s="3" t="s">
        <v>2283</v>
      </c>
      <c r="AB1540" s="3" t="s">
        <v>2283</v>
      </c>
      <c r="AD1540" s="3" t="s">
        <v>2283</v>
      </c>
      <c r="AE1540" s="3" t="s">
        <v>2283</v>
      </c>
      <c r="AF1540" s="3" t="s">
        <v>2283</v>
      </c>
      <c r="AG1540" s="3" t="s">
        <v>2283</v>
      </c>
      <c r="AH1540"/>
      <c r="AI1540"/>
      <c r="AJ1540"/>
      <c r="AK1540"/>
      <c r="AL1540"/>
      <c r="AN1540" s="165"/>
    </row>
    <row r="1541" spans="1:40" ht="15" x14ac:dyDescent="0.25">
      <c r="A1541" s="3"/>
      <c r="C1541" s="3"/>
      <c r="D1541" s="3"/>
      <c r="E1541" s="3"/>
      <c r="F1541" s="3"/>
      <c r="G1541" s="3"/>
      <c r="H1541" s="3" t="s">
        <v>2283</v>
      </c>
      <c r="I1541" s="3"/>
      <c r="J1541" s="3"/>
      <c r="K1541" s="3"/>
      <c r="L1541" s="3"/>
      <c r="M1541" s="3"/>
      <c r="N1541" s="3"/>
      <c r="O1541" s="3"/>
      <c r="P1541" s="3"/>
      <c r="Q1541" s="3"/>
      <c r="R1541" s="3"/>
      <c r="S1541" s="3"/>
      <c r="U1541" s="3"/>
      <c r="W1541" s="3" t="s">
        <v>2283</v>
      </c>
      <c r="X1541" s="3"/>
      <c r="Y1541" s="3" t="s">
        <v>2283</v>
      </c>
      <c r="Z1541" s="3" t="s">
        <v>2283</v>
      </c>
      <c r="AB1541" s="3" t="s">
        <v>2283</v>
      </c>
      <c r="AD1541" s="3" t="s">
        <v>2283</v>
      </c>
      <c r="AE1541" s="3" t="s">
        <v>2283</v>
      </c>
      <c r="AF1541" s="3" t="s">
        <v>2283</v>
      </c>
      <c r="AG1541" s="3" t="s">
        <v>2283</v>
      </c>
      <c r="AH1541"/>
      <c r="AI1541"/>
      <c r="AJ1541"/>
      <c r="AK1541"/>
      <c r="AL1541"/>
      <c r="AN1541" s="165"/>
    </row>
    <row r="1542" spans="1:40" ht="15" x14ac:dyDescent="0.25">
      <c r="A1542" s="3"/>
      <c r="C1542" s="3"/>
      <c r="D1542" s="3"/>
      <c r="E1542" s="3"/>
      <c r="F1542" s="3"/>
      <c r="G1542" s="3"/>
      <c r="H1542" s="3" t="s">
        <v>2283</v>
      </c>
      <c r="I1542" s="3"/>
      <c r="J1542" s="3"/>
      <c r="K1542" s="3"/>
      <c r="L1542" s="3"/>
      <c r="M1542" s="3"/>
      <c r="N1542" s="3"/>
      <c r="O1542" s="3"/>
      <c r="P1542" s="3"/>
      <c r="Q1542" s="3"/>
      <c r="R1542" s="3"/>
      <c r="S1542" s="3"/>
      <c r="U1542" s="3"/>
      <c r="W1542" s="3" t="s">
        <v>2283</v>
      </c>
      <c r="X1542" s="3"/>
      <c r="Y1542" s="3" t="s">
        <v>2283</v>
      </c>
      <c r="Z1542" s="3" t="s">
        <v>2283</v>
      </c>
      <c r="AB1542" s="3" t="s">
        <v>2283</v>
      </c>
      <c r="AD1542" s="3" t="s">
        <v>2283</v>
      </c>
      <c r="AE1542" s="3" t="s">
        <v>2283</v>
      </c>
      <c r="AF1542" s="3" t="s">
        <v>2283</v>
      </c>
      <c r="AG1542" s="3" t="s">
        <v>2283</v>
      </c>
      <c r="AH1542"/>
      <c r="AI1542"/>
      <c r="AJ1542"/>
      <c r="AK1542"/>
      <c r="AL1542"/>
      <c r="AN1542" s="165"/>
    </row>
    <row r="1543" spans="1:40" ht="15" x14ac:dyDescent="0.25">
      <c r="A1543" s="3"/>
      <c r="C1543" s="3"/>
      <c r="D1543" s="3"/>
      <c r="E1543" s="3"/>
      <c r="F1543" s="3"/>
      <c r="G1543" s="3"/>
      <c r="H1543" s="3" t="s">
        <v>2283</v>
      </c>
      <c r="I1543" s="3"/>
      <c r="J1543" s="3"/>
      <c r="K1543" s="3"/>
      <c r="L1543" s="3"/>
      <c r="M1543" s="3"/>
      <c r="N1543" s="3"/>
      <c r="O1543" s="3"/>
      <c r="P1543" s="3"/>
      <c r="Q1543" s="3"/>
      <c r="R1543" s="3"/>
      <c r="S1543" s="3"/>
      <c r="U1543" s="3"/>
      <c r="W1543" s="3" t="s">
        <v>2283</v>
      </c>
      <c r="X1543" s="3"/>
      <c r="Y1543" s="3" t="s">
        <v>2283</v>
      </c>
      <c r="Z1543" s="3" t="s">
        <v>2283</v>
      </c>
      <c r="AB1543" s="3" t="s">
        <v>2283</v>
      </c>
      <c r="AD1543" s="3" t="s">
        <v>2283</v>
      </c>
      <c r="AE1543" s="3" t="s">
        <v>2283</v>
      </c>
      <c r="AF1543" s="3" t="s">
        <v>2283</v>
      </c>
      <c r="AG1543" s="3" t="s">
        <v>2283</v>
      </c>
      <c r="AH1543"/>
      <c r="AI1543"/>
      <c r="AJ1543"/>
      <c r="AK1543"/>
      <c r="AL1543"/>
      <c r="AN1543" s="165"/>
    </row>
    <row r="1544" spans="1:40" ht="15" x14ac:dyDescent="0.25">
      <c r="A1544" s="3"/>
      <c r="C1544" s="3"/>
      <c r="D1544" s="3"/>
      <c r="E1544" s="3"/>
      <c r="F1544" s="3"/>
      <c r="G1544" s="3"/>
      <c r="H1544" s="3" t="s">
        <v>2283</v>
      </c>
      <c r="I1544" s="3"/>
      <c r="J1544" s="3"/>
      <c r="K1544" s="3"/>
      <c r="L1544" s="3"/>
      <c r="M1544" s="3"/>
      <c r="N1544" s="3"/>
      <c r="O1544" s="3"/>
      <c r="P1544" s="3"/>
      <c r="Q1544" s="3"/>
      <c r="R1544" s="3"/>
      <c r="S1544" s="3"/>
      <c r="U1544" s="3"/>
      <c r="W1544" s="3" t="s">
        <v>2283</v>
      </c>
      <c r="X1544" s="3"/>
      <c r="Y1544" s="3" t="s">
        <v>2283</v>
      </c>
      <c r="Z1544" s="3" t="s">
        <v>2283</v>
      </c>
      <c r="AB1544" s="3" t="s">
        <v>2283</v>
      </c>
      <c r="AD1544" s="3" t="s">
        <v>2283</v>
      </c>
      <c r="AE1544" s="3" t="s">
        <v>2283</v>
      </c>
      <c r="AF1544" s="3" t="s">
        <v>2283</v>
      </c>
      <c r="AG1544" s="3" t="s">
        <v>2283</v>
      </c>
      <c r="AH1544"/>
      <c r="AI1544"/>
      <c r="AJ1544"/>
      <c r="AK1544"/>
      <c r="AL1544"/>
      <c r="AN1544" s="165"/>
    </row>
    <row r="1545" spans="1:40" ht="15" x14ac:dyDescent="0.25">
      <c r="A1545" s="3"/>
      <c r="C1545" s="3"/>
      <c r="D1545" s="3"/>
      <c r="E1545" s="3"/>
      <c r="F1545" s="3"/>
      <c r="G1545" s="3"/>
      <c r="H1545" s="3" t="s">
        <v>2283</v>
      </c>
      <c r="I1545" s="3"/>
      <c r="J1545" s="3"/>
      <c r="K1545" s="3"/>
      <c r="L1545" s="3"/>
      <c r="M1545" s="3"/>
      <c r="N1545" s="3"/>
      <c r="O1545" s="3"/>
      <c r="P1545" s="3"/>
      <c r="Q1545" s="3"/>
      <c r="R1545" s="3"/>
      <c r="S1545" s="3"/>
      <c r="U1545" s="3"/>
      <c r="W1545" s="3" t="s">
        <v>2283</v>
      </c>
      <c r="X1545" s="3"/>
      <c r="Y1545" s="3" t="s">
        <v>2283</v>
      </c>
      <c r="Z1545" s="3" t="s">
        <v>2283</v>
      </c>
      <c r="AB1545" s="3" t="s">
        <v>2283</v>
      </c>
      <c r="AD1545" s="3" t="s">
        <v>2283</v>
      </c>
      <c r="AE1545" s="3" t="s">
        <v>2283</v>
      </c>
      <c r="AF1545" s="3" t="s">
        <v>2283</v>
      </c>
      <c r="AG1545" s="3" t="s">
        <v>2283</v>
      </c>
      <c r="AH1545"/>
      <c r="AI1545"/>
      <c r="AJ1545"/>
      <c r="AK1545"/>
      <c r="AL1545"/>
      <c r="AN1545" s="165"/>
    </row>
    <row r="1546" spans="1:40" ht="15" x14ac:dyDescent="0.25">
      <c r="A1546" s="3"/>
      <c r="C1546" s="3"/>
      <c r="D1546" s="3"/>
      <c r="E1546" s="3"/>
      <c r="F1546" s="3"/>
      <c r="G1546" s="3"/>
      <c r="H1546" s="3" t="s">
        <v>2283</v>
      </c>
      <c r="I1546" s="3"/>
      <c r="J1546" s="3"/>
      <c r="K1546" s="3"/>
      <c r="L1546" s="3"/>
      <c r="M1546" s="3"/>
      <c r="N1546" s="3"/>
      <c r="O1546" s="3"/>
      <c r="P1546" s="3"/>
      <c r="Q1546" s="3"/>
      <c r="R1546" s="3"/>
      <c r="S1546" s="3"/>
      <c r="U1546" s="3"/>
      <c r="W1546" s="3" t="s">
        <v>2283</v>
      </c>
      <c r="X1546" s="3"/>
      <c r="Y1546" s="3" t="s">
        <v>2283</v>
      </c>
      <c r="Z1546" s="3" t="s">
        <v>2283</v>
      </c>
      <c r="AB1546" s="3" t="s">
        <v>2283</v>
      </c>
      <c r="AD1546" s="3" t="s">
        <v>2283</v>
      </c>
      <c r="AE1546" s="3" t="s">
        <v>2283</v>
      </c>
      <c r="AF1546" s="3" t="s">
        <v>2283</v>
      </c>
      <c r="AG1546" s="3" t="s">
        <v>2283</v>
      </c>
      <c r="AH1546"/>
      <c r="AI1546"/>
      <c r="AJ1546"/>
      <c r="AK1546"/>
      <c r="AL1546"/>
      <c r="AN1546" s="165"/>
    </row>
    <row r="1547" spans="1:40" ht="15" x14ac:dyDescent="0.25">
      <c r="A1547" s="3"/>
      <c r="C1547" s="3"/>
      <c r="D1547" s="3"/>
      <c r="E1547" s="3"/>
      <c r="F1547" s="3"/>
      <c r="G1547" s="3"/>
      <c r="H1547" s="3" t="s">
        <v>2283</v>
      </c>
      <c r="I1547" s="3"/>
      <c r="J1547" s="3"/>
      <c r="K1547" s="3"/>
      <c r="L1547" s="3"/>
      <c r="M1547" s="3"/>
      <c r="N1547" s="3"/>
      <c r="O1547" s="3"/>
      <c r="P1547" s="3"/>
      <c r="Q1547" s="3"/>
      <c r="R1547" s="3"/>
      <c r="S1547" s="3"/>
      <c r="U1547" s="3"/>
      <c r="W1547" s="3" t="s">
        <v>2283</v>
      </c>
      <c r="X1547" s="3"/>
      <c r="Y1547" s="3" t="s">
        <v>2283</v>
      </c>
      <c r="Z1547" s="3" t="s">
        <v>2283</v>
      </c>
      <c r="AB1547" s="3" t="s">
        <v>2283</v>
      </c>
      <c r="AD1547" s="3" t="s">
        <v>2283</v>
      </c>
      <c r="AE1547" s="3" t="s">
        <v>2283</v>
      </c>
      <c r="AF1547" s="3" t="s">
        <v>2283</v>
      </c>
      <c r="AG1547" s="3" t="s">
        <v>2283</v>
      </c>
      <c r="AH1547"/>
      <c r="AI1547"/>
      <c r="AJ1547"/>
      <c r="AK1547"/>
      <c r="AL1547"/>
      <c r="AN1547" s="165"/>
    </row>
    <row r="1548" spans="1:40" ht="15" x14ac:dyDescent="0.25">
      <c r="A1548" s="3"/>
      <c r="C1548" s="3"/>
      <c r="D1548" s="3"/>
      <c r="E1548" s="3"/>
      <c r="F1548" s="3"/>
      <c r="G1548" s="3"/>
      <c r="H1548" s="3" t="s">
        <v>2283</v>
      </c>
      <c r="I1548" s="3"/>
      <c r="J1548" s="3"/>
      <c r="K1548" s="3"/>
      <c r="L1548" s="3"/>
      <c r="M1548" s="3"/>
      <c r="N1548" s="3"/>
      <c r="O1548" s="3"/>
      <c r="P1548" s="3"/>
      <c r="Q1548" s="3"/>
      <c r="R1548" s="3"/>
      <c r="S1548" s="3"/>
      <c r="U1548" s="3"/>
      <c r="W1548" s="3" t="s">
        <v>2283</v>
      </c>
      <c r="X1548" s="3"/>
      <c r="Y1548" s="3" t="s">
        <v>2283</v>
      </c>
      <c r="Z1548" s="3" t="s">
        <v>2283</v>
      </c>
      <c r="AB1548" s="3" t="s">
        <v>2283</v>
      </c>
      <c r="AD1548" s="3" t="s">
        <v>2283</v>
      </c>
      <c r="AE1548" s="3" t="s">
        <v>2283</v>
      </c>
      <c r="AF1548" s="3" t="s">
        <v>2283</v>
      </c>
      <c r="AG1548" s="3" t="s">
        <v>2283</v>
      </c>
      <c r="AH1548"/>
      <c r="AI1548"/>
      <c r="AJ1548"/>
      <c r="AK1548"/>
      <c r="AL1548"/>
      <c r="AN1548" s="165"/>
    </row>
    <row r="1549" spans="1:40" ht="15" x14ac:dyDescent="0.25">
      <c r="A1549" s="3"/>
      <c r="C1549" s="3"/>
      <c r="D1549" s="3"/>
      <c r="E1549" s="3"/>
      <c r="F1549" s="3"/>
      <c r="G1549" s="3"/>
      <c r="H1549" s="3" t="s">
        <v>2283</v>
      </c>
      <c r="I1549" s="3"/>
      <c r="J1549" s="3"/>
      <c r="K1549" s="3"/>
      <c r="L1549" s="3"/>
      <c r="M1549" s="3"/>
      <c r="N1549" s="3"/>
      <c r="O1549" s="3"/>
      <c r="P1549" s="3"/>
      <c r="Q1549" s="3"/>
      <c r="R1549" s="3"/>
      <c r="S1549" s="3"/>
      <c r="U1549" s="3"/>
      <c r="W1549" s="3" t="s">
        <v>2283</v>
      </c>
      <c r="X1549" s="3"/>
      <c r="Y1549" s="3" t="s">
        <v>2283</v>
      </c>
      <c r="Z1549" s="3" t="s">
        <v>2283</v>
      </c>
      <c r="AB1549" s="3" t="s">
        <v>2283</v>
      </c>
      <c r="AD1549" s="3" t="s">
        <v>2283</v>
      </c>
      <c r="AE1549" s="3" t="s">
        <v>2283</v>
      </c>
      <c r="AF1549" s="3" t="s">
        <v>2283</v>
      </c>
      <c r="AG1549" s="3" t="s">
        <v>2283</v>
      </c>
      <c r="AH1549"/>
      <c r="AI1549"/>
      <c r="AJ1549"/>
      <c r="AK1549"/>
      <c r="AL1549"/>
      <c r="AN1549" s="165"/>
    </row>
    <row r="1550" spans="1:40" ht="15" x14ac:dyDescent="0.25">
      <c r="A1550" s="3"/>
      <c r="C1550" s="3"/>
      <c r="D1550" s="3"/>
      <c r="E1550" s="3"/>
      <c r="F1550" s="3"/>
      <c r="G1550" s="3"/>
      <c r="H1550" s="3" t="s">
        <v>2283</v>
      </c>
      <c r="I1550" s="3"/>
      <c r="J1550" s="3"/>
      <c r="K1550" s="3"/>
      <c r="L1550" s="3"/>
      <c r="M1550" s="3"/>
      <c r="N1550" s="3"/>
      <c r="O1550" s="3"/>
      <c r="P1550" s="3"/>
      <c r="Q1550" s="3"/>
      <c r="R1550" s="3"/>
      <c r="S1550" s="3"/>
      <c r="U1550" s="3"/>
      <c r="W1550" s="3" t="s">
        <v>2283</v>
      </c>
      <c r="X1550" s="3"/>
      <c r="Y1550" s="3" t="s">
        <v>2283</v>
      </c>
      <c r="Z1550" s="3" t="s">
        <v>2283</v>
      </c>
      <c r="AB1550" s="3" t="s">
        <v>2283</v>
      </c>
      <c r="AD1550" s="3" t="s">
        <v>2283</v>
      </c>
      <c r="AE1550" s="3" t="s">
        <v>2283</v>
      </c>
      <c r="AF1550" s="3" t="s">
        <v>2283</v>
      </c>
      <c r="AG1550" s="3" t="s">
        <v>2283</v>
      </c>
      <c r="AH1550"/>
      <c r="AI1550"/>
      <c r="AJ1550"/>
      <c r="AK1550"/>
      <c r="AL1550"/>
      <c r="AN1550" s="165"/>
    </row>
    <row r="1551" spans="1:40" ht="15" x14ac:dyDescent="0.25">
      <c r="A1551" s="3"/>
      <c r="C1551" s="3"/>
      <c r="D1551" s="3"/>
      <c r="E1551" s="3"/>
      <c r="F1551" s="3"/>
      <c r="G1551" s="3"/>
      <c r="H1551" s="3" t="s">
        <v>2283</v>
      </c>
      <c r="I1551" s="3"/>
      <c r="J1551" s="3"/>
      <c r="K1551" s="3"/>
      <c r="L1551" s="3"/>
      <c r="M1551" s="3"/>
      <c r="N1551" s="3"/>
      <c r="O1551" s="3"/>
      <c r="P1551" s="3"/>
      <c r="Q1551" s="3"/>
      <c r="R1551" s="3"/>
      <c r="S1551" s="3"/>
      <c r="U1551" s="3"/>
      <c r="W1551" s="3" t="s">
        <v>2283</v>
      </c>
      <c r="X1551" s="3"/>
      <c r="Y1551" s="3" t="s">
        <v>2283</v>
      </c>
      <c r="Z1551" s="3" t="s">
        <v>2283</v>
      </c>
      <c r="AB1551" s="3" t="s">
        <v>2283</v>
      </c>
      <c r="AD1551" s="3" t="s">
        <v>2283</v>
      </c>
      <c r="AE1551" s="3" t="s">
        <v>2283</v>
      </c>
      <c r="AF1551" s="3" t="s">
        <v>2283</v>
      </c>
      <c r="AG1551" s="3" t="s">
        <v>2283</v>
      </c>
      <c r="AH1551"/>
      <c r="AI1551"/>
      <c r="AJ1551"/>
      <c r="AK1551"/>
      <c r="AL1551"/>
      <c r="AN1551" s="165"/>
    </row>
    <row r="1552" spans="1:40" ht="15" x14ac:dyDescent="0.25">
      <c r="A1552" s="3"/>
      <c r="C1552" s="3"/>
      <c r="D1552" s="3"/>
      <c r="E1552" s="3"/>
      <c r="F1552" s="3"/>
      <c r="G1552" s="3"/>
      <c r="H1552" s="3" t="s">
        <v>2283</v>
      </c>
      <c r="I1552" s="3"/>
      <c r="J1552" s="3"/>
      <c r="K1552" s="3"/>
      <c r="L1552" s="3"/>
      <c r="M1552" s="3"/>
      <c r="N1552" s="3"/>
      <c r="O1552" s="3"/>
      <c r="P1552" s="3"/>
      <c r="Q1552" s="3"/>
      <c r="R1552" s="3"/>
      <c r="S1552" s="3"/>
      <c r="U1552" s="3"/>
      <c r="W1552" s="3" t="s">
        <v>2283</v>
      </c>
      <c r="X1552" s="3"/>
      <c r="Y1552" s="3" t="s">
        <v>2283</v>
      </c>
      <c r="Z1552" s="3" t="s">
        <v>2283</v>
      </c>
      <c r="AB1552" s="3" t="s">
        <v>2283</v>
      </c>
      <c r="AD1552" s="3" t="s">
        <v>2283</v>
      </c>
      <c r="AE1552" s="3" t="s">
        <v>2283</v>
      </c>
      <c r="AF1552" s="3" t="s">
        <v>2283</v>
      </c>
      <c r="AG1552" s="3" t="s">
        <v>2283</v>
      </c>
      <c r="AH1552"/>
      <c r="AI1552"/>
      <c r="AJ1552"/>
      <c r="AK1552"/>
      <c r="AL1552"/>
      <c r="AN1552" s="165"/>
    </row>
    <row r="1553" spans="1:40" ht="15" x14ac:dyDescent="0.25">
      <c r="A1553" s="3"/>
      <c r="C1553" s="3"/>
      <c r="D1553" s="3"/>
      <c r="E1553" s="3"/>
      <c r="F1553" s="3"/>
      <c r="G1553" s="3"/>
      <c r="H1553" s="3" t="s">
        <v>2283</v>
      </c>
      <c r="I1553" s="3"/>
      <c r="J1553" s="3"/>
      <c r="K1553" s="3"/>
      <c r="L1553" s="3"/>
      <c r="M1553" s="3"/>
      <c r="N1553" s="3"/>
      <c r="O1553" s="3"/>
      <c r="P1553" s="3"/>
      <c r="Q1553" s="3"/>
      <c r="R1553" s="3"/>
      <c r="S1553" s="3"/>
      <c r="U1553" s="3"/>
      <c r="W1553" s="3" t="s">
        <v>2283</v>
      </c>
      <c r="X1553" s="3"/>
      <c r="Y1553" s="3" t="s">
        <v>2283</v>
      </c>
      <c r="Z1553" s="3" t="s">
        <v>2283</v>
      </c>
      <c r="AB1553" s="3" t="s">
        <v>2283</v>
      </c>
      <c r="AD1553" s="3" t="s">
        <v>2283</v>
      </c>
      <c r="AE1553" s="3" t="s">
        <v>2283</v>
      </c>
      <c r="AF1553" s="3" t="s">
        <v>2283</v>
      </c>
      <c r="AG1553" s="3" t="s">
        <v>2283</v>
      </c>
      <c r="AH1553"/>
      <c r="AI1553"/>
      <c r="AJ1553"/>
      <c r="AK1553"/>
      <c r="AL1553"/>
      <c r="AN1553" s="165"/>
    </row>
    <row r="1554" spans="1:40" ht="15" x14ac:dyDescent="0.25">
      <c r="A1554" s="3"/>
      <c r="C1554" s="3"/>
      <c r="D1554" s="3"/>
      <c r="E1554" s="3"/>
      <c r="F1554" s="3"/>
      <c r="G1554" s="3"/>
      <c r="H1554" s="3" t="s">
        <v>2283</v>
      </c>
      <c r="I1554" s="3"/>
      <c r="J1554" s="3"/>
      <c r="K1554" s="3"/>
      <c r="L1554" s="3"/>
      <c r="M1554" s="3"/>
      <c r="N1554" s="3"/>
      <c r="O1554" s="3"/>
      <c r="P1554" s="3"/>
      <c r="Q1554" s="3"/>
      <c r="R1554" s="3"/>
      <c r="S1554" s="3"/>
      <c r="U1554" s="3"/>
      <c r="W1554" s="3" t="s">
        <v>2283</v>
      </c>
      <c r="X1554" s="3"/>
      <c r="Y1554" s="3" t="s">
        <v>2283</v>
      </c>
      <c r="Z1554" s="3" t="s">
        <v>2283</v>
      </c>
      <c r="AB1554" s="3" t="s">
        <v>2283</v>
      </c>
      <c r="AD1554" s="3" t="s">
        <v>2283</v>
      </c>
      <c r="AE1554" s="3" t="s">
        <v>2283</v>
      </c>
      <c r="AF1554" s="3" t="s">
        <v>2283</v>
      </c>
      <c r="AG1554" s="3" t="s">
        <v>2283</v>
      </c>
      <c r="AH1554"/>
      <c r="AI1554"/>
      <c r="AJ1554"/>
      <c r="AK1554"/>
      <c r="AL1554"/>
      <c r="AN1554" s="165"/>
    </row>
    <row r="1555" spans="1:40" ht="15" x14ac:dyDescent="0.25">
      <c r="A1555" s="3"/>
      <c r="C1555" s="3"/>
      <c r="D1555" s="3"/>
      <c r="E1555" s="3"/>
      <c r="F1555" s="3"/>
      <c r="G1555" s="3"/>
      <c r="H1555" s="3" t="s">
        <v>2283</v>
      </c>
      <c r="I1555" s="3"/>
      <c r="J1555" s="3"/>
      <c r="K1555" s="3"/>
      <c r="L1555" s="3"/>
      <c r="M1555" s="3"/>
      <c r="N1555" s="3"/>
      <c r="O1555" s="3"/>
      <c r="P1555" s="3"/>
      <c r="Q1555" s="3"/>
      <c r="R1555" s="3"/>
      <c r="S1555" s="3"/>
      <c r="U1555" s="3"/>
      <c r="W1555" s="3" t="s">
        <v>2283</v>
      </c>
      <c r="X1555" s="3"/>
      <c r="Y1555" s="3" t="s">
        <v>2283</v>
      </c>
      <c r="Z1555" s="3" t="s">
        <v>2283</v>
      </c>
      <c r="AB1555" s="3" t="s">
        <v>2283</v>
      </c>
      <c r="AD1555" s="3" t="s">
        <v>2283</v>
      </c>
      <c r="AE1555" s="3" t="s">
        <v>2283</v>
      </c>
      <c r="AF1555" s="3" t="s">
        <v>2283</v>
      </c>
      <c r="AG1555" s="3" t="s">
        <v>2283</v>
      </c>
      <c r="AH1555"/>
      <c r="AI1555"/>
      <c r="AJ1555"/>
      <c r="AK1555"/>
      <c r="AL1555"/>
      <c r="AN1555" s="165"/>
    </row>
    <row r="1556" spans="1:40" ht="15" x14ac:dyDescent="0.25">
      <c r="A1556" s="3"/>
      <c r="C1556" s="3"/>
      <c r="D1556" s="3"/>
      <c r="E1556" s="3"/>
      <c r="F1556" s="3"/>
      <c r="G1556" s="3"/>
      <c r="H1556" s="3" t="s">
        <v>2283</v>
      </c>
      <c r="I1556" s="3"/>
      <c r="J1556" s="3"/>
      <c r="K1556" s="3"/>
      <c r="L1556" s="3"/>
      <c r="M1556" s="3"/>
      <c r="N1556" s="3"/>
      <c r="O1556" s="3"/>
      <c r="P1556" s="3"/>
      <c r="Q1556" s="3"/>
      <c r="R1556" s="3"/>
      <c r="S1556" s="3"/>
      <c r="U1556" s="3"/>
      <c r="W1556" s="3" t="s">
        <v>2283</v>
      </c>
      <c r="X1556" s="3"/>
      <c r="Y1556" s="3" t="s">
        <v>2283</v>
      </c>
      <c r="Z1556" s="3" t="s">
        <v>2283</v>
      </c>
      <c r="AB1556" s="3" t="s">
        <v>2283</v>
      </c>
      <c r="AD1556" s="3" t="s">
        <v>2283</v>
      </c>
      <c r="AE1556" s="3" t="s">
        <v>2283</v>
      </c>
      <c r="AF1556" s="3" t="s">
        <v>2283</v>
      </c>
      <c r="AG1556" s="3" t="s">
        <v>2283</v>
      </c>
      <c r="AH1556"/>
      <c r="AI1556"/>
      <c r="AJ1556"/>
      <c r="AK1556"/>
      <c r="AL1556"/>
      <c r="AN1556" s="165"/>
    </row>
    <row r="1557" spans="1:40" ht="15" x14ac:dyDescent="0.25">
      <c r="A1557" s="3"/>
      <c r="C1557" s="3"/>
      <c r="D1557" s="3"/>
      <c r="E1557" s="3"/>
      <c r="F1557" s="3"/>
      <c r="G1557" s="3"/>
      <c r="H1557" s="3" t="s">
        <v>2283</v>
      </c>
      <c r="I1557" s="3"/>
      <c r="J1557" s="3"/>
      <c r="K1557" s="3"/>
      <c r="L1557" s="3"/>
      <c r="M1557" s="3"/>
      <c r="N1557" s="3"/>
      <c r="O1557" s="3"/>
      <c r="P1557" s="3"/>
      <c r="Q1557" s="3"/>
      <c r="R1557" s="3"/>
      <c r="S1557" s="3"/>
      <c r="U1557" s="3"/>
      <c r="W1557" s="3" t="s">
        <v>2283</v>
      </c>
      <c r="X1557" s="3"/>
      <c r="Y1557" s="3" t="s">
        <v>2283</v>
      </c>
      <c r="Z1557" s="3" t="s">
        <v>2283</v>
      </c>
      <c r="AB1557" s="3" t="s">
        <v>2283</v>
      </c>
      <c r="AD1557" s="3" t="s">
        <v>2283</v>
      </c>
      <c r="AE1557" s="3" t="s">
        <v>2283</v>
      </c>
      <c r="AF1557" s="3" t="s">
        <v>2283</v>
      </c>
      <c r="AG1557" s="3" t="s">
        <v>2283</v>
      </c>
      <c r="AH1557"/>
      <c r="AI1557"/>
      <c r="AJ1557"/>
      <c r="AK1557"/>
      <c r="AL1557"/>
      <c r="AN1557" s="165"/>
    </row>
    <row r="1558" spans="1:40" ht="15" x14ac:dyDescent="0.25">
      <c r="A1558" s="3"/>
      <c r="C1558" s="3"/>
      <c r="D1558" s="3"/>
      <c r="E1558" s="3"/>
      <c r="F1558" s="3"/>
      <c r="G1558" s="3"/>
      <c r="H1558" s="3" t="s">
        <v>2283</v>
      </c>
      <c r="I1558" s="3"/>
      <c r="J1558" s="3"/>
      <c r="K1558" s="3"/>
      <c r="L1558" s="3"/>
      <c r="M1558" s="3"/>
      <c r="N1558" s="3"/>
      <c r="O1558" s="3"/>
      <c r="P1558" s="3"/>
      <c r="Q1558" s="3"/>
      <c r="R1558" s="3"/>
      <c r="S1558" s="3"/>
      <c r="U1558" s="3"/>
      <c r="W1558" s="3" t="s">
        <v>2283</v>
      </c>
      <c r="X1558" s="3"/>
      <c r="Y1558" s="3" t="s">
        <v>2283</v>
      </c>
      <c r="Z1558" s="3" t="s">
        <v>2283</v>
      </c>
      <c r="AB1558" s="3" t="s">
        <v>2283</v>
      </c>
      <c r="AD1558" s="3" t="s">
        <v>2283</v>
      </c>
      <c r="AE1558" s="3" t="s">
        <v>2283</v>
      </c>
      <c r="AF1558" s="3" t="s">
        <v>2283</v>
      </c>
      <c r="AG1558" s="3" t="s">
        <v>2283</v>
      </c>
      <c r="AH1558"/>
      <c r="AI1558"/>
      <c r="AJ1558"/>
      <c r="AK1558"/>
      <c r="AL1558"/>
      <c r="AN1558" s="165"/>
    </row>
    <row r="1559" spans="1:40" ht="15" x14ac:dyDescent="0.25">
      <c r="A1559" s="3"/>
      <c r="C1559" s="3"/>
      <c r="D1559" s="3"/>
      <c r="E1559" s="3"/>
      <c r="F1559" s="3"/>
      <c r="G1559" s="3"/>
      <c r="H1559" s="3" t="s">
        <v>2283</v>
      </c>
      <c r="I1559" s="3"/>
      <c r="J1559" s="3"/>
      <c r="K1559" s="3"/>
      <c r="L1559" s="3"/>
      <c r="M1559" s="3"/>
      <c r="N1559" s="3"/>
      <c r="O1559" s="3"/>
      <c r="P1559" s="3"/>
      <c r="Q1559" s="3"/>
      <c r="R1559" s="3"/>
      <c r="S1559" s="3"/>
      <c r="U1559" s="3"/>
      <c r="W1559" s="3" t="s">
        <v>2283</v>
      </c>
      <c r="X1559" s="3"/>
      <c r="Y1559" s="3" t="s">
        <v>2283</v>
      </c>
      <c r="Z1559" s="3" t="s">
        <v>2283</v>
      </c>
      <c r="AB1559" s="3" t="s">
        <v>2283</v>
      </c>
      <c r="AD1559" s="3" t="s">
        <v>2283</v>
      </c>
      <c r="AE1559" s="3" t="s">
        <v>2283</v>
      </c>
      <c r="AF1559" s="3" t="s">
        <v>2283</v>
      </c>
      <c r="AG1559" s="3" t="s">
        <v>2283</v>
      </c>
      <c r="AH1559"/>
      <c r="AI1559"/>
      <c r="AJ1559"/>
      <c r="AK1559"/>
      <c r="AL1559"/>
      <c r="AN1559" s="165"/>
    </row>
    <row r="1560" spans="1:40" ht="15" x14ac:dyDescent="0.25">
      <c r="A1560" s="3"/>
      <c r="C1560" s="3"/>
      <c r="D1560" s="3"/>
      <c r="E1560" s="3"/>
      <c r="F1560" s="3"/>
      <c r="G1560" s="3"/>
      <c r="H1560" s="3" t="s">
        <v>2283</v>
      </c>
      <c r="I1560" s="3"/>
      <c r="J1560" s="3"/>
      <c r="K1560" s="3"/>
      <c r="L1560" s="3"/>
      <c r="M1560" s="3"/>
      <c r="N1560" s="3"/>
      <c r="O1560" s="3"/>
      <c r="P1560" s="3"/>
      <c r="Q1560" s="3"/>
      <c r="R1560" s="3"/>
      <c r="S1560" s="3"/>
      <c r="U1560" s="3"/>
      <c r="W1560" s="3" t="s">
        <v>2283</v>
      </c>
      <c r="X1560" s="3"/>
      <c r="Y1560" s="3" t="s">
        <v>2283</v>
      </c>
      <c r="Z1560" s="3" t="s">
        <v>2283</v>
      </c>
      <c r="AB1560" s="3" t="s">
        <v>2283</v>
      </c>
      <c r="AD1560" s="3" t="s">
        <v>2283</v>
      </c>
      <c r="AE1560" s="3" t="s">
        <v>2283</v>
      </c>
      <c r="AF1560" s="3" t="s">
        <v>2283</v>
      </c>
      <c r="AG1560" s="3" t="s">
        <v>2283</v>
      </c>
      <c r="AH1560"/>
      <c r="AI1560"/>
      <c r="AJ1560"/>
      <c r="AK1560"/>
      <c r="AL1560"/>
      <c r="AN1560" s="165"/>
    </row>
    <row r="1561" spans="1:40" ht="15" x14ac:dyDescent="0.25">
      <c r="A1561" s="3"/>
      <c r="C1561" s="3"/>
      <c r="D1561" s="3"/>
      <c r="E1561" s="3"/>
      <c r="F1561" s="3"/>
      <c r="G1561" s="3"/>
      <c r="H1561" s="3" t="s">
        <v>2283</v>
      </c>
      <c r="I1561" s="3"/>
      <c r="J1561" s="3"/>
      <c r="K1561" s="3"/>
      <c r="L1561" s="3"/>
      <c r="M1561" s="3"/>
      <c r="N1561" s="3"/>
      <c r="O1561" s="3"/>
      <c r="P1561" s="3"/>
      <c r="Q1561" s="3"/>
      <c r="R1561" s="3"/>
      <c r="S1561" s="3"/>
      <c r="U1561" s="3"/>
      <c r="W1561" s="3" t="s">
        <v>2283</v>
      </c>
      <c r="X1561" s="3"/>
      <c r="Y1561" s="3" t="s">
        <v>2283</v>
      </c>
      <c r="Z1561" s="3" t="s">
        <v>2283</v>
      </c>
      <c r="AB1561" s="3" t="s">
        <v>2283</v>
      </c>
      <c r="AD1561" s="3" t="s">
        <v>2283</v>
      </c>
      <c r="AE1561" s="3" t="s">
        <v>2283</v>
      </c>
      <c r="AF1561" s="3" t="s">
        <v>2283</v>
      </c>
      <c r="AG1561" s="3" t="s">
        <v>2283</v>
      </c>
      <c r="AH1561"/>
      <c r="AI1561"/>
      <c r="AJ1561"/>
      <c r="AK1561"/>
      <c r="AL1561"/>
      <c r="AN1561" s="165"/>
    </row>
    <row r="1562" spans="1:40" ht="15" x14ac:dyDescent="0.25">
      <c r="A1562" s="3"/>
      <c r="C1562" s="3"/>
      <c r="D1562" s="3"/>
      <c r="E1562" s="3"/>
      <c r="F1562" s="3"/>
      <c r="G1562" s="3"/>
      <c r="H1562" s="3" t="s">
        <v>2283</v>
      </c>
      <c r="I1562" s="3"/>
      <c r="J1562" s="3"/>
      <c r="K1562" s="3"/>
      <c r="L1562" s="3"/>
      <c r="M1562" s="3"/>
      <c r="N1562" s="3"/>
      <c r="O1562" s="3"/>
      <c r="P1562" s="3"/>
      <c r="Q1562" s="3"/>
      <c r="R1562" s="3"/>
      <c r="S1562" s="3"/>
      <c r="U1562" s="3"/>
      <c r="W1562" s="3" t="s">
        <v>2283</v>
      </c>
      <c r="X1562" s="3"/>
      <c r="Y1562" s="3" t="s">
        <v>2283</v>
      </c>
      <c r="Z1562" s="3" t="s">
        <v>2283</v>
      </c>
      <c r="AB1562" s="3" t="s">
        <v>2283</v>
      </c>
      <c r="AD1562" s="3" t="s">
        <v>2283</v>
      </c>
      <c r="AE1562" s="3" t="s">
        <v>2283</v>
      </c>
      <c r="AF1562" s="3" t="s">
        <v>2283</v>
      </c>
      <c r="AG1562" s="3" t="s">
        <v>2283</v>
      </c>
      <c r="AH1562"/>
      <c r="AI1562"/>
      <c r="AJ1562"/>
      <c r="AK1562"/>
      <c r="AL1562"/>
      <c r="AN1562" s="165"/>
    </row>
    <row r="1563" spans="1:40" ht="15" x14ac:dyDescent="0.25">
      <c r="A1563" s="3"/>
      <c r="C1563" s="3"/>
      <c r="D1563" s="3"/>
      <c r="E1563" s="3"/>
      <c r="F1563" s="3"/>
      <c r="G1563" s="3"/>
      <c r="H1563" s="3" t="s">
        <v>2283</v>
      </c>
      <c r="I1563" s="3"/>
      <c r="J1563" s="3"/>
      <c r="K1563" s="3"/>
      <c r="L1563" s="3"/>
      <c r="M1563" s="3"/>
      <c r="N1563" s="3"/>
      <c r="O1563" s="3"/>
      <c r="P1563" s="3"/>
      <c r="Q1563" s="3"/>
      <c r="R1563" s="3"/>
      <c r="S1563" s="3"/>
      <c r="U1563" s="3"/>
      <c r="W1563" s="3" t="s">
        <v>2283</v>
      </c>
      <c r="X1563" s="3"/>
      <c r="Y1563" s="3" t="s">
        <v>2283</v>
      </c>
      <c r="Z1563" s="3" t="s">
        <v>2283</v>
      </c>
      <c r="AB1563" s="3" t="s">
        <v>2283</v>
      </c>
      <c r="AD1563" s="3" t="s">
        <v>2283</v>
      </c>
      <c r="AE1563" s="3" t="s">
        <v>2283</v>
      </c>
      <c r="AF1563" s="3" t="s">
        <v>2283</v>
      </c>
      <c r="AG1563" s="3" t="s">
        <v>2283</v>
      </c>
      <c r="AH1563"/>
      <c r="AI1563"/>
      <c r="AJ1563"/>
      <c r="AK1563"/>
      <c r="AL1563"/>
      <c r="AN1563" s="165"/>
    </row>
    <row r="1564" spans="1:40" ht="15" x14ac:dyDescent="0.25">
      <c r="A1564" s="3"/>
      <c r="C1564" s="3"/>
      <c r="D1564" s="3"/>
      <c r="E1564" s="3"/>
      <c r="F1564" s="3"/>
      <c r="G1564" s="3"/>
      <c r="H1564" s="3" t="s">
        <v>2283</v>
      </c>
      <c r="I1564" s="3"/>
      <c r="J1564" s="3"/>
      <c r="K1564" s="3"/>
      <c r="L1564" s="3"/>
      <c r="M1564" s="3"/>
      <c r="N1564" s="3"/>
      <c r="O1564" s="3"/>
      <c r="P1564" s="3"/>
      <c r="Q1564" s="3"/>
      <c r="R1564" s="3"/>
      <c r="S1564" s="3"/>
      <c r="U1564" s="3"/>
      <c r="W1564" s="3" t="s">
        <v>2283</v>
      </c>
      <c r="X1564" s="3"/>
      <c r="Y1564" s="3" t="s">
        <v>2283</v>
      </c>
      <c r="Z1564" s="3" t="s">
        <v>2283</v>
      </c>
      <c r="AB1564" s="3" t="s">
        <v>2283</v>
      </c>
      <c r="AD1564" s="3" t="s">
        <v>2283</v>
      </c>
      <c r="AE1564" s="3" t="s">
        <v>2283</v>
      </c>
      <c r="AF1564" s="3" t="s">
        <v>2283</v>
      </c>
      <c r="AG1564" s="3" t="s">
        <v>2283</v>
      </c>
      <c r="AH1564"/>
      <c r="AI1564"/>
      <c r="AJ1564"/>
      <c r="AK1564"/>
      <c r="AL1564"/>
      <c r="AN1564" s="165"/>
    </row>
    <row r="1565" spans="1:40" ht="15" x14ac:dyDescent="0.25">
      <c r="A1565" s="3"/>
      <c r="C1565" s="3"/>
      <c r="D1565" s="3"/>
      <c r="E1565" s="3"/>
      <c r="F1565" s="3"/>
      <c r="G1565" s="3"/>
      <c r="H1565" s="3" t="s">
        <v>2283</v>
      </c>
      <c r="I1565" s="3"/>
      <c r="J1565" s="3"/>
      <c r="K1565" s="3"/>
      <c r="L1565" s="3"/>
      <c r="M1565" s="3"/>
      <c r="N1565" s="3"/>
      <c r="O1565" s="3"/>
      <c r="P1565" s="3"/>
      <c r="Q1565" s="3"/>
      <c r="R1565" s="3"/>
      <c r="S1565" s="3"/>
      <c r="U1565" s="3"/>
      <c r="W1565" s="3" t="s">
        <v>2283</v>
      </c>
      <c r="X1565" s="3"/>
      <c r="Y1565" s="3" t="s">
        <v>2283</v>
      </c>
      <c r="Z1565" s="3" t="s">
        <v>2283</v>
      </c>
      <c r="AB1565" s="3" t="s">
        <v>2283</v>
      </c>
      <c r="AD1565" s="3" t="s">
        <v>2283</v>
      </c>
      <c r="AE1565" s="3" t="s">
        <v>2283</v>
      </c>
      <c r="AF1565" s="3" t="s">
        <v>2283</v>
      </c>
      <c r="AG1565" s="3" t="s">
        <v>2283</v>
      </c>
      <c r="AH1565"/>
      <c r="AI1565"/>
      <c r="AJ1565"/>
      <c r="AK1565"/>
      <c r="AL1565"/>
      <c r="AN1565" s="165"/>
    </row>
    <row r="1566" spans="1:40" ht="15" x14ac:dyDescent="0.25">
      <c r="A1566" s="3"/>
      <c r="C1566" s="3"/>
      <c r="D1566" s="3"/>
      <c r="E1566" s="3"/>
      <c r="F1566" s="3"/>
      <c r="G1566" s="3"/>
      <c r="H1566" s="3" t="s">
        <v>2283</v>
      </c>
      <c r="I1566" s="3"/>
      <c r="J1566" s="3"/>
      <c r="K1566" s="3"/>
      <c r="L1566" s="3"/>
      <c r="M1566" s="3"/>
      <c r="N1566" s="3"/>
      <c r="O1566" s="3"/>
      <c r="P1566" s="3"/>
      <c r="Q1566" s="3"/>
      <c r="R1566" s="3"/>
      <c r="S1566" s="3"/>
      <c r="U1566" s="3"/>
      <c r="W1566" s="3" t="s">
        <v>2283</v>
      </c>
      <c r="X1566" s="3"/>
      <c r="Y1566" s="3" t="s">
        <v>2283</v>
      </c>
      <c r="Z1566" s="3" t="s">
        <v>2283</v>
      </c>
      <c r="AB1566" s="3" t="s">
        <v>2283</v>
      </c>
      <c r="AD1566" s="3" t="s">
        <v>2283</v>
      </c>
      <c r="AE1566" s="3" t="s">
        <v>2283</v>
      </c>
      <c r="AF1566" s="3" t="s">
        <v>2283</v>
      </c>
      <c r="AG1566" s="3" t="s">
        <v>2283</v>
      </c>
      <c r="AH1566"/>
      <c r="AI1566"/>
      <c r="AJ1566"/>
      <c r="AK1566"/>
      <c r="AL1566"/>
      <c r="AN1566" s="165"/>
    </row>
    <row r="1567" spans="1:40" ht="15" x14ac:dyDescent="0.25">
      <c r="A1567" s="3"/>
      <c r="C1567" s="3"/>
      <c r="D1567" s="3"/>
      <c r="E1567" s="3"/>
      <c r="F1567" s="3"/>
      <c r="G1567" s="3"/>
      <c r="H1567" s="3" t="s">
        <v>2283</v>
      </c>
      <c r="I1567" s="3"/>
      <c r="J1567" s="3"/>
      <c r="K1567" s="3"/>
      <c r="L1567" s="3"/>
      <c r="M1567" s="3"/>
      <c r="N1567" s="3"/>
      <c r="O1567" s="3"/>
      <c r="P1567" s="3"/>
      <c r="Q1567" s="3"/>
      <c r="R1567" s="3"/>
      <c r="S1567" s="3"/>
      <c r="U1567" s="3"/>
      <c r="W1567" s="3" t="s">
        <v>2283</v>
      </c>
      <c r="X1567" s="3"/>
      <c r="Y1567" s="3" t="s">
        <v>2283</v>
      </c>
      <c r="Z1567" s="3" t="s">
        <v>2283</v>
      </c>
      <c r="AB1567" s="3" t="s">
        <v>2283</v>
      </c>
      <c r="AD1567" s="3" t="s">
        <v>2283</v>
      </c>
      <c r="AE1567" s="3" t="s">
        <v>2283</v>
      </c>
      <c r="AF1567" s="3" t="s">
        <v>2283</v>
      </c>
      <c r="AG1567" s="3" t="s">
        <v>2283</v>
      </c>
      <c r="AH1567"/>
      <c r="AI1567"/>
      <c r="AJ1567"/>
      <c r="AK1567"/>
      <c r="AL1567"/>
      <c r="AN1567" s="165"/>
    </row>
    <row r="1568" spans="1:40" ht="15" x14ac:dyDescent="0.25">
      <c r="A1568" s="3"/>
      <c r="C1568" s="3"/>
      <c r="D1568" s="3"/>
      <c r="E1568" s="3"/>
      <c r="F1568" s="3"/>
      <c r="G1568" s="3"/>
      <c r="H1568" s="3" t="s">
        <v>2283</v>
      </c>
      <c r="I1568" s="3"/>
      <c r="J1568" s="3"/>
      <c r="K1568" s="3"/>
      <c r="L1568" s="3"/>
      <c r="M1568" s="3"/>
      <c r="N1568" s="3"/>
      <c r="O1568" s="3"/>
      <c r="P1568" s="3"/>
      <c r="Q1568" s="3"/>
      <c r="R1568" s="3"/>
      <c r="S1568" s="3"/>
      <c r="U1568" s="3"/>
      <c r="W1568" s="3" t="s">
        <v>2283</v>
      </c>
      <c r="X1568" s="3"/>
      <c r="Y1568" s="3" t="s">
        <v>2283</v>
      </c>
      <c r="Z1568" s="3" t="s">
        <v>2283</v>
      </c>
      <c r="AB1568" s="3" t="s">
        <v>2283</v>
      </c>
      <c r="AD1568" s="3" t="s">
        <v>2283</v>
      </c>
      <c r="AE1568" s="3" t="s">
        <v>2283</v>
      </c>
      <c r="AF1568" s="3" t="s">
        <v>2283</v>
      </c>
      <c r="AG1568" s="3" t="s">
        <v>2283</v>
      </c>
      <c r="AH1568"/>
      <c r="AI1568"/>
      <c r="AJ1568"/>
      <c r="AK1568"/>
      <c r="AL1568"/>
      <c r="AN1568" s="165"/>
    </row>
    <row r="1569" spans="1:40" ht="15" x14ac:dyDescent="0.25">
      <c r="A1569" s="3"/>
      <c r="C1569" s="3"/>
      <c r="D1569" s="3"/>
      <c r="E1569" s="3"/>
      <c r="F1569" s="3"/>
      <c r="G1569" s="3"/>
      <c r="H1569" s="3" t="s">
        <v>2283</v>
      </c>
      <c r="I1569" s="3"/>
      <c r="J1569" s="3"/>
      <c r="K1569" s="3"/>
      <c r="L1569" s="3"/>
      <c r="M1569" s="3"/>
      <c r="N1569" s="3"/>
      <c r="O1569" s="3"/>
      <c r="P1569" s="3"/>
      <c r="Q1569" s="3"/>
      <c r="R1569" s="3"/>
      <c r="S1569" s="3"/>
      <c r="U1569" s="3"/>
      <c r="W1569" s="3" t="s">
        <v>2283</v>
      </c>
      <c r="X1569" s="3"/>
      <c r="Y1569" s="3" t="s">
        <v>2283</v>
      </c>
      <c r="Z1569" s="3" t="s">
        <v>2283</v>
      </c>
      <c r="AB1569" s="3" t="s">
        <v>2283</v>
      </c>
      <c r="AD1569" s="3" t="s">
        <v>2283</v>
      </c>
      <c r="AE1569" s="3" t="s">
        <v>2283</v>
      </c>
      <c r="AF1569" s="3" t="s">
        <v>2283</v>
      </c>
      <c r="AG1569" s="3" t="s">
        <v>2283</v>
      </c>
      <c r="AH1569"/>
      <c r="AI1569"/>
      <c r="AJ1569"/>
      <c r="AK1569"/>
      <c r="AL1569"/>
      <c r="AN1569" s="165"/>
    </row>
    <row r="1570" spans="1:40" ht="15" x14ac:dyDescent="0.25">
      <c r="A1570" s="3"/>
      <c r="C1570" s="3"/>
      <c r="D1570" s="3"/>
      <c r="E1570" s="3"/>
      <c r="F1570" s="3"/>
      <c r="G1570" s="3"/>
      <c r="H1570" s="3" t="s">
        <v>2283</v>
      </c>
      <c r="I1570" s="3"/>
      <c r="J1570" s="3"/>
      <c r="K1570" s="3"/>
      <c r="L1570" s="3"/>
      <c r="M1570" s="3"/>
      <c r="N1570" s="3"/>
      <c r="O1570" s="3"/>
      <c r="P1570" s="3"/>
      <c r="Q1570" s="3"/>
      <c r="R1570" s="3"/>
      <c r="S1570" s="3"/>
      <c r="U1570" s="3"/>
      <c r="W1570" s="3" t="s">
        <v>2283</v>
      </c>
      <c r="X1570" s="3"/>
      <c r="Y1570" s="3" t="s">
        <v>2283</v>
      </c>
      <c r="Z1570" s="3" t="s">
        <v>2283</v>
      </c>
      <c r="AB1570" s="3" t="s">
        <v>2283</v>
      </c>
      <c r="AD1570" s="3" t="s">
        <v>2283</v>
      </c>
      <c r="AE1570" s="3" t="s">
        <v>2283</v>
      </c>
      <c r="AF1570" s="3" t="s">
        <v>2283</v>
      </c>
      <c r="AG1570" s="3" t="s">
        <v>2283</v>
      </c>
      <c r="AH1570"/>
      <c r="AI1570"/>
      <c r="AJ1570"/>
      <c r="AK1570"/>
      <c r="AL1570"/>
      <c r="AN1570" s="165"/>
    </row>
    <row r="1571" spans="1:40" ht="15" x14ac:dyDescent="0.25">
      <c r="A1571" s="3"/>
      <c r="C1571" s="3"/>
      <c r="D1571" s="3"/>
      <c r="E1571" s="3"/>
      <c r="F1571" s="3"/>
      <c r="G1571" s="3"/>
      <c r="H1571" s="3" t="s">
        <v>2283</v>
      </c>
      <c r="I1571" s="3"/>
      <c r="J1571" s="3"/>
      <c r="K1571" s="3"/>
      <c r="L1571" s="3"/>
      <c r="M1571" s="3"/>
      <c r="N1571" s="3"/>
      <c r="O1571" s="3"/>
      <c r="P1571" s="3"/>
      <c r="Q1571" s="3"/>
      <c r="R1571" s="3"/>
      <c r="S1571" s="3"/>
      <c r="U1571" s="3"/>
      <c r="W1571" s="3" t="s">
        <v>2283</v>
      </c>
      <c r="X1571" s="3"/>
      <c r="Y1571" s="3" t="s">
        <v>2283</v>
      </c>
      <c r="Z1571" s="3" t="s">
        <v>2283</v>
      </c>
      <c r="AB1571" s="3" t="s">
        <v>2283</v>
      </c>
      <c r="AD1571" s="3" t="s">
        <v>2283</v>
      </c>
      <c r="AE1571" s="3" t="s">
        <v>2283</v>
      </c>
      <c r="AF1571" s="3" t="s">
        <v>2283</v>
      </c>
      <c r="AG1571" s="3" t="s">
        <v>2283</v>
      </c>
      <c r="AH1571"/>
      <c r="AI1571"/>
      <c r="AJ1571"/>
      <c r="AK1571"/>
      <c r="AL1571"/>
      <c r="AN1571" s="165"/>
    </row>
    <row r="1572" spans="1:40" ht="15" x14ac:dyDescent="0.25">
      <c r="A1572" s="3"/>
      <c r="C1572" s="3"/>
      <c r="D1572" s="3"/>
      <c r="E1572" s="3"/>
      <c r="F1572" s="3"/>
      <c r="G1572" s="3"/>
      <c r="H1572" s="3" t="s">
        <v>2283</v>
      </c>
      <c r="I1572" s="3"/>
      <c r="J1572" s="3"/>
      <c r="K1572" s="3"/>
      <c r="L1572" s="3"/>
      <c r="M1572" s="3"/>
      <c r="N1572" s="3"/>
      <c r="O1572" s="3"/>
      <c r="P1572" s="3"/>
      <c r="Q1572" s="3"/>
      <c r="R1572" s="3"/>
      <c r="S1572" s="3"/>
      <c r="U1572" s="3"/>
      <c r="W1572" s="3" t="s">
        <v>2283</v>
      </c>
      <c r="X1572" s="3"/>
      <c r="Y1572" s="3" t="s">
        <v>2283</v>
      </c>
      <c r="Z1572" s="3" t="s">
        <v>2283</v>
      </c>
      <c r="AB1572" s="3" t="s">
        <v>2283</v>
      </c>
      <c r="AD1572" s="3" t="s">
        <v>2283</v>
      </c>
      <c r="AE1572" s="3" t="s">
        <v>2283</v>
      </c>
      <c r="AF1572" s="3" t="s">
        <v>2283</v>
      </c>
      <c r="AG1572" s="3" t="s">
        <v>2283</v>
      </c>
      <c r="AH1572"/>
      <c r="AI1572"/>
      <c r="AJ1572"/>
      <c r="AK1572"/>
      <c r="AL1572"/>
      <c r="AN1572" s="165"/>
    </row>
    <row r="1573" spans="1:40" ht="15" x14ac:dyDescent="0.25">
      <c r="A1573" s="3"/>
      <c r="C1573" s="3"/>
      <c r="D1573" s="3"/>
      <c r="E1573" s="3"/>
      <c r="F1573" s="3"/>
      <c r="G1573" s="3"/>
      <c r="H1573" s="3" t="s">
        <v>2283</v>
      </c>
      <c r="I1573" s="3"/>
      <c r="J1573" s="3"/>
      <c r="K1573" s="3"/>
      <c r="L1573" s="3"/>
      <c r="M1573" s="3"/>
      <c r="N1573" s="3"/>
      <c r="O1573" s="3"/>
      <c r="P1573" s="3"/>
      <c r="Q1573" s="3"/>
      <c r="R1573" s="3"/>
      <c r="S1573" s="3"/>
      <c r="U1573" s="3"/>
      <c r="W1573" s="3" t="s">
        <v>2283</v>
      </c>
      <c r="X1573" s="3"/>
      <c r="Y1573" s="3" t="s">
        <v>2283</v>
      </c>
      <c r="Z1573" s="3" t="s">
        <v>2283</v>
      </c>
      <c r="AB1573" s="3" t="s">
        <v>2283</v>
      </c>
      <c r="AD1573" s="3" t="s">
        <v>2283</v>
      </c>
      <c r="AE1573" s="3" t="s">
        <v>2283</v>
      </c>
      <c r="AF1573" s="3" t="s">
        <v>2283</v>
      </c>
      <c r="AG1573" s="3" t="s">
        <v>2283</v>
      </c>
      <c r="AH1573"/>
      <c r="AI1573"/>
      <c r="AJ1573"/>
      <c r="AK1573"/>
      <c r="AL1573"/>
      <c r="AN1573" s="165"/>
    </row>
    <row r="1574" spans="1:40" ht="15" x14ac:dyDescent="0.25">
      <c r="A1574" s="3"/>
      <c r="C1574" s="3"/>
      <c r="D1574" s="3"/>
      <c r="E1574" s="3"/>
      <c r="F1574" s="3"/>
      <c r="G1574" s="3"/>
      <c r="H1574" s="3" t="s">
        <v>2283</v>
      </c>
      <c r="I1574" s="3"/>
      <c r="J1574" s="3"/>
      <c r="K1574" s="3"/>
      <c r="L1574" s="3"/>
      <c r="M1574" s="3"/>
      <c r="N1574" s="3"/>
      <c r="O1574" s="3"/>
      <c r="P1574" s="3"/>
      <c r="Q1574" s="3"/>
      <c r="R1574" s="3"/>
      <c r="S1574" s="3"/>
      <c r="U1574" s="3"/>
      <c r="W1574" s="3" t="s">
        <v>2283</v>
      </c>
      <c r="X1574" s="3"/>
      <c r="Y1574" s="3" t="s">
        <v>2283</v>
      </c>
      <c r="Z1574" s="3" t="s">
        <v>2283</v>
      </c>
      <c r="AB1574" s="3" t="s">
        <v>2283</v>
      </c>
      <c r="AD1574" s="3" t="s">
        <v>2283</v>
      </c>
      <c r="AE1574" s="3" t="s">
        <v>2283</v>
      </c>
      <c r="AF1574" s="3" t="s">
        <v>2283</v>
      </c>
      <c r="AG1574" s="3" t="s">
        <v>2283</v>
      </c>
      <c r="AH1574"/>
      <c r="AI1574"/>
      <c r="AJ1574"/>
      <c r="AK1574"/>
      <c r="AL1574"/>
      <c r="AN1574" s="165"/>
    </row>
    <row r="1575" spans="1:40" ht="15" x14ac:dyDescent="0.25">
      <c r="A1575" s="3"/>
      <c r="C1575" s="3"/>
      <c r="D1575" s="3"/>
      <c r="E1575" s="3"/>
      <c r="F1575" s="3"/>
      <c r="G1575" s="3"/>
      <c r="H1575" s="3" t="s">
        <v>2283</v>
      </c>
      <c r="I1575" s="3"/>
      <c r="J1575" s="3"/>
      <c r="K1575" s="3"/>
      <c r="L1575" s="3"/>
      <c r="M1575" s="3"/>
      <c r="N1575" s="3"/>
      <c r="O1575" s="3"/>
      <c r="P1575" s="3"/>
      <c r="Q1575" s="3"/>
      <c r="R1575" s="3"/>
      <c r="S1575" s="3"/>
      <c r="U1575" s="3"/>
      <c r="W1575" s="3" t="s">
        <v>2283</v>
      </c>
      <c r="X1575" s="3"/>
      <c r="Y1575" s="3" t="s">
        <v>2283</v>
      </c>
      <c r="Z1575" s="3" t="s">
        <v>2283</v>
      </c>
      <c r="AB1575" s="3" t="s">
        <v>2283</v>
      </c>
      <c r="AD1575" s="3" t="s">
        <v>2283</v>
      </c>
      <c r="AE1575" s="3" t="s">
        <v>2283</v>
      </c>
      <c r="AF1575" s="3" t="s">
        <v>2283</v>
      </c>
      <c r="AG1575" s="3" t="s">
        <v>2283</v>
      </c>
      <c r="AH1575"/>
      <c r="AI1575"/>
      <c r="AJ1575"/>
      <c r="AK1575"/>
      <c r="AL1575"/>
      <c r="AN1575" s="165"/>
    </row>
    <row r="1576" spans="1:40" ht="15" x14ac:dyDescent="0.25">
      <c r="A1576" s="3"/>
      <c r="C1576" s="3"/>
      <c r="D1576" s="3"/>
      <c r="E1576" s="3"/>
      <c r="F1576" s="3"/>
      <c r="G1576" s="3"/>
      <c r="H1576" s="3" t="s">
        <v>2283</v>
      </c>
      <c r="I1576" s="3"/>
      <c r="J1576" s="3"/>
      <c r="K1576" s="3"/>
      <c r="L1576" s="3"/>
      <c r="M1576" s="3"/>
      <c r="N1576" s="3"/>
      <c r="O1576" s="3"/>
      <c r="P1576" s="3"/>
      <c r="Q1576" s="3"/>
      <c r="R1576" s="3"/>
      <c r="S1576" s="3"/>
      <c r="U1576" s="3"/>
      <c r="W1576" s="3" t="s">
        <v>2283</v>
      </c>
      <c r="X1576" s="3"/>
      <c r="Y1576" s="3" t="s">
        <v>2283</v>
      </c>
      <c r="Z1576" s="3" t="s">
        <v>2283</v>
      </c>
      <c r="AB1576" s="3" t="s">
        <v>2283</v>
      </c>
      <c r="AD1576" s="3" t="s">
        <v>2283</v>
      </c>
      <c r="AE1576" s="3" t="s">
        <v>2283</v>
      </c>
      <c r="AF1576" s="3" t="s">
        <v>2283</v>
      </c>
      <c r="AG1576" s="3" t="s">
        <v>2283</v>
      </c>
      <c r="AH1576"/>
      <c r="AI1576"/>
      <c r="AJ1576"/>
      <c r="AK1576"/>
      <c r="AL1576"/>
      <c r="AN1576" s="165"/>
    </row>
    <row r="1577" spans="1:40" ht="15" x14ac:dyDescent="0.25">
      <c r="A1577" s="3"/>
      <c r="C1577" s="3"/>
      <c r="D1577" s="3"/>
      <c r="E1577" s="3"/>
      <c r="F1577" s="3"/>
      <c r="G1577" s="3"/>
      <c r="H1577" s="3" t="s">
        <v>2283</v>
      </c>
      <c r="I1577" s="3"/>
      <c r="J1577" s="3"/>
      <c r="K1577" s="3"/>
      <c r="L1577" s="3"/>
      <c r="M1577" s="3"/>
      <c r="N1577" s="3"/>
      <c r="O1577" s="3"/>
      <c r="P1577" s="3"/>
      <c r="Q1577" s="3"/>
      <c r="R1577" s="3"/>
      <c r="S1577" s="3"/>
      <c r="U1577" s="3"/>
      <c r="W1577" s="3" t="s">
        <v>2283</v>
      </c>
      <c r="X1577" s="3"/>
      <c r="Y1577" s="3" t="s">
        <v>2283</v>
      </c>
      <c r="Z1577" s="3" t="s">
        <v>2283</v>
      </c>
      <c r="AB1577" s="3" t="s">
        <v>2283</v>
      </c>
      <c r="AD1577" s="3" t="s">
        <v>2283</v>
      </c>
      <c r="AE1577" s="3" t="s">
        <v>2283</v>
      </c>
      <c r="AF1577" s="3" t="s">
        <v>2283</v>
      </c>
      <c r="AG1577" s="3" t="s">
        <v>2283</v>
      </c>
      <c r="AH1577"/>
      <c r="AI1577"/>
      <c r="AJ1577"/>
      <c r="AK1577"/>
      <c r="AL1577"/>
      <c r="AN1577" s="165"/>
    </row>
    <row r="1578" spans="1:40" ht="15" x14ac:dyDescent="0.25">
      <c r="A1578" s="3"/>
      <c r="C1578" s="3"/>
      <c r="D1578" s="3"/>
      <c r="E1578" s="3"/>
      <c r="F1578" s="3"/>
      <c r="G1578" s="3"/>
      <c r="H1578" s="3" t="s">
        <v>2283</v>
      </c>
      <c r="I1578" s="3"/>
      <c r="J1578" s="3"/>
      <c r="K1578" s="3"/>
      <c r="L1578" s="3"/>
      <c r="M1578" s="3"/>
      <c r="N1578" s="3"/>
      <c r="O1578" s="3"/>
      <c r="P1578" s="3"/>
      <c r="Q1578" s="3"/>
      <c r="R1578" s="3"/>
      <c r="S1578" s="3"/>
      <c r="U1578" s="3"/>
      <c r="W1578" s="3" t="s">
        <v>2283</v>
      </c>
      <c r="X1578" s="3"/>
      <c r="Y1578" s="3" t="s">
        <v>2283</v>
      </c>
      <c r="Z1578" s="3" t="s">
        <v>2283</v>
      </c>
      <c r="AB1578" s="3" t="s">
        <v>2283</v>
      </c>
      <c r="AD1578" s="3" t="s">
        <v>2283</v>
      </c>
      <c r="AE1578" s="3" t="s">
        <v>2283</v>
      </c>
      <c r="AF1578" s="3" t="s">
        <v>2283</v>
      </c>
      <c r="AG1578" s="3" t="s">
        <v>2283</v>
      </c>
      <c r="AH1578"/>
      <c r="AI1578"/>
      <c r="AJ1578"/>
      <c r="AK1578"/>
      <c r="AL1578"/>
      <c r="AN1578" s="165"/>
    </row>
    <row r="1579" spans="1:40" ht="15" x14ac:dyDescent="0.25">
      <c r="A1579" s="3"/>
      <c r="C1579" s="3"/>
      <c r="D1579" s="3"/>
      <c r="E1579" s="3"/>
      <c r="F1579" s="3"/>
      <c r="G1579" s="3"/>
      <c r="H1579" s="3" t="s">
        <v>2283</v>
      </c>
      <c r="I1579" s="3"/>
      <c r="J1579" s="3"/>
      <c r="K1579" s="3"/>
      <c r="L1579" s="3"/>
      <c r="M1579" s="3"/>
      <c r="N1579" s="3"/>
      <c r="O1579" s="3"/>
      <c r="P1579" s="3"/>
      <c r="Q1579" s="3"/>
      <c r="R1579" s="3"/>
      <c r="S1579" s="3"/>
      <c r="U1579" s="3"/>
      <c r="W1579" s="3" t="s">
        <v>2283</v>
      </c>
      <c r="X1579" s="3"/>
      <c r="Y1579" s="3" t="s">
        <v>2283</v>
      </c>
      <c r="Z1579" s="3" t="s">
        <v>2283</v>
      </c>
      <c r="AB1579" s="3" t="s">
        <v>2283</v>
      </c>
      <c r="AD1579" s="3" t="s">
        <v>2283</v>
      </c>
      <c r="AE1579" s="3" t="s">
        <v>2283</v>
      </c>
      <c r="AF1579" s="3" t="s">
        <v>2283</v>
      </c>
      <c r="AG1579" s="3" t="s">
        <v>2283</v>
      </c>
      <c r="AH1579"/>
      <c r="AI1579"/>
      <c r="AJ1579"/>
      <c r="AK1579"/>
      <c r="AL1579"/>
      <c r="AN1579" s="165"/>
    </row>
    <row r="1580" spans="1:40" ht="15" x14ac:dyDescent="0.25">
      <c r="A1580" s="3"/>
      <c r="C1580" s="3"/>
      <c r="D1580" s="3"/>
      <c r="E1580" s="3"/>
      <c r="F1580" s="3"/>
      <c r="G1580" s="3"/>
      <c r="H1580" s="3" t="s">
        <v>2283</v>
      </c>
      <c r="I1580" s="3"/>
      <c r="J1580" s="3"/>
      <c r="K1580" s="3"/>
      <c r="L1580" s="3"/>
      <c r="M1580" s="3"/>
      <c r="N1580" s="3"/>
      <c r="O1580" s="3"/>
      <c r="P1580" s="3"/>
      <c r="Q1580" s="3"/>
      <c r="R1580" s="3"/>
      <c r="S1580" s="3"/>
      <c r="U1580" s="3"/>
      <c r="W1580" s="3" t="s">
        <v>2283</v>
      </c>
      <c r="X1580" s="3"/>
      <c r="Y1580" s="3" t="s">
        <v>2283</v>
      </c>
      <c r="Z1580" s="3" t="s">
        <v>2283</v>
      </c>
      <c r="AB1580" s="3" t="s">
        <v>2283</v>
      </c>
      <c r="AD1580" s="3" t="s">
        <v>2283</v>
      </c>
      <c r="AE1580" s="3" t="s">
        <v>2283</v>
      </c>
      <c r="AF1580" s="3" t="s">
        <v>2283</v>
      </c>
      <c r="AG1580" s="3" t="s">
        <v>2283</v>
      </c>
      <c r="AH1580"/>
      <c r="AI1580"/>
      <c r="AJ1580"/>
      <c r="AK1580"/>
      <c r="AL1580"/>
      <c r="AN1580" s="165"/>
    </row>
    <row r="1581" spans="1:40" ht="15" x14ac:dyDescent="0.25">
      <c r="A1581" s="3"/>
      <c r="C1581" s="3"/>
      <c r="D1581" s="3"/>
      <c r="E1581" s="3"/>
      <c r="F1581" s="3"/>
      <c r="G1581" s="3"/>
      <c r="H1581" s="3" t="s">
        <v>2283</v>
      </c>
      <c r="I1581" s="3"/>
      <c r="J1581" s="3"/>
      <c r="K1581" s="3"/>
      <c r="L1581" s="3"/>
      <c r="M1581" s="3"/>
      <c r="N1581" s="3"/>
      <c r="O1581" s="3"/>
      <c r="P1581" s="3"/>
      <c r="Q1581" s="3"/>
      <c r="R1581" s="3"/>
      <c r="S1581" s="3"/>
      <c r="U1581" s="3"/>
      <c r="W1581" s="3" t="s">
        <v>2283</v>
      </c>
      <c r="X1581" s="3"/>
      <c r="Y1581" s="3" t="s">
        <v>2283</v>
      </c>
      <c r="Z1581" s="3" t="s">
        <v>2283</v>
      </c>
      <c r="AB1581" s="3" t="s">
        <v>2283</v>
      </c>
      <c r="AD1581" s="3" t="s">
        <v>2283</v>
      </c>
      <c r="AE1581" s="3" t="s">
        <v>2283</v>
      </c>
      <c r="AF1581" s="3" t="s">
        <v>2283</v>
      </c>
      <c r="AG1581" s="3" t="s">
        <v>2283</v>
      </c>
      <c r="AH1581"/>
      <c r="AI1581"/>
      <c r="AJ1581"/>
      <c r="AK1581"/>
      <c r="AL1581"/>
      <c r="AN1581" s="165"/>
    </row>
    <row r="1582" spans="1:40" ht="15" x14ac:dyDescent="0.25">
      <c r="A1582" s="3"/>
      <c r="C1582" s="3"/>
      <c r="D1582" s="3"/>
      <c r="E1582" s="3"/>
      <c r="F1582" s="3"/>
      <c r="G1582" s="3"/>
      <c r="H1582" s="3" t="s">
        <v>2283</v>
      </c>
      <c r="I1582" s="3"/>
      <c r="J1582" s="3"/>
      <c r="K1582" s="3"/>
      <c r="L1582" s="3"/>
      <c r="M1582" s="3"/>
      <c r="N1582" s="3"/>
      <c r="O1582" s="3"/>
      <c r="P1582" s="3"/>
      <c r="Q1582" s="3"/>
      <c r="R1582" s="3"/>
      <c r="S1582" s="3"/>
      <c r="U1582" s="3"/>
      <c r="W1582" s="3" t="s">
        <v>2283</v>
      </c>
      <c r="X1582" s="3"/>
      <c r="Y1582" s="3" t="s">
        <v>2283</v>
      </c>
      <c r="Z1582" s="3" t="s">
        <v>2283</v>
      </c>
      <c r="AB1582" s="3" t="s">
        <v>2283</v>
      </c>
      <c r="AD1582" s="3" t="s">
        <v>2283</v>
      </c>
      <c r="AE1582" s="3" t="s">
        <v>2283</v>
      </c>
      <c r="AF1582" s="3" t="s">
        <v>2283</v>
      </c>
      <c r="AG1582" s="3" t="s">
        <v>2283</v>
      </c>
      <c r="AH1582"/>
      <c r="AI1582"/>
      <c r="AJ1582"/>
      <c r="AK1582"/>
      <c r="AL1582"/>
      <c r="AN1582" s="165"/>
    </row>
    <row r="1583" spans="1:40" ht="15" x14ac:dyDescent="0.25">
      <c r="A1583" s="3"/>
      <c r="C1583" s="3"/>
      <c r="D1583" s="3"/>
      <c r="E1583" s="3"/>
      <c r="F1583" s="3"/>
      <c r="G1583" s="3"/>
      <c r="H1583" s="3" t="s">
        <v>2283</v>
      </c>
      <c r="I1583" s="3"/>
      <c r="J1583" s="3"/>
      <c r="K1583" s="3"/>
      <c r="L1583" s="3"/>
      <c r="M1583" s="3"/>
      <c r="N1583" s="3"/>
      <c r="O1583" s="3"/>
      <c r="P1583" s="3"/>
      <c r="Q1583" s="3"/>
      <c r="R1583" s="3"/>
      <c r="S1583" s="3"/>
      <c r="U1583" s="3"/>
      <c r="W1583" s="3" t="s">
        <v>2283</v>
      </c>
      <c r="X1583" s="3"/>
      <c r="Y1583" s="3" t="s">
        <v>2283</v>
      </c>
      <c r="Z1583" s="3" t="s">
        <v>2283</v>
      </c>
      <c r="AB1583" s="3" t="s">
        <v>2283</v>
      </c>
      <c r="AD1583" s="3" t="s">
        <v>2283</v>
      </c>
      <c r="AE1583" s="3" t="s">
        <v>2283</v>
      </c>
      <c r="AF1583" s="3" t="s">
        <v>2283</v>
      </c>
      <c r="AG1583" s="3" t="s">
        <v>2283</v>
      </c>
      <c r="AH1583"/>
      <c r="AI1583"/>
      <c r="AJ1583"/>
      <c r="AK1583"/>
      <c r="AL1583"/>
      <c r="AN1583" s="165"/>
    </row>
    <row r="1584" spans="1:40" ht="15" x14ac:dyDescent="0.25">
      <c r="A1584" s="3"/>
      <c r="C1584" s="3"/>
      <c r="D1584" s="3"/>
      <c r="E1584" s="3"/>
      <c r="F1584" s="3"/>
      <c r="G1584" s="3"/>
      <c r="H1584" s="3" t="s">
        <v>2283</v>
      </c>
      <c r="I1584" s="3"/>
      <c r="J1584" s="3"/>
      <c r="K1584" s="3"/>
      <c r="L1584" s="3"/>
      <c r="M1584" s="3"/>
      <c r="N1584" s="3"/>
      <c r="O1584" s="3"/>
      <c r="P1584" s="3"/>
      <c r="Q1584" s="3"/>
      <c r="R1584" s="3"/>
      <c r="S1584" s="3"/>
      <c r="U1584" s="3"/>
      <c r="W1584" s="3" t="s">
        <v>2283</v>
      </c>
      <c r="X1584" s="3"/>
      <c r="Y1584" s="3" t="s">
        <v>2283</v>
      </c>
      <c r="Z1584" s="3" t="s">
        <v>2283</v>
      </c>
      <c r="AB1584" s="3" t="s">
        <v>2283</v>
      </c>
      <c r="AD1584" s="3" t="s">
        <v>2283</v>
      </c>
      <c r="AE1584" s="3" t="s">
        <v>2283</v>
      </c>
      <c r="AF1584" s="3" t="s">
        <v>2283</v>
      </c>
      <c r="AG1584" s="3" t="s">
        <v>2283</v>
      </c>
      <c r="AH1584"/>
      <c r="AI1584"/>
      <c r="AJ1584"/>
      <c r="AK1584"/>
      <c r="AL1584"/>
      <c r="AN1584" s="165"/>
    </row>
    <row r="1585" spans="1:40" ht="15" x14ac:dyDescent="0.25">
      <c r="A1585" s="3"/>
      <c r="C1585" s="3"/>
      <c r="D1585" s="3"/>
      <c r="E1585" s="3"/>
      <c r="F1585" s="3"/>
      <c r="G1585" s="3"/>
      <c r="H1585" s="3" t="s">
        <v>2283</v>
      </c>
      <c r="I1585" s="3"/>
      <c r="J1585" s="3"/>
      <c r="K1585" s="3"/>
      <c r="L1585" s="3"/>
      <c r="M1585" s="3"/>
      <c r="N1585" s="3"/>
      <c r="O1585" s="3"/>
      <c r="P1585" s="3"/>
      <c r="Q1585" s="3"/>
      <c r="R1585" s="3"/>
      <c r="S1585" s="3"/>
      <c r="U1585" s="3"/>
      <c r="W1585" s="3" t="s">
        <v>2283</v>
      </c>
      <c r="X1585" s="3"/>
      <c r="Y1585" s="3" t="s">
        <v>2283</v>
      </c>
      <c r="Z1585" s="3" t="s">
        <v>2283</v>
      </c>
      <c r="AB1585" s="3" t="s">
        <v>2283</v>
      </c>
      <c r="AD1585" s="3" t="s">
        <v>2283</v>
      </c>
      <c r="AE1585" s="3" t="s">
        <v>2283</v>
      </c>
      <c r="AF1585" s="3" t="s">
        <v>2283</v>
      </c>
      <c r="AG1585" s="3" t="s">
        <v>2283</v>
      </c>
      <c r="AH1585"/>
      <c r="AI1585"/>
      <c r="AJ1585"/>
      <c r="AK1585"/>
      <c r="AL1585"/>
      <c r="AN1585" s="165"/>
    </row>
    <row r="1586" spans="1:40" ht="15" x14ac:dyDescent="0.25">
      <c r="A1586" s="3"/>
      <c r="C1586" s="3"/>
      <c r="D1586" s="3"/>
      <c r="E1586" s="3"/>
      <c r="F1586" s="3"/>
      <c r="G1586" s="3"/>
      <c r="H1586" s="3" t="s">
        <v>2283</v>
      </c>
      <c r="I1586" s="3"/>
      <c r="J1586" s="3"/>
      <c r="K1586" s="3"/>
      <c r="L1586" s="3"/>
      <c r="M1586" s="3"/>
      <c r="N1586" s="3"/>
      <c r="O1586" s="3"/>
      <c r="P1586" s="3"/>
      <c r="Q1586" s="3"/>
      <c r="R1586" s="3"/>
      <c r="S1586" s="3"/>
      <c r="U1586" s="3"/>
      <c r="W1586" s="3" t="s">
        <v>2283</v>
      </c>
      <c r="X1586" s="3"/>
      <c r="Y1586" s="3" t="s">
        <v>2283</v>
      </c>
      <c r="Z1586" s="3" t="s">
        <v>2283</v>
      </c>
      <c r="AB1586" s="3" t="s">
        <v>2283</v>
      </c>
      <c r="AD1586" s="3" t="s">
        <v>2283</v>
      </c>
      <c r="AE1586" s="3" t="s">
        <v>2283</v>
      </c>
      <c r="AF1586" s="3" t="s">
        <v>2283</v>
      </c>
      <c r="AG1586" s="3" t="s">
        <v>2283</v>
      </c>
      <c r="AH1586"/>
      <c r="AI1586"/>
      <c r="AJ1586"/>
      <c r="AK1586"/>
      <c r="AL1586"/>
      <c r="AN1586" s="165"/>
    </row>
    <row r="1587" spans="1:40" ht="15" x14ac:dyDescent="0.25">
      <c r="A1587" s="3"/>
      <c r="C1587" s="3"/>
      <c r="D1587" s="3"/>
      <c r="E1587" s="3"/>
      <c r="F1587" s="3"/>
      <c r="G1587" s="3"/>
      <c r="H1587" s="3" t="s">
        <v>2283</v>
      </c>
      <c r="I1587" s="3"/>
      <c r="J1587" s="3"/>
      <c r="K1587" s="3"/>
      <c r="L1587" s="3"/>
      <c r="M1587" s="3"/>
      <c r="N1587" s="3"/>
      <c r="O1587" s="3"/>
      <c r="P1587" s="3"/>
      <c r="Q1587" s="3"/>
      <c r="R1587" s="3"/>
      <c r="S1587" s="3"/>
      <c r="U1587" s="3"/>
      <c r="W1587" s="3" t="s">
        <v>2283</v>
      </c>
      <c r="X1587" s="3"/>
      <c r="Y1587" s="3" t="s">
        <v>2283</v>
      </c>
      <c r="Z1587" s="3" t="s">
        <v>2283</v>
      </c>
      <c r="AB1587" s="3" t="s">
        <v>2283</v>
      </c>
      <c r="AD1587" s="3" t="s">
        <v>2283</v>
      </c>
      <c r="AE1587" s="3" t="s">
        <v>2283</v>
      </c>
      <c r="AF1587" s="3" t="s">
        <v>2283</v>
      </c>
      <c r="AG1587" s="3" t="s">
        <v>2283</v>
      </c>
      <c r="AH1587"/>
      <c r="AI1587"/>
      <c r="AJ1587"/>
      <c r="AK1587"/>
      <c r="AL1587"/>
      <c r="AN1587" s="165"/>
    </row>
    <row r="1588" spans="1:40" ht="15" x14ac:dyDescent="0.25">
      <c r="A1588" s="3"/>
      <c r="C1588" s="3"/>
      <c r="D1588" s="3"/>
      <c r="E1588" s="3"/>
      <c r="F1588" s="3"/>
      <c r="G1588" s="3"/>
      <c r="H1588" s="3" t="s">
        <v>2283</v>
      </c>
      <c r="I1588" s="3"/>
      <c r="J1588" s="3"/>
      <c r="K1588" s="3"/>
      <c r="L1588" s="3"/>
      <c r="M1588" s="3"/>
      <c r="N1588" s="3"/>
      <c r="O1588" s="3"/>
      <c r="P1588" s="3"/>
      <c r="Q1588" s="3"/>
      <c r="R1588" s="3"/>
      <c r="S1588" s="3"/>
      <c r="U1588" s="3"/>
      <c r="W1588" s="3" t="s">
        <v>2283</v>
      </c>
      <c r="X1588" s="3"/>
      <c r="Y1588" s="3" t="s">
        <v>2283</v>
      </c>
      <c r="Z1588" s="3" t="s">
        <v>2283</v>
      </c>
      <c r="AB1588" s="3" t="s">
        <v>2283</v>
      </c>
      <c r="AD1588" s="3" t="s">
        <v>2283</v>
      </c>
      <c r="AE1588" s="3" t="s">
        <v>2283</v>
      </c>
      <c r="AF1588" s="3" t="s">
        <v>2283</v>
      </c>
      <c r="AG1588" s="3" t="s">
        <v>2283</v>
      </c>
      <c r="AH1588"/>
      <c r="AI1588"/>
      <c r="AJ1588"/>
      <c r="AK1588"/>
      <c r="AL1588"/>
      <c r="AN1588" s="165"/>
    </row>
    <row r="1589" spans="1:40" ht="15" x14ac:dyDescent="0.25">
      <c r="A1589" s="3"/>
      <c r="C1589" s="3"/>
      <c r="D1589" s="3"/>
      <c r="E1589" s="3"/>
      <c r="F1589" s="3"/>
      <c r="G1589" s="3"/>
      <c r="H1589" s="3" t="s">
        <v>2283</v>
      </c>
      <c r="I1589" s="3"/>
      <c r="J1589" s="3"/>
      <c r="K1589" s="3"/>
      <c r="L1589" s="3"/>
      <c r="M1589" s="3"/>
      <c r="N1589" s="3"/>
      <c r="O1589" s="3"/>
      <c r="P1589" s="3"/>
      <c r="Q1589" s="3"/>
      <c r="R1589" s="3"/>
      <c r="S1589" s="3"/>
      <c r="U1589" s="3"/>
      <c r="W1589" s="3" t="s">
        <v>2283</v>
      </c>
      <c r="X1589" s="3"/>
      <c r="Y1589" s="3" t="s">
        <v>2283</v>
      </c>
      <c r="Z1589" s="3" t="s">
        <v>2283</v>
      </c>
      <c r="AB1589" s="3" t="s">
        <v>2283</v>
      </c>
      <c r="AD1589" s="3" t="s">
        <v>2283</v>
      </c>
      <c r="AE1589" s="3" t="s">
        <v>2283</v>
      </c>
      <c r="AF1589" s="3" t="s">
        <v>2283</v>
      </c>
      <c r="AG1589" s="3" t="s">
        <v>2283</v>
      </c>
      <c r="AH1589"/>
      <c r="AI1589"/>
      <c r="AJ1589"/>
      <c r="AK1589"/>
      <c r="AL1589"/>
      <c r="AN1589" s="165"/>
    </row>
    <row r="1590" spans="1:40" ht="15" x14ac:dyDescent="0.25">
      <c r="A1590" s="3"/>
      <c r="C1590" s="3"/>
      <c r="D1590" s="3"/>
      <c r="E1590" s="3"/>
      <c r="F1590" s="3"/>
      <c r="G1590" s="3"/>
      <c r="H1590" s="3" t="s">
        <v>2283</v>
      </c>
      <c r="I1590" s="3"/>
      <c r="J1590" s="3"/>
      <c r="K1590" s="3"/>
      <c r="L1590" s="3"/>
      <c r="M1590" s="3"/>
      <c r="N1590" s="3"/>
      <c r="O1590" s="3"/>
      <c r="P1590" s="3"/>
      <c r="Q1590" s="3"/>
      <c r="R1590" s="3"/>
      <c r="S1590" s="3"/>
      <c r="U1590" s="3"/>
      <c r="W1590" s="3" t="s">
        <v>2283</v>
      </c>
      <c r="X1590" s="3"/>
      <c r="Y1590" s="3" t="s">
        <v>2283</v>
      </c>
      <c r="Z1590" s="3" t="s">
        <v>2283</v>
      </c>
      <c r="AB1590" s="3" t="s">
        <v>2283</v>
      </c>
      <c r="AD1590" s="3" t="s">
        <v>2283</v>
      </c>
      <c r="AE1590" s="3" t="s">
        <v>2283</v>
      </c>
      <c r="AF1590" s="3" t="s">
        <v>2283</v>
      </c>
      <c r="AG1590" s="3" t="s">
        <v>2283</v>
      </c>
      <c r="AH1590"/>
      <c r="AI1590"/>
      <c r="AJ1590"/>
      <c r="AK1590"/>
      <c r="AL1590"/>
      <c r="AN1590" s="165"/>
    </row>
    <row r="1591" spans="1:40" ht="15" x14ac:dyDescent="0.25">
      <c r="A1591" s="3"/>
      <c r="C1591" s="3"/>
      <c r="D1591" s="3"/>
      <c r="E1591" s="3"/>
      <c r="F1591" s="3"/>
      <c r="G1591" s="3"/>
      <c r="H1591" s="3" t="s">
        <v>2283</v>
      </c>
      <c r="I1591" s="3"/>
      <c r="J1591" s="3"/>
      <c r="K1591" s="3"/>
      <c r="L1591" s="3"/>
      <c r="M1591" s="3"/>
      <c r="N1591" s="3"/>
      <c r="O1591" s="3"/>
      <c r="P1591" s="3"/>
      <c r="Q1591" s="3"/>
      <c r="R1591" s="3"/>
      <c r="S1591" s="3"/>
      <c r="U1591" s="3"/>
      <c r="W1591" s="3" t="s">
        <v>2283</v>
      </c>
      <c r="X1591" s="3"/>
      <c r="Y1591" s="3" t="s">
        <v>2283</v>
      </c>
      <c r="Z1591" s="3" t="s">
        <v>2283</v>
      </c>
      <c r="AB1591" s="3" t="s">
        <v>2283</v>
      </c>
      <c r="AD1591" s="3" t="s">
        <v>2283</v>
      </c>
      <c r="AE1591" s="3" t="s">
        <v>2283</v>
      </c>
      <c r="AF1591" s="3" t="s">
        <v>2283</v>
      </c>
      <c r="AG1591" s="3" t="s">
        <v>2283</v>
      </c>
      <c r="AH1591"/>
      <c r="AI1591"/>
      <c r="AJ1591"/>
      <c r="AK1591"/>
      <c r="AL1591"/>
      <c r="AN1591" s="165"/>
    </row>
    <row r="1592" spans="1:40" ht="15" x14ac:dyDescent="0.25">
      <c r="A1592" s="3"/>
      <c r="C1592" s="3"/>
      <c r="D1592" s="3"/>
      <c r="E1592" s="3"/>
      <c r="F1592" s="3"/>
      <c r="G1592" s="3"/>
      <c r="H1592" s="3" t="s">
        <v>2283</v>
      </c>
      <c r="I1592" s="3"/>
      <c r="J1592" s="3"/>
      <c r="K1592" s="3"/>
      <c r="L1592" s="3"/>
      <c r="M1592" s="3"/>
      <c r="N1592" s="3"/>
      <c r="O1592" s="3"/>
      <c r="P1592" s="3"/>
      <c r="Q1592" s="3"/>
      <c r="R1592" s="3"/>
      <c r="S1592" s="3"/>
      <c r="U1592" s="3"/>
      <c r="W1592" s="3" t="s">
        <v>2283</v>
      </c>
      <c r="X1592" s="3"/>
      <c r="Y1592" s="3" t="s">
        <v>2283</v>
      </c>
      <c r="Z1592" s="3" t="s">
        <v>2283</v>
      </c>
      <c r="AB1592" s="3" t="s">
        <v>2283</v>
      </c>
      <c r="AD1592" s="3" t="s">
        <v>2283</v>
      </c>
      <c r="AE1592" s="3" t="s">
        <v>2283</v>
      </c>
      <c r="AF1592" s="3" t="s">
        <v>2283</v>
      </c>
      <c r="AG1592" s="3" t="s">
        <v>2283</v>
      </c>
      <c r="AH1592"/>
      <c r="AI1592"/>
      <c r="AJ1592"/>
      <c r="AK1592"/>
      <c r="AL1592"/>
      <c r="AN1592" s="165"/>
    </row>
    <row r="1593" spans="1:40" ht="15" x14ac:dyDescent="0.25">
      <c r="A1593" s="3"/>
      <c r="C1593" s="3"/>
      <c r="D1593" s="3"/>
      <c r="E1593" s="3"/>
      <c r="F1593" s="3"/>
      <c r="G1593" s="3"/>
      <c r="H1593" s="3" t="s">
        <v>2283</v>
      </c>
      <c r="I1593" s="3"/>
      <c r="J1593" s="3"/>
      <c r="K1593" s="3"/>
      <c r="L1593" s="3"/>
      <c r="M1593" s="3"/>
      <c r="N1593" s="3"/>
      <c r="O1593" s="3"/>
      <c r="P1593" s="3"/>
      <c r="Q1593" s="3"/>
      <c r="R1593" s="3"/>
      <c r="S1593" s="3"/>
      <c r="U1593" s="3"/>
      <c r="W1593" s="3" t="s">
        <v>2283</v>
      </c>
      <c r="X1593" s="3"/>
      <c r="Y1593" s="3" t="s">
        <v>2283</v>
      </c>
      <c r="Z1593" s="3" t="s">
        <v>2283</v>
      </c>
      <c r="AB1593" s="3" t="s">
        <v>2283</v>
      </c>
      <c r="AD1593" s="3" t="s">
        <v>2283</v>
      </c>
      <c r="AE1593" s="3" t="s">
        <v>2283</v>
      </c>
      <c r="AF1593" s="3" t="s">
        <v>2283</v>
      </c>
      <c r="AG1593" s="3" t="s">
        <v>2283</v>
      </c>
      <c r="AH1593"/>
      <c r="AI1593"/>
      <c r="AJ1593"/>
      <c r="AK1593"/>
      <c r="AL1593"/>
      <c r="AN1593" s="165"/>
    </row>
    <row r="1594" spans="1:40" ht="15" x14ac:dyDescent="0.25">
      <c r="A1594" s="3"/>
      <c r="C1594" s="3"/>
      <c r="D1594" s="3"/>
      <c r="E1594" s="3"/>
      <c r="F1594" s="3"/>
      <c r="G1594" s="3"/>
      <c r="H1594" s="3" t="s">
        <v>2283</v>
      </c>
      <c r="I1594" s="3"/>
      <c r="J1594" s="3"/>
      <c r="K1594" s="3"/>
      <c r="L1594" s="3"/>
      <c r="M1594" s="3"/>
      <c r="N1594" s="3"/>
      <c r="O1594" s="3"/>
      <c r="P1594" s="3"/>
      <c r="Q1594" s="3"/>
      <c r="R1594" s="3"/>
      <c r="S1594" s="3"/>
      <c r="U1594" s="3"/>
      <c r="W1594" s="3" t="s">
        <v>2283</v>
      </c>
      <c r="X1594" s="3"/>
      <c r="Y1594" s="3" t="s">
        <v>2283</v>
      </c>
      <c r="Z1594" s="3" t="s">
        <v>2283</v>
      </c>
      <c r="AB1594" s="3" t="s">
        <v>2283</v>
      </c>
      <c r="AD1594" s="3" t="s">
        <v>2283</v>
      </c>
      <c r="AE1594" s="3" t="s">
        <v>2283</v>
      </c>
      <c r="AF1594" s="3" t="s">
        <v>2283</v>
      </c>
      <c r="AG1594" s="3" t="s">
        <v>2283</v>
      </c>
      <c r="AH1594"/>
      <c r="AI1594"/>
      <c r="AJ1594"/>
      <c r="AK1594"/>
      <c r="AL1594"/>
      <c r="AN1594" s="165"/>
    </row>
    <row r="1595" spans="1:40" ht="15" x14ac:dyDescent="0.25">
      <c r="A1595" s="3"/>
      <c r="C1595" s="3"/>
      <c r="D1595" s="3"/>
      <c r="E1595" s="3"/>
      <c r="F1595" s="3"/>
      <c r="G1595" s="3"/>
      <c r="H1595" s="3" t="s">
        <v>2283</v>
      </c>
      <c r="I1595" s="3"/>
      <c r="J1595" s="3"/>
      <c r="K1595" s="3"/>
      <c r="L1595" s="3"/>
      <c r="M1595" s="3"/>
      <c r="N1595" s="3"/>
      <c r="O1595" s="3"/>
      <c r="P1595" s="3"/>
      <c r="Q1595" s="3"/>
      <c r="R1595" s="3"/>
      <c r="S1595" s="3"/>
      <c r="U1595" s="3"/>
      <c r="W1595" s="3" t="s">
        <v>2283</v>
      </c>
      <c r="X1595" s="3"/>
      <c r="Y1595" s="3" t="s">
        <v>2283</v>
      </c>
      <c r="Z1595" s="3" t="s">
        <v>2283</v>
      </c>
      <c r="AB1595" s="3" t="s">
        <v>2283</v>
      </c>
      <c r="AD1595" s="3" t="s">
        <v>2283</v>
      </c>
      <c r="AE1595" s="3" t="s">
        <v>2283</v>
      </c>
      <c r="AF1595" s="3" t="s">
        <v>2283</v>
      </c>
      <c r="AG1595" s="3" t="s">
        <v>2283</v>
      </c>
      <c r="AH1595"/>
      <c r="AI1595"/>
      <c r="AJ1595"/>
      <c r="AK1595"/>
      <c r="AL1595"/>
      <c r="AN1595" s="165"/>
    </row>
    <row r="1596" spans="1:40" ht="15" x14ac:dyDescent="0.25">
      <c r="A1596" s="3"/>
      <c r="C1596" s="3"/>
      <c r="D1596" s="3"/>
      <c r="E1596" s="3"/>
      <c r="F1596" s="3"/>
      <c r="G1596" s="3"/>
      <c r="H1596" s="3" t="s">
        <v>2283</v>
      </c>
      <c r="I1596" s="3"/>
      <c r="J1596" s="3"/>
      <c r="K1596" s="3"/>
      <c r="L1596" s="3"/>
      <c r="M1596" s="3"/>
      <c r="N1596" s="3"/>
      <c r="O1596" s="3"/>
      <c r="P1596" s="3"/>
      <c r="Q1596" s="3"/>
      <c r="R1596" s="3"/>
      <c r="S1596" s="3"/>
      <c r="U1596" s="3"/>
      <c r="W1596" s="3" t="s">
        <v>2283</v>
      </c>
      <c r="X1596" s="3"/>
      <c r="Y1596" s="3" t="s">
        <v>2283</v>
      </c>
      <c r="Z1596" s="3" t="s">
        <v>2283</v>
      </c>
      <c r="AB1596" s="3" t="s">
        <v>2283</v>
      </c>
      <c r="AD1596" s="3" t="s">
        <v>2283</v>
      </c>
      <c r="AE1596" s="3" t="s">
        <v>2283</v>
      </c>
      <c r="AF1596" s="3" t="s">
        <v>2283</v>
      </c>
      <c r="AG1596" s="3" t="s">
        <v>2283</v>
      </c>
      <c r="AH1596"/>
      <c r="AI1596"/>
      <c r="AJ1596"/>
      <c r="AK1596"/>
      <c r="AL1596"/>
      <c r="AN1596" s="165"/>
    </row>
    <row r="1597" spans="1:40" ht="15" x14ac:dyDescent="0.25">
      <c r="A1597" s="3"/>
      <c r="C1597" s="3"/>
      <c r="D1597" s="3"/>
      <c r="E1597" s="3"/>
      <c r="F1597" s="3"/>
      <c r="G1597" s="3"/>
      <c r="H1597" s="3" t="s">
        <v>2283</v>
      </c>
      <c r="I1597" s="3"/>
      <c r="J1597" s="3"/>
      <c r="K1597" s="3"/>
      <c r="L1597" s="3"/>
      <c r="M1597" s="3"/>
      <c r="N1597" s="3"/>
      <c r="O1597" s="3"/>
      <c r="P1597" s="3"/>
      <c r="Q1597" s="3"/>
      <c r="R1597" s="3"/>
      <c r="S1597" s="3"/>
      <c r="U1597" s="3"/>
      <c r="W1597" s="3" t="s">
        <v>2283</v>
      </c>
      <c r="X1597" s="3"/>
      <c r="Y1597" s="3" t="s">
        <v>2283</v>
      </c>
      <c r="Z1597" s="3" t="s">
        <v>2283</v>
      </c>
      <c r="AB1597" s="3" t="s">
        <v>2283</v>
      </c>
      <c r="AD1597" s="3" t="s">
        <v>2283</v>
      </c>
      <c r="AE1597" s="3" t="s">
        <v>2283</v>
      </c>
      <c r="AF1597" s="3" t="s">
        <v>2283</v>
      </c>
      <c r="AG1597" s="3" t="s">
        <v>2283</v>
      </c>
      <c r="AH1597"/>
      <c r="AI1597"/>
      <c r="AJ1597"/>
      <c r="AK1597"/>
      <c r="AL1597"/>
      <c r="AN1597" s="165"/>
    </row>
    <row r="1598" spans="1:40" ht="15" x14ac:dyDescent="0.25">
      <c r="A1598" s="3"/>
      <c r="C1598" s="3"/>
      <c r="D1598" s="3"/>
      <c r="E1598" s="3"/>
      <c r="F1598" s="3"/>
      <c r="G1598" s="3"/>
      <c r="H1598" s="3" t="s">
        <v>2283</v>
      </c>
      <c r="I1598" s="3"/>
      <c r="J1598" s="3"/>
      <c r="K1598" s="3"/>
      <c r="L1598" s="3"/>
      <c r="M1598" s="3"/>
      <c r="N1598" s="3"/>
      <c r="O1598" s="3"/>
      <c r="P1598" s="3"/>
      <c r="Q1598" s="3"/>
      <c r="R1598" s="3"/>
      <c r="S1598" s="3"/>
      <c r="U1598" s="3"/>
      <c r="W1598" s="3" t="s">
        <v>2283</v>
      </c>
      <c r="X1598" s="3"/>
      <c r="Y1598" s="3" t="s">
        <v>2283</v>
      </c>
      <c r="Z1598" s="3" t="s">
        <v>2283</v>
      </c>
      <c r="AB1598" s="3" t="s">
        <v>2283</v>
      </c>
      <c r="AD1598" s="3" t="s">
        <v>2283</v>
      </c>
      <c r="AE1598" s="3" t="s">
        <v>2283</v>
      </c>
      <c r="AF1598" s="3" t="s">
        <v>2283</v>
      </c>
      <c r="AG1598" s="3" t="s">
        <v>2283</v>
      </c>
      <c r="AH1598"/>
      <c r="AI1598"/>
      <c r="AJ1598"/>
      <c r="AK1598"/>
      <c r="AL1598"/>
      <c r="AN1598" s="165"/>
    </row>
    <row r="1599" spans="1:40" ht="15" x14ac:dyDescent="0.25">
      <c r="A1599" s="3"/>
      <c r="C1599" s="3"/>
      <c r="D1599" s="3"/>
      <c r="E1599" s="3"/>
      <c r="F1599" s="3"/>
      <c r="G1599" s="3"/>
      <c r="H1599" s="3" t="s">
        <v>2283</v>
      </c>
      <c r="I1599" s="3"/>
      <c r="J1599" s="3"/>
      <c r="K1599" s="3"/>
      <c r="L1599" s="3"/>
      <c r="M1599" s="3"/>
      <c r="N1599" s="3"/>
      <c r="O1599" s="3"/>
      <c r="P1599" s="3"/>
      <c r="Q1599" s="3"/>
      <c r="R1599" s="3"/>
      <c r="S1599" s="3"/>
      <c r="U1599" s="3"/>
      <c r="W1599" s="3" t="s">
        <v>2283</v>
      </c>
      <c r="X1599" s="3"/>
      <c r="Y1599" s="3" t="s">
        <v>2283</v>
      </c>
      <c r="Z1599" s="3" t="s">
        <v>2283</v>
      </c>
      <c r="AB1599" s="3" t="s">
        <v>2283</v>
      </c>
      <c r="AD1599" s="3" t="s">
        <v>2283</v>
      </c>
      <c r="AE1599" s="3" t="s">
        <v>2283</v>
      </c>
      <c r="AF1599" s="3" t="s">
        <v>2283</v>
      </c>
      <c r="AG1599" s="3" t="s">
        <v>2283</v>
      </c>
      <c r="AH1599"/>
      <c r="AI1599"/>
      <c r="AJ1599"/>
      <c r="AK1599"/>
      <c r="AL1599"/>
      <c r="AN1599" s="165"/>
    </row>
    <row r="1600" spans="1:40" ht="15" x14ac:dyDescent="0.25">
      <c r="A1600" s="3"/>
      <c r="C1600" s="3"/>
      <c r="D1600" s="3"/>
      <c r="E1600" s="3"/>
      <c r="F1600" s="3"/>
      <c r="G1600" s="3"/>
      <c r="H1600" s="3" t="s">
        <v>2283</v>
      </c>
      <c r="I1600" s="3"/>
      <c r="J1600" s="3"/>
      <c r="K1600" s="3"/>
      <c r="L1600" s="3"/>
      <c r="M1600" s="3"/>
      <c r="N1600" s="3"/>
      <c r="O1600" s="3"/>
      <c r="P1600" s="3"/>
      <c r="Q1600" s="3"/>
      <c r="R1600" s="3"/>
      <c r="S1600" s="3"/>
      <c r="U1600" s="3"/>
      <c r="W1600" s="3" t="s">
        <v>2283</v>
      </c>
      <c r="X1600" s="3"/>
      <c r="Y1600" s="3" t="s">
        <v>2283</v>
      </c>
      <c r="Z1600" s="3" t="s">
        <v>2283</v>
      </c>
      <c r="AB1600" s="3" t="s">
        <v>2283</v>
      </c>
      <c r="AD1600" s="3" t="s">
        <v>2283</v>
      </c>
      <c r="AE1600" s="3" t="s">
        <v>2283</v>
      </c>
      <c r="AF1600" s="3" t="s">
        <v>2283</v>
      </c>
      <c r="AG1600" s="3" t="s">
        <v>2283</v>
      </c>
      <c r="AH1600"/>
      <c r="AI1600"/>
      <c r="AJ1600"/>
      <c r="AK1600"/>
      <c r="AL1600"/>
      <c r="AN1600" s="165"/>
    </row>
    <row r="1601" spans="1:40" ht="15" x14ac:dyDescent="0.25">
      <c r="A1601" s="3"/>
      <c r="C1601" s="3"/>
      <c r="D1601" s="3"/>
      <c r="E1601" s="3"/>
      <c r="F1601" s="3"/>
      <c r="G1601" s="3"/>
      <c r="H1601" s="3" t="s">
        <v>2283</v>
      </c>
      <c r="I1601" s="3"/>
      <c r="J1601" s="3"/>
      <c r="K1601" s="3"/>
      <c r="L1601" s="3"/>
      <c r="M1601" s="3"/>
      <c r="N1601" s="3"/>
      <c r="O1601" s="3"/>
      <c r="P1601" s="3"/>
      <c r="Q1601" s="3"/>
      <c r="R1601" s="3"/>
      <c r="S1601" s="3"/>
      <c r="U1601" s="3"/>
      <c r="W1601" s="3" t="s">
        <v>2283</v>
      </c>
      <c r="X1601" s="3"/>
      <c r="Y1601" s="3" t="s">
        <v>2283</v>
      </c>
      <c r="Z1601" s="3" t="s">
        <v>2283</v>
      </c>
      <c r="AB1601" s="3" t="s">
        <v>2283</v>
      </c>
      <c r="AD1601" s="3" t="s">
        <v>2283</v>
      </c>
      <c r="AE1601" s="3" t="s">
        <v>2283</v>
      </c>
      <c r="AF1601" s="3" t="s">
        <v>2283</v>
      </c>
      <c r="AG1601" s="3" t="s">
        <v>2283</v>
      </c>
      <c r="AH1601"/>
      <c r="AI1601"/>
      <c r="AJ1601"/>
      <c r="AK1601"/>
      <c r="AL1601"/>
      <c r="AN1601" s="165"/>
    </row>
    <row r="1602" spans="1:40" ht="15" x14ac:dyDescent="0.25">
      <c r="A1602" s="3"/>
      <c r="C1602" s="3"/>
      <c r="D1602" s="3"/>
      <c r="E1602" s="3"/>
      <c r="F1602" s="3"/>
      <c r="G1602" s="3"/>
      <c r="H1602" s="3" t="s">
        <v>2283</v>
      </c>
      <c r="I1602" s="3"/>
      <c r="J1602" s="3"/>
      <c r="K1602" s="3"/>
      <c r="L1602" s="3"/>
      <c r="M1602" s="3"/>
      <c r="N1602" s="3"/>
      <c r="O1602" s="3"/>
      <c r="P1602" s="3"/>
      <c r="Q1602" s="3"/>
      <c r="R1602" s="3"/>
      <c r="S1602" s="3"/>
      <c r="U1602" s="3"/>
      <c r="W1602" s="3" t="s">
        <v>2283</v>
      </c>
      <c r="X1602" s="3"/>
      <c r="Y1602" s="3" t="s">
        <v>2283</v>
      </c>
      <c r="Z1602" s="3" t="s">
        <v>2283</v>
      </c>
      <c r="AB1602" s="3" t="s">
        <v>2283</v>
      </c>
      <c r="AD1602" s="3" t="s">
        <v>2283</v>
      </c>
      <c r="AE1602" s="3" t="s">
        <v>2283</v>
      </c>
      <c r="AF1602" s="3" t="s">
        <v>2283</v>
      </c>
      <c r="AG1602" s="3" t="s">
        <v>2283</v>
      </c>
      <c r="AH1602"/>
      <c r="AI1602"/>
      <c r="AJ1602"/>
      <c r="AK1602"/>
      <c r="AL1602"/>
      <c r="AN1602" s="165"/>
    </row>
    <row r="1603" spans="1:40" ht="15" x14ac:dyDescent="0.25">
      <c r="A1603" s="3"/>
      <c r="C1603" s="3"/>
      <c r="D1603" s="3"/>
      <c r="E1603" s="3"/>
      <c r="F1603" s="3"/>
      <c r="G1603" s="3"/>
      <c r="H1603" s="3" t="s">
        <v>2283</v>
      </c>
      <c r="I1603" s="3"/>
      <c r="J1603" s="3"/>
      <c r="K1603" s="3"/>
      <c r="L1603" s="3"/>
      <c r="M1603" s="3"/>
      <c r="N1603" s="3"/>
      <c r="O1603" s="3"/>
      <c r="P1603" s="3"/>
      <c r="Q1603" s="3"/>
      <c r="R1603" s="3"/>
      <c r="S1603" s="3"/>
      <c r="U1603" s="3"/>
      <c r="W1603" s="3" t="s">
        <v>2283</v>
      </c>
      <c r="X1603" s="3"/>
      <c r="Y1603" s="3" t="s">
        <v>2283</v>
      </c>
      <c r="Z1603" s="3"/>
      <c r="AB1603" s="3" t="s">
        <v>2283</v>
      </c>
      <c r="AD1603" s="3" t="s">
        <v>2283</v>
      </c>
      <c r="AE1603" s="3" t="s">
        <v>2283</v>
      </c>
      <c r="AF1603" s="3" t="s">
        <v>2283</v>
      </c>
      <c r="AG1603" s="3" t="s">
        <v>2283</v>
      </c>
      <c r="AH1603"/>
      <c r="AI1603"/>
      <c r="AJ1603"/>
      <c r="AK1603"/>
      <c r="AL1603"/>
      <c r="AN1603" s="165"/>
    </row>
    <row r="1604" spans="1:40" ht="15" x14ac:dyDescent="0.25">
      <c r="A1604" s="3"/>
      <c r="C1604" s="3"/>
      <c r="D1604" s="3"/>
      <c r="E1604" s="3"/>
      <c r="F1604" s="3"/>
      <c r="G1604" s="3"/>
      <c r="H1604" s="3" t="s">
        <v>2283</v>
      </c>
      <c r="I1604" s="3"/>
      <c r="J1604" s="3"/>
      <c r="K1604" s="3"/>
      <c r="L1604" s="3"/>
      <c r="M1604" s="3"/>
      <c r="N1604" s="3"/>
      <c r="O1604" s="3"/>
      <c r="P1604" s="3"/>
      <c r="Q1604" s="3"/>
      <c r="R1604" s="3"/>
      <c r="S1604" s="3"/>
      <c r="U1604" s="3"/>
      <c r="X1604" s="3"/>
      <c r="Y1604" s="3" t="s">
        <v>2283</v>
      </c>
      <c r="Z1604" s="3"/>
      <c r="AB1604" s="3" t="s">
        <v>2283</v>
      </c>
      <c r="AD1604" s="3" t="s">
        <v>2283</v>
      </c>
      <c r="AE1604" s="3" t="s">
        <v>2283</v>
      </c>
      <c r="AF1604" s="3" t="s">
        <v>2283</v>
      </c>
      <c r="AG1604" s="3" t="s">
        <v>2283</v>
      </c>
      <c r="AH1604"/>
      <c r="AI1604"/>
      <c r="AJ1604"/>
      <c r="AK1604"/>
      <c r="AL1604"/>
      <c r="AN1604" s="165"/>
    </row>
    <row r="1605" spans="1:40" ht="15" x14ac:dyDescent="0.25">
      <c r="A1605" s="3"/>
      <c r="C1605" s="3"/>
      <c r="D1605" s="3"/>
      <c r="E1605" s="3"/>
      <c r="F1605" s="3"/>
      <c r="G1605" s="3"/>
      <c r="H1605" s="3" t="s">
        <v>2283</v>
      </c>
      <c r="I1605" s="3"/>
      <c r="J1605" s="3"/>
      <c r="K1605" s="3"/>
      <c r="L1605" s="3"/>
      <c r="M1605" s="3"/>
      <c r="N1605" s="3"/>
      <c r="O1605" s="3"/>
      <c r="P1605" s="3"/>
      <c r="Q1605" s="3"/>
      <c r="R1605" s="3"/>
      <c r="S1605" s="3"/>
      <c r="U1605" s="3"/>
      <c r="X1605" s="3"/>
      <c r="Y1605" s="3" t="s">
        <v>2283</v>
      </c>
      <c r="Z1605" s="3"/>
      <c r="AB1605" s="3" t="s">
        <v>2283</v>
      </c>
      <c r="AD1605" s="3" t="s">
        <v>2283</v>
      </c>
      <c r="AE1605" s="3" t="s">
        <v>2283</v>
      </c>
      <c r="AF1605" s="3" t="s">
        <v>2283</v>
      </c>
      <c r="AG1605" s="3" t="s">
        <v>2283</v>
      </c>
      <c r="AH1605"/>
      <c r="AI1605"/>
      <c r="AJ1605"/>
      <c r="AK1605"/>
      <c r="AL1605"/>
      <c r="AN1605" s="165"/>
    </row>
    <row r="1606" spans="1:40" ht="15" x14ac:dyDescent="0.25">
      <c r="A1606" s="3"/>
      <c r="C1606" s="3"/>
      <c r="D1606" s="3"/>
      <c r="E1606" s="3"/>
      <c r="F1606" s="3"/>
      <c r="G1606" s="3"/>
      <c r="H1606" s="3" t="s">
        <v>2283</v>
      </c>
      <c r="I1606" s="3"/>
      <c r="J1606" s="3"/>
      <c r="K1606" s="3"/>
      <c r="L1606" s="3"/>
      <c r="M1606" s="3"/>
      <c r="N1606" s="3"/>
      <c r="O1606" s="3"/>
      <c r="P1606" s="3"/>
      <c r="Q1606" s="3"/>
      <c r="R1606" s="3"/>
      <c r="S1606" s="3"/>
      <c r="U1606" s="3"/>
      <c r="X1606" s="3"/>
      <c r="Y1606" s="3" t="s">
        <v>2283</v>
      </c>
      <c r="Z1606" s="3"/>
      <c r="AB1606" s="3" t="s">
        <v>2283</v>
      </c>
      <c r="AD1606" s="3" t="s">
        <v>2283</v>
      </c>
      <c r="AE1606" s="3" t="s">
        <v>2283</v>
      </c>
      <c r="AF1606" s="3" t="s">
        <v>2283</v>
      </c>
      <c r="AG1606" s="3" t="s">
        <v>2283</v>
      </c>
      <c r="AH1606"/>
      <c r="AI1606"/>
      <c r="AJ1606"/>
      <c r="AK1606"/>
      <c r="AL1606"/>
      <c r="AN1606" s="165"/>
    </row>
    <row r="1607" spans="1:40" ht="15" x14ac:dyDescent="0.25">
      <c r="A1607" s="3"/>
      <c r="C1607" s="3"/>
      <c r="D1607" s="3"/>
      <c r="E1607" s="3"/>
      <c r="F1607" s="3"/>
      <c r="G1607" s="3"/>
      <c r="H1607" s="3" t="s">
        <v>2283</v>
      </c>
      <c r="I1607" s="3"/>
      <c r="J1607" s="3"/>
      <c r="K1607" s="3"/>
      <c r="L1607" s="3"/>
      <c r="M1607" s="3"/>
      <c r="N1607" s="3"/>
      <c r="O1607" s="3"/>
      <c r="P1607" s="3"/>
      <c r="Q1607" s="3"/>
      <c r="R1607" s="3"/>
      <c r="S1607" s="3"/>
      <c r="U1607" s="3"/>
      <c r="X1607" s="3"/>
      <c r="Y1607" s="3" t="s">
        <v>2283</v>
      </c>
      <c r="Z1607" s="3"/>
      <c r="AB1607" s="3" t="s">
        <v>2283</v>
      </c>
      <c r="AD1607" s="3" t="s">
        <v>2283</v>
      </c>
      <c r="AE1607" s="3" t="s">
        <v>2283</v>
      </c>
      <c r="AF1607" s="3" t="s">
        <v>2283</v>
      </c>
      <c r="AG1607" s="3" t="s">
        <v>2283</v>
      </c>
      <c r="AH1607"/>
      <c r="AI1607"/>
      <c r="AJ1607"/>
      <c r="AK1607"/>
      <c r="AL1607"/>
      <c r="AN1607" s="165"/>
    </row>
    <row r="1608" spans="1:40" ht="15" x14ac:dyDescent="0.25">
      <c r="A1608" s="3"/>
      <c r="C1608" s="3"/>
      <c r="D1608" s="3"/>
      <c r="E1608" s="3"/>
      <c r="F1608" s="3"/>
      <c r="G1608" s="3"/>
      <c r="H1608" s="3" t="s">
        <v>2283</v>
      </c>
      <c r="I1608" s="3"/>
      <c r="J1608" s="3"/>
      <c r="K1608" s="3"/>
      <c r="L1608" s="3"/>
      <c r="M1608" s="3"/>
      <c r="N1608" s="3"/>
      <c r="O1608" s="3"/>
      <c r="P1608" s="3"/>
      <c r="Q1608" s="3"/>
      <c r="R1608" s="3"/>
      <c r="S1608" s="3"/>
      <c r="U1608" s="3"/>
      <c r="X1608" s="3"/>
      <c r="Y1608" s="3" t="s">
        <v>2283</v>
      </c>
      <c r="Z1608" s="3"/>
      <c r="AB1608" s="3" t="s">
        <v>2283</v>
      </c>
      <c r="AD1608" s="3" t="s">
        <v>2283</v>
      </c>
      <c r="AE1608" s="3" t="s">
        <v>2283</v>
      </c>
      <c r="AF1608" s="3" t="s">
        <v>2283</v>
      </c>
      <c r="AG1608" s="3" t="s">
        <v>2283</v>
      </c>
      <c r="AH1608"/>
      <c r="AI1608"/>
      <c r="AJ1608"/>
      <c r="AK1608"/>
      <c r="AL1608"/>
      <c r="AN1608" s="165"/>
    </row>
    <row r="1609" spans="1:40" ht="15" x14ac:dyDescent="0.25">
      <c r="A1609" s="3"/>
      <c r="C1609" s="3"/>
      <c r="D1609" s="3"/>
      <c r="E1609" s="3"/>
      <c r="F1609" s="3"/>
      <c r="G1609" s="3"/>
      <c r="H1609" s="3" t="s">
        <v>2283</v>
      </c>
      <c r="I1609" s="3"/>
      <c r="J1609" s="3"/>
      <c r="K1609" s="3"/>
      <c r="L1609" s="3"/>
      <c r="M1609" s="3"/>
      <c r="N1609" s="3"/>
      <c r="O1609" s="3"/>
      <c r="P1609" s="3"/>
      <c r="Q1609" s="3"/>
      <c r="R1609" s="3"/>
      <c r="S1609" s="3"/>
      <c r="U1609" s="3"/>
      <c r="X1609" s="3"/>
      <c r="Y1609" s="3" t="s">
        <v>2283</v>
      </c>
      <c r="Z1609" s="3"/>
      <c r="AB1609" s="3" t="s">
        <v>2283</v>
      </c>
      <c r="AD1609" s="3" t="s">
        <v>2283</v>
      </c>
      <c r="AE1609" s="3"/>
      <c r="AF1609" s="3" t="s">
        <v>2283</v>
      </c>
      <c r="AG1609" s="3" t="s">
        <v>2283</v>
      </c>
      <c r="AH1609"/>
      <c r="AI1609"/>
      <c r="AJ1609"/>
      <c r="AK1609"/>
      <c r="AL1609"/>
      <c r="AN1609" s="165"/>
    </row>
    <row r="1610" spans="1:40" ht="15" x14ac:dyDescent="0.25">
      <c r="A1610" s="3"/>
      <c r="C1610" s="3"/>
      <c r="D1610" s="3"/>
      <c r="E1610" s="3"/>
      <c r="F1610" s="3"/>
      <c r="G1610" s="3"/>
      <c r="H1610" s="3" t="s">
        <v>2283</v>
      </c>
      <c r="I1610" s="3"/>
      <c r="J1610" s="3"/>
      <c r="K1610" s="3"/>
      <c r="L1610" s="3"/>
      <c r="M1610" s="3"/>
      <c r="N1610" s="3"/>
      <c r="O1610" s="3"/>
      <c r="P1610" s="3"/>
      <c r="Q1610" s="3"/>
      <c r="R1610" s="3"/>
      <c r="S1610" s="3"/>
      <c r="U1610" s="3"/>
      <c r="X1610" s="3"/>
      <c r="Y1610" s="3" t="s">
        <v>2283</v>
      </c>
      <c r="Z1610" s="3"/>
      <c r="AB1610" s="3" t="s">
        <v>2283</v>
      </c>
      <c r="AD1610" s="3" t="s">
        <v>2283</v>
      </c>
      <c r="AE1610" s="3"/>
      <c r="AF1610" s="3"/>
      <c r="AG1610" s="3" t="s">
        <v>2283</v>
      </c>
      <c r="AH1610"/>
      <c r="AI1610"/>
      <c r="AJ1610"/>
      <c r="AK1610"/>
      <c r="AL1610"/>
      <c r="AN1610" s="165"/>
    </row>
    <row r="1611" spans="1:40" ht="15" x14ac:dyDescent="0.25">
      <c r="A1611" s="3"/>
      <c r="C1611" s="3"/>
      <c r="D1611" s="3"/>
      <c r="E1611" s="3"/>
      <c r="F1611" s="3"/>
      <c r="G1611" s="3"/>
      <c r="H1611" s="3" t="s">
        <v>2283</v>
      </c>
      <c r="I1611" s="3"/>
      <c r="J1611" s="3"/>
      <c r="K1611" s="3"/>
      <c r="L1611" s="3"/>
      <c r="M1611" s="3"/>
      <c r="N1611" s="3"/>
      <c r="O1611" s="3"/>
      <c r="P1611" s="3"/>
      <c r="Q1611" s="3"/>
      <c r="R1611" s="3"/>
      <c r="S1611" s="3"/>
      <c r="U1611" s="3"/>
      <c r="X1611" s="3"/>
      <c r="Y1611" s="3" t="s">
        <v>2283</v>
      </c>
      <c r="Z1611" s="3"/>
      <c r="AB1611" s="3" t="s">
        <v>2283</v>
      </c>
      <c r="AD1611" s="3" t="s">
        <v>2283</v>
      </c>
      <c r="AE1611" s="3"/>
      <c r="AF1611" s="3"/>
      <c r="AG1611" s="3" t="s">
        <v>2283</v>
      </c>
      <c r="AH1611"/>
      <c r="AI1611"/>
      <c r="AJ1611"/>
      <c r="AK1611"/>
      <c r="AL1611"/>
      <c r="AN1611" s="165"/>
    </row>
    <row r="1612" spans="1:40" ht="15" x14ac:dyDescent="0.25">
      <c r="A1612" s="3"/>
      <c r="C1612" s="3"/>
      <c r="D1612" s="3"/>
      <c r="E1612" s="3"/>
      <c r="F1612" s="3"/>
      <c r="G1612" s="3"/>
      <c r="H1612" s="3" t="s">
        <v>2283</v>
      </c>
      <c r="I1612" s="3"/>
      <c r="J1612" s="3"/>
      <c r="K1612" s="3"/>
      <c r="L1612" s="3"/>
      <c r="M1612" s="3"/>
      <c r="N1612" s="3"/>
      <c r="O1612" s="3"/>
      <c r="P1612" s="3"/>
      <c r="Q1612" s="3"/>
      <c r="R1612" s="3"/>
      <c r="S1612" s="3"/>
      <c r="U1612" s="3"/>
      <c r="X1612" s="3"/>
      <c r="Y1612" s="3" t="s">
        <v>2283</v>
      </c>
      <c r="Z1612" s="3"/>
      <c r="AD1612" s="3" t="s">
        <v>2283</v>
      </c>
      <c r="AE1612" s="3"/>
      <c r="AF1612" s="3"/>
      <c r="AG1612" s="3" t="s">
        <v>2283</v>
      </c>
      <c r="AH1612"/>
      <c r="AI1612"/>
      <c r="AJ1612"/>
      <c r="AK1612"/>
      <c r="AL1612"/>
      <c r="AN1612" s="165"/>
    </row>
    <row r="1613" spans="1:40" ht="15" x14ac:dyDescent="0.25">
      <c r="A1613" s="3"/>
      <c r="C1613" s="3"/>
      <c r="D1613" s="3"/>
      <c r="E1613" s="3"/>
      <c r="F1613" s="3"/>
      <c r="G1613" s="3"/>
      <c r="H1613" s="3" t="s">
        <v>2283</v>
      </c>
      <c r="I1613" s="3"/>
      <c r="J1613" s="3"/>
      <c r="K1613" s="3"/>
      <c r="L1613" s="3"/>
      <c r="M1613" s="3"/>
      <c r="N1613" s="3"/>
      <c r="O1613" s="3"/>
      <c r="P1613" s="3"/>
      <c r="Q1613" s="3"/>
      <c r="R1613" s="3"/>
      <c r="S1613" s="3"/>
      <c r="U1613" s="3"/>
      <c r="X1613" s="3"/>
      <c r="Y1613" s="3" t="s">
        <v>2283</v>
      </c>
      <c r="Z1613" s="3"/>
      <c r="AE1613" s="3"/>
      <c r="AF1613" s="3"/>
      <c r="AH1613"/>
      <c r="AI1613"/>
      <c r="AJ1613"/>
      <c r="AK1613"/>
      <c r="AL1613"/>
      <c r="AN1613" s="165"/>
    </row>
    <row r="1614" spans="1:40" ht="15" x14ac:dyDescent="0.25">
      <c r="A1614" s="3"/>
      <c r="C1614" s="3"/>
      <c r="D1614" s="3"/>
      <c r="E1614" s="3"/>
      <c r="F1614" s="3"/>
      <c r="G1614" s="3"/>
      <c r="H1614" s="3" t="s">
        <v>2283</v>
      </c>
      <c r="I1614" s="3"/>
      <c r="J1614" s="3"/>
      <c r="K1614" s="3"/>
      <c r="L1614" s="3"/>
      <c r="M1614" s="3"/>
      <c r="N1614" s="3"/>
      <c r="O1614" s="3"/>
      <c r="P1614" s="3"/>
      <c r="Q1614" s="3"/>
      <c r="R1614" s="3"/>
      <c r="S1614" s="3"/>
      <c r="U1614" s="3"/>
      <c r="X1614" s="3"/>
      <c r="Y1614" s="3"/>
      <c r="Z1614" s="3"/>
      <c r="AE1614" s="3"/>
      <c r="AF1614" s="3"/>
      <c r="AH1614"/>
      <c r="AI1614"/>
      <c r="AJ1614"/>
      <c r="AK1614"/>
      <c r="AL1614"/>
      <c r="AN1614" s="165"/>
    </row>
    <row r="1615" spans="1:40" ht="15" x14ac:dyDescent="0.25">
      <c r="A1615" s="3"/>
      <c r="C1615" s="3"/>
      <c r="D1615" s="3"/>
      <c r="E1615" s="3"/>
      <c r="F1615" s="3"/>
      <c r="G1615" s="3"/>
      <c r="H1615" s="3" t="s">
        <v>2283</v>
      </c>
      <c r="I1615" s="3"/>
      <c r="J1615" s="3"/>
      <c r="K1615" s="3"/>
      <c r="L1615" s="3"/>
      <c r="M1615" s="3"/>
      <c r="N1615" s="3"/>
      <c r="O1615" s="3"/>
      <c r="P1615" s="3"/>
      <c r="Q1615" s="3"/>
      <c r="R1615" s="3"/>
      <c r="S1615" s="3"/>
      <c r="U1615" s="3"/>
      <c r="X1615" s="3"/>
      <c r="Y1615" s="3"/>
      <c r="Z1615" s="3"/>
      <c r="AE1615" s="3"/>
      <c r="AF1615" s="3"/>
      <c r="AH1615"/>
      <c r="AI1615"/>
      <c r="AJ1615"/>
      <c r="AK1615"/>
      <c r="AL1615"/>
      <c r="AN1615" s="165"/>
    </row>
    <row r="1616" spans="1:40" ht="15" x14ac:dyDescent="0.25">
      <c r="A1616" s="3"/>
      <c r="C1616" s="3"/>
      <c r="D1616" s="3"/>
      <c r="E1616" s="3"/>
      <c r="F1616" s="3"/>
      <c r="G1616" s="3"/>
      <c r="H1616" s="3" t="s">
        <v>2283</v>
      </c>
      <c r="I1616" s="3"/>
      <c r="J1616" s="3"/>
      <c r="K1616" s="3"/>
      <c r="L1616" s="3"/>
      <c r="M1616" s="3"/>
      <c r="N1616" s="3"/>
      <c r="O1616" s="3"/>
      <c r="P1616" s="3"/>
      <c r="Q1616" s="3"/>
      <c r="R1616" s="3"/>
      <c r="S1616" s="3"/>
      <c r="U1616" s="3"/>
      <c r="X1616" s="3"/>
      <c r="Y1616" s="3"/>
      <c r="Z1616" s="3"/>
      <c r="AE1616" s="3"/>
      <c r="AF1616" s="3"/>
      <c r="AH1616"/>
      <c r="AI1616"/>
      <c r="AJ1616"/>
      <c r="AK1616"/>
      <c r="AL1616"/>
      <c r="AN1616" s="165"/>
    </row>
    <row r="1617" spans="1:40" ht="15" x14ac:dyDescent="0.25">
      <c r="A1617" s="3"/>
      <c r="C1617" s="3"/>
      <c r="D1617" s="3"/>
      <c r="E1617" s="3"/>
      <c r="F1617" s="3"/>
      <c r="G1617" s="3"/>
      <c r="H1617" s="3" t="s">
        <v>2283</v>
      </c>
      <c r="I1617" s="3"/>
      <c r="J1617" s="3"/>
      <c r="K1617" s="3"/>
      <c r="L1617" s="3"/>
      <c r="M1617" s="3"/>
      <c r="N1617" s="3"/>
      <c r="O1617" s="3"/>
      <c r="P1617" s="3"/>
      <c r="Q1617" s="3"/>
      <c r="R1617" s="3"/>
      <c r="S1617" s="3"/>
      <c r="U1617" s="3"/>
      <c r="X1617" s="3"/>
      <c r="Y1617" s="3"/>
      <c r="Z1617" s="3"/>
      <c r="AE1617" s="3"/>
      <c r="AF1617" s="3"/>
      <c r="AH1617"/>
      <c r="AI1617"/>
      <c r="AJ1617"/>
      <c r="AK1617"/>
      <c r="AL1617"/>
      <c r="AN1617" s="165"/>
    </row>
    <row r="1618" spans="1:40" ht="15" x14ac:dyDescent="0.25">
      <c r="A1618" s="3"/>
      <c r="C1618" s="3"/>
      <c r="D1618" s="3"/>
      <c r="E1618" s="3"/>
      <c r="F1618" s="3"/>
      <c r="G1618" s="3"/>
      <c r="H1618" s="3" t="s">
        <v>2283</v>
      </c>
      <c r="I1618" s="3"/>
      <c r="J1618" s="3"/>
      <c r="K1618" s="3"/>
      <c r="L1618" s="3"/>
      <c r="M1618" s="3"/>
      <c r="N1618" s="3"/>
      <c r="O1618" s="3"/>
      <c r="P1618" s="3"/>
      <c r="Q1618" s="3"/>
      <c r="R1618" s="3"/>
      <c r="S1618" s="3"/>
      <c r="U1618" s="3"/>
      <c r="X1618" s="3"/>
      <c r="Y1618" s="3"/>
      <c r="Z1618" s="3"/>
      <c r="AE1618" s="3"/>
      <c r="AF1618" s="3"/>
      <c r="AH1618"/>
      <c r="AI1618"/>
      <c r="AJ1618"/>
      <c r="AK1618"/>
      <c r="AL1618"/>
      <c r="AN1618" s="165"/>
    </row>
    <row r="1619" spans="1:40" ht="15" x14ac:dyDescent="0.25">
      <c r="A1619" s="3"/>
      <c r="C1619" s="3"/>
      <c r="D1619" s="3"/>
      <c r="E1619" s="3"/>
      <c r="F1619" s="3"/>
      <c r="G1619" s="3"/>
      <c r="H1619" s="3" t="s">
        <v>2283</v>
      </c>
      <c r="I1619" s="3"/>
      <c r="J1619" s="3"/>
      <c r="K1619" s="3"/>
      <c r="L1619" s="3"/>
      <c r="M1619" s="3"/>
      <c r="N1619" s="3"/>
      <c r="O1619" s="3"/>
      <c r="P1619" s="3"/>
      <c r="Q1619" s="3"/>
      <c r="R1619" s="3"/>
      <c r="S1619" s="3"/>
      <c r="U1619" s="3"/>
      <c r="X1619" s="3"/>
      <c r="Y1619" s="3"/>
      <c r="Z1619" s="3"/>
      <c r="AE1619" s="3"/>
      <c r="AF1619" s="3"/>
      <c r="AH1619"/>
      <c r="AI1619"/>
      <c r="AJ1619"/>
      <c r="AK1619"/>
      <c r="AL1619"/>
      <c r="AN1619" s="165"/>
    </row>
    <row r="1620" spans="1:40" x14ac:dyDescent="0.2">
      <c r="A1620" s="3"/>
      <c r="C1620" s="3"/>
      <c r="D1620" s="3"/>
      <c r="E1620" s="3"/>
      <c r="F1620" s="3"/>
      <c r="G1620" s="3"/>
      <c r="I1620" s="3"/>
      <c r="J1620" s="3"/>
      <c r="K1620" s="3"/>
      <c r="L1620" s="3"/>
      <c r="M1620" s="3"/>
      <c r="N1620" s="3"/>
      <c r="O1620" s="3"/>
      <c r="P1620" s="3"/>
      <c r="Q1620" s="3"/>
      <c r="R1620" s="3"/>
      <c r="S1620" s="3"/>
      <c r="U1620" s="3"/>
      <c r="X1620" s="3"/>
      <c r="Y1620" s="3"/>
      <c r="Z1620" s="3"/>
      <c r="AE1620" s="3"/>
      <c r="AF1620" s="3"/>
    </row>
    <row r="1621" spans="1:40" x14ac:dyDescent="0.2">
      <c r="A1621" s="3"/>
      <c r="C1621" s="3"/>
      <c r="D1621" s="3"/>
      <c r="E1621" s="3"/>
      <c r="F1621" s="3"/>
      <c r="G1621" s="3"/>
      <c r="I1621" s="3"/>
      <c r="J1621" s="3"/>
      <c r="K1621" s="3"/>
      <c r="L1621" s="3"/>
      <c r="M1621" s="3"/>
      <c r="N1621" s="3"/>
      <c r="O1621" s="3"/>
      <c r="P1621" s="3"/>
      <c r="Q1621" s="3"/>
      <c r="R1621" s="3"/>
      <c r="S1621" s="3"/>
      <c r="U1621" s="3"/>
      <c r="X1621" s="3"/>
      <c r="Y1621" s="3"/>
      <c r="Z1621" s="3"/>
      <c r="AE1621" s="3"/>
      <c r="AF1621" s="3"/>
    </row>
    <row r="1622" spans="1:40" x14ac:dyDescent="0.2">
      <c r="A1622" s="3"/>
      <c r="C1622" s="3"/>
      <c r="D1622" s="3"/>
      <c r="E1622" s="3"/>
      <c r="F1622" s="3"/>
      <c r="G1622" s="3"/>
      <c r="I1622" s="3"/>
      <c r="J1622" s="3"/>
      <c r="K1622" s="3"/>
      <c r="L1622" s="3"/>
      <c r="M1622" s="3"/>
      <c r="N1622" s="3"/>
      <c r="O1622" s="3"/>
      <c r="P1622" s="3"/>
      <c r="Q1622" s="3"/>
      <c r="R1622" s="3"/>
      <c r="S1622" s="3"/>
      <c r="U1622" s="3"/>
      <c r="X1622" s="3"/>
      <c r="Y1622" s="3"/>
      <c r="Z1622" s="3"/>
      <c r="AE1622" s="3"/>
      <c r="AF1622" s="3"/>
    </row>
    <row r="1623" spans="1:40" x14ac:dyDescent="0.2">
      <c r="A1623" s="3"/>
      <c r="C1623" s="3"/>
      <c r="D1623" s="3"/>
      <c r="E1623" s="3"/>
      <c r="F1623" s="3"/>
      <c r="G1623" s="3"/>
      <c r="I1623" s="3"/>
      <c r="J1623" s="3"/>
      <c r="K1623" s="3"/>
      <c r="L1623" s="3"/>
      <c r="M1623" s="3"/>
      <c r="N1623" s="3"/>
      <c r="O1623" s="3"/>
      <c r="P1623" s="3"/>
      <c r="Q1623" s="3"/>
      <c r="R1623" s="3"/>
      <c r="S1623" s="3"/>
      <c r="U1623" s="3"/>
      <c r="X1623" s="3"/>
      <c r="Y1623" s="3"/>
      <c r="Z1623" s="3"/>
      <c r="AE1623" s="3"/>
      <c r="AF1623" s="3"/>
    </row>
    <row r="1624" spans="1:40" x14ac:dyDescent="0.2">
      <c r="A1624" s="3"/>
      <c r="C1624" s="3"/>
      <c r="D1624" s="3"/>
      <c r="E1624" s="3"/>
      <c r="F1624" s="3"/>
      <c r="G1624" s="3"/>
      <c r="I1624" s="3"/>
      <c r="J1624" s="3"/>
      <c r="K1624" s="3"/>
      <c r="L1624" s="3"/>
      <c r="M1624" s="3"/>
      <c r="N1624" s="3"/>
      <c r="O1624" s="3"/>
      <c r="P1624" s="3"/>
      <c r="Q1624" s="3"/>
      <c r="R1624" s="3"/>
      <c r="S1624" s="3"/>
      <c r="U1624" s="3"/>
      <c r="X1624" s="3"/>
      <c r="Y1624" s="3"/>
      <c r="Z1624" s="3"/>
      <c r="AE1624" s="3"/>
      <c r="AF1624" s="3"/>
    </row>
    <row r="1625" spans="1:40" x14ac:dyDescent="0.2">
      <c r="A1625" s="3"/>
      <c r="C1625" s="3"/>
      <c r="D1625" s="3"/>
      <c r="E1625" s="3"/>
      <c r="F1625" s="3"/>
      <c r="G1625" s="3"/>
      <c r="I1625" s="3"/>
      <c r="J1625" s="3"/>
      <c r="K1625" s="3"/>
      <c r="L1625" s="3"/>
      <c r="M1625" s="3"/>
      <c r="N1625" s="3"/>
      <c r="O1625" s="3"/>
      <c r="P1625" s="3"/>
      <c r="Q1625" s="3"/>
      <c r="R1625" s="3"/>
      <c r="S1625" s="3"/>
      <c r="U1625" s="3"/>
      <c r="X1625" s="3"/>
      <c r="Y1625" s="3"/>
      <c r="Z1625" s="3"/>
      <c r="AE1625" s="3"/>
      <c r="AF1625" s="3"/>
    </row>
    <row r="1626" spans="1:40" x14ac:dyDescent="0.2">
      <c r="A1626" s="3"/>
      <c r="C1626" s="3"/>
      <c r="D1626" s="3"/>
      <c r="E1626" s="3"/>
      <c r="F1626" s="3"/>
      <c r="G1626" s="3"/>
      <c r="I1626" s="3"/>
      <c r="J1626" s="3"/>
      <c r="K1626" s="3"/>
      <c r="L1626" s="3"/>
      <c r="M1626" s="3"/>
      <c r="N1626" s="3"/>
      <c r="O1626" s="3"/>
      <c r="P1626" s="3"/>
      <c r="Q1626" s="3"/>
      <c r="R1626" s="3"/>
      <c r="S1626" s="3"/>
      <c r="U1626" s="3"/>
      <c r="X1626" s="3"/>
      <c r="Y1626" s="3"/>
      <c r="Z1626" s="3"/>
      <c r="AE1626" s="3"/>
      <c r="AF1626" s="3"/>
    </row>
    <row r="1627" spans="1:40" x14ac:dyDescent="0.2">
      <c r="A1627" s="3"/>
      <c r="C1627" s="3"/>
      <c r="D1627" s="3"/>
      <c r="E1627" s="3"/>
      <c r="F1627" s="3"/>
      <c r="G1627" s="3"/>
      <c r="I1627" s="3"/>
      <c r="J1627" s="3"/>
      <c r="K1627" s="3"/>
      <c r="L1627" s="3"/>
      <c r="M1627" s="3"/>
      <c r="N1627" s="3"/>
      <c r="O1627" s="3"/>
      <c r="P1627" s="3"/>
      <c r="Q1627" s="3"/>
      <c r="R1627" s="3"/>
      <c r="S1627" s="3"/>
      <c r="U1627" s="3"/>
      <c r="X1627" s="3"/>
      <c r="Y1627" s="3"/>
      <c r="Z1627" s="3"/>
      <c r="AE1627" s="3"/>
      <c r="AF1627" s="3"/>
    </row>
    <row r="1628" spans="1:40" x14ac:dyDescent="0.2">
      <c r="A1628" s="3"/>
      <c r="C1628" s="3"/>
      <c r="D1628" s="3"/>
      <c r="E1628" s="3"/>
      <c r="F1628" s="3"/>
      <c r="G1628" s="3"/>
      <c r="I1628" s="3"/>
      <c r="J1628" s="3"/>
      <c r="K1628" s="3"/>
      <c r="L1628" s="3"/>
      <c r="M1628" s="3"/>
      <c r="N1628" s="3"/>
      <c r="O1628" s="3"/>
      <c r="P1628" s="3"/>
      <c r="Q1628" s="3"/>
      <c r="R1628" s="3"/>
      <c r="S1628" s="3"/>
      <c r="U1628" s="3"/>
      <c r="X1628" s="3"/>
      <c r="Y1628" s="3"/>
      <c r="Z1628" s="3"/>
      <c r="AE1628" s="3"/>
      <c r="AF1628" s="3"/>
    </row>
    <row r="1629" spans="1:40" x14ac:dyDescent="0.2">
      <c r="A1629" s="3"/>
      <c r="C1629" s="3"/>
      <c r="D1629" s="3"/>
      <c r="E1629" s="3"/>
      <c r="F1629" s="3"/>
      <c r="G1629" s="3"/>
      <c r="I1629" s="3"/>
      <c r="J1629" s="3"/>
      <c r="K1629" s="3"/>
      <c r="L1629" s="3"/>
      <c r="M1629" s="3"/>
      <c r="N1629" s="3"/>
      <c r="O1629" s="3"/>
      <c r="P1629" s="3"/>
      <c r="Q1629" s="3"/>
      <c r="R1629" s="3"/>
      <c r="S1629" s="3"/>
      <c r="U1629" s="3"/>
      <c r="X1629" s="3"/>
      <c r="Y1629" s="3"/>
      <c r="Z1629" s="3"/>
      <c r="AE1629" s="3"/>
      <c r="AF1629" s="3"/>
    </row>
    <row r="1630" spans="1:40" x14ac:dyDescent="0.2">
      <c r="A1630" s="3"/>
      <c r="C1630" s="3"/>
      <c r="D1630" s="3"/>
      <c r="E1630" s="3"/>
      <c r="F1630" s="3"/>
      <c r="G1630" s="3"/>
      <c r="I1630" s="3"/>
      <c r="J1630" s="3"/>
      <c r="K1630" s="3"/>
      <c r="L1630" s="3"/>
      <c r="M1630" s="3"/>
      <c r="N1630" s="3"/>
      <c r="O1630" s="3"/>
      <c r="P1630" s="3"/>
      <c r="Q1630" s="3"/>
      <c r="R1630" s="3"/>
      <c r="S1630" s="3"/>
      <c r="U1630" s="3"/>
      <c r="X1630" s="3"/>
      <c r="Y1630" s="3"/>
      <c r="Z1630" s="3"/>
      <c r="AE1630" s="3"/>
      <c r="AF1630" s="3"/>
    </row>
    <row r="1631" spans="1:40" x14ac:dyDescent="0.2">
      <c r="A1631" s="3"/>
      <c r="C1631" s="3"/>
      <c r="D1631" s="3"/>
      <c r="E1631" s="3"/>
      <c r="F1631" s="3"/>
      <c r="G1631" s="3"/>
      <c r="I1631" s="3"/>
      <c r="J1631" s="3"/>
      <c r="K1631" s="3"/>
      <c r="L1631" s="3"/>
      <c r="M1631" s="3"/>
      <c r="N1631" s="3"/>
      <c r="O1631" s="3"/>
      <c r="P1631" s="3"/>
      <c r="Q1631" s="3"/>
      <c r="R1631" s="3"/>
      <c r="S1631" s="3"/>
      <c r="U1631" s="3"/>
      <c r="X1631" s="3"/>
      <c r="Y1631" s="3"/>
      <c r="Z1631" s="3"/>
      <c r="AE1631" s="3"/>
      <c r="AF1631" s="3"/>
    </row>
    <row r="1632" spans="1:40" x14ac:dyDescent="0.2">
      <c r="A1632" s="3"/>
      <c r="C1632" s="3"/>
      <c r="D1632" s="3"/>
      <c r="E1632" s="3"/>
      <c r="F1632" s="3"/>
      <c r="G1632" s="3"/>
      <c r="I1632" s="3"/>
      <c r="J1632" s="3"/>
      <c r="K1632" s="3"/>
      <c r="L1632" s="3"/>
      <c r="M1632" s="3"/>
      <c r="N1632" s="3"/>
      <c r="O1632" s="3"/>
      <c r="P1632" s="3"/>
      <c r="Q1632" s="3"/>
      <c r="R1632" s="3"/>
      <c r="S1632" s="3"/>
      <c r="U1632" s="3"/>
      <c r="X1632" s="3"/>
      <c r="Y1632" s="3"/>
      <c r="Z1632" s="3"/>
      <c r="AE1632" s="3"/>
      <c r="AF1632" s="3"/>
    </row>
    <row r="1633" spans="1:32" x14ac:dyDescent="0.2">
      <c r="A1633" s="3"/>
      <c r="C1633" s="3"/>
      <c r="D1633" s="3"/>
      <c r="E1633" s="3"/>
      <c r="F1633" s="3"/>
      <c r="G1633" s="3"/>
      <c r="I1633" s="3"/>
      <c r="J1633" s="3"/>
      <c r="K1633" s="3"/>
      <c r="L1633" s="3"/>
      <c r="M1633" s="3"/>
      <c r="N1633" s="3"/>
      <c r="O1633" s="3"/>
      <c r="P1633" s="3"/>
      <c r="Q1633" s="3"/>
      <c r="R1633" s="3"/>
      <c r="S1633" s="3"/>
      <c r="U1633" s="3"/>
      <c r="X1633" s="3"/>
      <c r="Y1633" s="3"/>
      <c r="Z1633" s="3"/>
      <c r="AE1633" s="3"/>
      <c r="AF1633" s="3"/>
    </row>
    <row r="1634" spans="1:32" x14ac:dyDescent="0.2">
      <c r="A1634" s="3"/>
      <c r="C1634" s="3"/>
      <c r="D1634" s="3"/>
      <c r="E1634" s="3"/>
      <c r="F1634" s="3"/>
      <c r="G1634" s="3"/>
      <c r="I1634" s="3"/>
      <c r="J1634" s="3"/>
      <c r="K1634" s="3"/>
      <c r="L1634" s="3"/>
      <c r="M1634" s="3"/>
      <c r="N1634" s="3"/>
      <c r="O1634" s="3"/>
      <c r="P1634" s="3"/>
      <c r="Q1634" s="3"/>
      <c r="R1634" s="3"/>
      <c r="S1634" s="3"/>
      <c r="U1634" s="3"/>
      <c r="X1634" s="3"/>
      <c r="Y1634" s="3"/>
      <c r="Z1634" s="3"/>
      <c r="AE1634" s="3"/>
      <c r="AF1634" s="3"/>
    </row>
    <row r="1635" spans="1:32" x14ac:dyDescent="0.2">
      <c r="A1635" s="3"/>
      <c r="C1635" s="3"/>
      <c r="D1635" s="3"/>
      <c r="E1635" s="3"/>
      <c r="F1635" s="3"/>
      <c r="G1635" s="3"/>
      <c r="I1635" s="3"/>
      <c r="J1635" s="3"/>
      <c r="K1635" s="3"/>
      <c r="L1635" s="3"/>
      <c r="M1635" s="3"/>
      <c r="N1635" s="3"/>
      <c r="O1635" s="3"/>
      <c r="P1635" s="3"/>
      <c r="Q1635" s="3"/>
      <c r="R1635" s="3"/>
      <c r="S1635" s="3"/>
      <c r="U1635" s="3"/>
      <c r="X1635" s="3"/>
      <c r="Y1635" s="3"/>
      <c r="Z1635" s="3"/>
      <c r="AE1635" s="3"/>
      <c r="AF1635" s="3"/>
    </row>
    <row r="1636" spans="1:32" x14ac:dyDescent="0.2">
      <c r="A1636" s="3"/>
      <c r="C1636" s="3"/>
      <c r="D1636" s="3"/>
      <c r="E1636" s="3"/>
      <c r="F1636" s="3"/>
      <c r="G1636" s="3"/>
      <c r="I1636" s="3"/>
      <c r="J1636" s="3"/>
      <c r="K1636" s="3"/>
      <c r="L1636" s="3"/>
      <c r="M1636" s="3"/>
      <c r="N1636" s="3"/>
      <c r="O1636" s="3"/>
      <c r="P1636" s="3"/>
      <c r="Q1636" s="3"/>
      <c r="R1636" s="3"/>
      <c r="S1636" s="3"/>
      <c r="U1636" s="3"/>
      <c r="X1636" s="3"/>
      <c r="Y1636" s="3"/>
      <c r="Z1636" s="3"/>
      <c r="AE1636" s="3"/>
      <c r="AF1636" s="3"/>
    </row>
    <row r="1637" spans="1:32" x14ac:dyDescent="0.2">
      <c r="A1637" s="3"/>
      <c r="C1637" s="3"/>
      <c r="D1637" s="3"/>
      <c r="E1637" s="3"/>
      <c r="F1637" s="3"/>
      <c r="G1637" s="3"/>
      <c r="I1637" s="3"/>
      <c r="J1637" s="3"/>
      <c r="K1637" s="3"/>
      <c r="L1637" s="3"/>
      <c r="M1637" s="3"/>
      <c r="N1637" s="3"/>
      <c r="O1637" s="3"/>
      <c r="P1637" s="3"/>
      <c r="Q1637" s="3"/>
      <c r="R1637" s="3"/>
      <c r="S1637" s="3"/>
      <c r="U1637" s="3"/>
      <c r="X1637" s="3"/>
      <c r="Y1637" s="3"/>
      <c r="Z1637" s="3"/>
      <c r="AE1637" s="3"/>
      <c r="AF1637" s="3"/>
    </row>
    <row r="1638" spans="1:32" x14ac:dyDescent="0.2">
      <c r="A1638" s="3"/>
      <c r="C1638" s="3"/>
      <c r="D1638" s="3"/>
      <c r="E1638" s="3"/>
      <c r="F1638" s="3"/>
      <c r="G1638" s="3"/>
      <c r="I1638" s="3"/>
      <c r="J1638" s="3"/>
      <c r="K1638" s="3"/>
      <c r="L1638" s="3"/>
      <c r="M1638" s="3"/>
      <c r="N1638" s="3"/>
      <c r="O1638" s="3"/>
      <c r="P1638" s="3"/>
      <c r="Q1638" s="3"/>
      <c r="R1638" s="3"/>
      <c r="S1638" s="3"/>
      <c r="U1638" s="3"/>
      <c r="X1638" s="3"/>
      <c r="Y1638" s="3"/>
      <c r="Z1638" s="3"/>
      <c r="AE1638" s="3"/>
      <c r="AF1638" s="3"/>
    </row>
    <row r="1639" spans="1:32" x14ac:dyDescent="0.2">
      <c r="A1639" s="3"/>
      <c r="C1639" s="3"/>
      <c r="D1639" s="3"/>
      <c r="E1639" s="3"/>
      <c r="F1639" s="3"/>
      <c r="G1639" s="3"/>
      <c r="I1639" s="3"/>
      <c r="J1639" s="3"/>
      <c r="K1639" s="3"/>
      <c r="L1639" s="3"/>
      <c r="M1639" s="3"/>
      <c r="N1639" s="3"/>
      <c r="O1639" s="3"/>
      <c r="P1639" s="3"/>
      <c r="Q1639" s="3"/>
      <c r="R1639" s="3"/>
      <c r="S1639" s="3"/>
      <c r="U1639" s="3"/>
      <c r="X1639" s="3"/>
      <c r="Y1639" s="3"/>
      <c r="Z1639" s="3"/>
      <c r="AE1639" s="3"/>
      <c r="AF1639" s="3"/>
    </row>
    <row r="1640" spans="1:32" x14ac:dyDescent="0.2">
      <c r="A1640" s="3"/>
      <c r="C1640" s="3"/>
      <c r="D1640" s="3"/>
      <c r="E1640" s="3"/>
      <c r="F1640" s="3"/>
      <c r="G1640" s="3"/>
      <c r="I1640" s="3"/>
      <c r="J1640" s="3"/>
      <c r="K1640" s="3"/>
      <c r="L1640" s="3"/>
      <c r="M1640" s="3"/>
      <c r="N1640" s="3"/>
      <c r="O1640" s="3"/>
      <c r="P1640" s="3"/>
      <c r="Q1640" s="3"/>
      <c r="R1640" s="3"/>
      <c r="S1640" s="3"/>
      <c r="U1640" s="3"/>
      <c r="X1640" s="3"/>
      <c r="Y1640" s="3"/>
      <c r="Z1640" s="3"/>
      <c r="AE1640" s="3"/>
      <c r="AF1640" s="3"/>
    </row>
    <row r="1641" spans="1:32" x14ac:dyDescent="0.2">
      <c r="A1641" s="3"/>
      <c r="C1641" s="3"/>
      <c r="D1641" s="3"/>
      <c r="E1641" s="3"/>
      <c r="F1641" s="3"/>
      <c r="G1641" s="3"/>
      <c r="I1641" s="3"/>
      <c r="J1641" s="3"/>
      <c r="K1641" s="3"/>
      <c r="L1641" s="3"/>
      <c r="M1641" s="3"/>
      <c r="N1641" s="3"/>
      <c r="O1641" s="3"/>
      <c r="P1641" s="3"/>
      <c r="Q1641" s="3"/>
      <c r="R1641" s="3"/>
      <c r="S1641" s="3"/>
      <c r="U1641" s="3"/>
      <c r="X1641" s="3"/>
      <c r="Y1641" s="3"/>
      <c r="Z1641" s="3"/>
      <c r="AE1641" s="3"/>
      <c r="AF1641" s="3"/>
    </row>
    <row r="1642" spans="1:32" x14ac:dyDescent="0.2">
      <c r="A1642" s="3"/>
      <c r="C1642" s="3"/>
      <c r="D1642" s="3"/>
      <c r="E1642" s="3"/>
      <c r="F1642" s="3"/>
      <c r="G1642" s="3"/>
      <c r="I1642" s="3"/>
      <c r="J1642" s="3"/>
      <c r="K1642" s="3"/>
      <c r="L1642" s="3"/>
      <c r="M1642" s="3"/>
      <c r="N1642" s="3"/>
      <c r="O1642" s="3"/>
      <c r="P1642" s="3"/>
      <c r="Q1642" s="3"/>
      <c r="R1642" s="3"/>
      <c r="S1642" s="3"/>
      <c r="U1642" s="3"/>
      <c r="X1642" s="3"/>
      <c r="Y1642" s="3"/>
      <c r="Z1642" s="3"/>
      <c r="AE1642" s="3"/>
      <c r="AF1642" s="3"/>
    </row>
    <row r="1643" spans="1:32" x14ac:dyDescent="0.2">
      <c r="A1643" s="3"/>
      <c r="C1643" s="3"/>
      <c r="D1643" s="3"/>
      <c r="E1643" s="3"/>
      <c r="F1643" s="3"/>
      <c r="G1643" s="3"/>
      <c r="I1643" s="3"/>
      <c r="J1643" s="3"/>
      <c r="K1643" s="3"/>
      <c r="L1643" s="3"/>
      <c r="M1643" s="3"/>
      <c r="N1643" s="3"/>
      <c r="O1643" s="3"/>
      <c r="P1643" s="3"/>
      <c r="Q1643" s="3"/>
      <c r="R1643" s="3"/>
      <c r="S1643" s="3"/>
      <c r="U1643" s="3"/>
      <c r="X1643" s="3"/>
      <c r="Y1643" s="3"/>
      <c r="Z1643" s="3"/>
      <c r="AE1643" s="3"/>
      <c r="AF1643" s="3"/>
    </row>
    <row r="1644" spans="1:32" x14ac:dyDescent="0.2">
      <c r="A1644" s="3"/>
      <c r="C1644" s="3"/>
      <c r="D1644" s="3"/>
      <c r="E1644" s="3"/>
      <c r="F1644" s="3"/>
      <c r="G1644" s="3"/>
      <c r="I1644" s="3"/>
      <c r="J1644" s="3"/>
      <c r="K1644" s="3"/>
      <c r="L1644" s="3"/>
      <c r="M1644" s="3"/>
      <c r="N1644" s="3"/>
      <c r="O1644" s="3"/>
      <c r="P1644" s="3"/>
      <c r="Q1644" s="3"/>
      <c r="R1644" s="3"/>
      <c r="S1644" s="3"/>
      <c r="U1644" s="3"/>
      <c r="X1644" s="3"/>
      <c r="Y1644" s="3"/>
      <c r="Z1644" s="3"/>
      <c r="AE1644" s="3"/>
      <c r="AF1644" s="3"/>
    </row>
    <row r="1645" spans="1:32" x14ac:dyDescent="0.2">
      <c r="A1645" s="3"/>
      <c r="C1645" s="3"/>
      <c r="D1645" s="3"/>
      <c r="E1645" s="3"/>
      <c r="F1645" s="3"/>
      <c r="G1645" s="3"/>
      <c r="I1645" s="3"/>
      <c r="J1645" s="3"/>
      <c r="K1645" s="3"/>
      <c r="L1645" s="3"/>
      <c r="M1645" s="3"/>
      <c r="N1645" s="3"/>
      <c r="O1645" s="3"/>
      <c r="P1645" s="3"/>
      <c r="Q1645" s="3"/>
      <c r="R1645" s="3"/>
      <c r="S1645" s="3"/>
      <c r="U1645" s="3"/>
      <c r="X1645" s="3"/>
      <c r="Y1645" s="3"/>
      <c r="Z1645" s="3"/>
      <c r="AE1645" s="3"/>
      <c r="AF1645" s="3"/>
    </row>
    <row r="1646" spans="1:32" x14ac:dyDescent="0.2">
      <c r="A1646" s="3"/>
      <c r="C1646" s="3"/>
      <c r="D1646" s="3"/>
      <c r="E1646" s="3"/>
      <c r="F1646" s="3"/>
      <c r="G1646" s="3"/>
      <c r="I1646" s="3"/>
      <c r="J1646" s="3"/>
      <c r="K1646" s="3"/>
      <c r="L1646" s="3"/>
      <c r="M1646" s="3"/>
      <c r="N1646" s="3"/>
      <c r="O1646" s="3"/>
      <c r="P1646" s="3"/>
      <c r="Q1646" s="3"/>
      <c r="R1646" s="3"/>
      <c r="S1646" s="3"/>
      <c r="U1646" s="3"/>
      <c r="X1646" s="3"/>
      <c r="Y1646" s="3"/>
      <c r="Z1646" s="3"/>
      <c r="AE1646" s="3"/>
      <c r="AF1646" s="3"/>
    </row>
    <row r="1647" spans="1:32" x14ac:dyDescent="0.2">
      <c r="A1647" s="3"/>
      <c r="C1647" s="3"/>
      <c r="D1647" s="3"/>
      <c r="E1647" s="3"/>
      <c r="F1647" s="3"/>
      <c r="G1647" s="3"/>
      <c r="I1647" s="3"/>
      <c r="J1647" s="3"/>
      <c r="K1647" s="3"/>
      <c r="L1647" s="3"/>
      <c r="M1647" s="3"/>
      <c r="N1647" s="3"/>
      <c r="O1647" s="3"/>
      <c r="P1647" s="3"/>
      <c r="Q1647" s="3"/>
      <c r="R1647" s="3"/>
      <c r="S1647" s="3"/>
      <c r="U1647" s="3"/>
      <c r="X1647" s="3"/>
      <c r="Y1647" s="3"/>
      <c r="Z1647" s="3"/>
      <c r="AE1647" s="3"/>
      <c r="AF1647" s="3"/>
    </row>
    <row r="1648" spans="1:32" x14ac:dyDescent="0.2">
      <c r="A1648" s="3"/>
      <c r="C1648" s="3"/>
      <c r="D1648" s="3"/>
      <c r="E1648" s="3"/>
      <c r="F1648" s="3"/>
      <c r="G1648" s="3"/>
      <c r="I1648" s="3"/>
      <c r="J1648" s="3"/>
      <c r="K1648" s="3"/>
      <c r="L1648" s="3"/>
      <c r="M1648" s="3"/>
      <c r="N1648" s="3"/>
      <c r="O1648" s="3"/>
      <c r="P1648" s="3"/>
      <c r="Q1648" s="3"/>
      <c r="R1648" s="3"/>
      <c r="S1648" s="3"/>
      <c r="U1648" s="3"/>
      <c r="X1648" s="3"/>
      <c r="Y1648" s="3"/>
      <c r="Z1648" s="3"/>
      <c r="AE1648" s="3"/>
      <c r="AF1648" s="3"/>
    </row>
    <row r="1649" spans="1:32" x14ac:dyDescent="0.2">
      <c r="A1649" s="3"/>
      <c r="C1649" s="3"/>
      <c r="D1649" s="3"/>
      <c r="E1649" s="3"/>
      <c r="F1649" s="3"/>
      <c r="G1649" s="3"/>
      <c r="I1649" s="3"/>
      <c r="J1649" s="3"/>
      <c r="K1649" s="3"/>
      <c r="L1649" s="3"/>
      <c r="M1649" s="3"/>
      <c r="N1649" s="3"/>
      <c r="O1649" s="3"/>
      <c r="P1649" s="3"/>
      <c r="Q1649" s="3"/>
      <c r="R1649" s="3"/>
      <c r="S1649" s="3"/>
      <c r="U1649" s="3"/>
      <c r="X1649" s="3"/>
      <c r="Y1649" s="3"/>
      <c r="Z1649" s="3"/>
      <c r="AE1649" s="3"/>
      <c r="AF1649" s="3"/>
    </row>
    <row r="1650" spans="1:32" x14ac:dyDescent="0.2">
      <c r="A1650" s="3"/>
      <c r="C1650" s="3"/>
      <c r="D1650" s="3"/>
      <c r="E1650" s="3"/>
      <c r="F1650" s="3"/>
      <c r="G1650" s="3"/>
      <c r="I1650" s="3"/>
      <c r="J1650" s="3"/>
      <c r="K1650" s="3"/>
      <c r="L1650" s="3"/>
      <c r="M1650" s="3"/>
      <c r="N1650" s="3"/>
      <c r="O1650" s="3"/>
      <c r="P1650" s="3"/>
      <c r="Q1650" s="3"/>
      <c r="R1650" s="3"/>
      <c r="S1650" s="3"/>
      <c r="U1650" s="3"/>
      <c r="X1650" s="3"/>
      <c r="Y1650" s="3"/>
      <c r="Z1650" s="3"/>
      <c r="AE1650" s="3"/>
      <c r="AF1650" s="3"/>
    </row>
    <row r="1651" spans="1:32" x14ac:dyDescent="0.2">
      <c r="A1651" s="3"/>
      <c r="C1651" s="3"/>
      <c r="D1651" s="3"/>
      <c r="E1651" s="3"/>
      <c r="F1651" s="3"/>
      <c r="G1651" s="3"/>
      <c r="I1651" s="3"/>
      <c r="J1651" s="3"/>
      <c r="K1651" s="3"/>
      <c r="L1651" s="3"/>
      <c r="M1651" s="3"/>
      <c r="N1651" s="3"/>
      <c r="O1651" s="3"/>
      <c r="P1651" s="3"/>
      <c r="Q1651" s="3"/>
      <c r="R1651" s="3"/>
      <c r="S1651" s="3"/>
      <c r="U1651" s="3"/>
      <c r="X1651" s="3"/>
      <c r="Y1651" s="3"/>
      <c r="Z1651" s="3"/>
      <c r="AE1651" s="3"/>
      <c r="AF1651" s="3"/>
    </row>
    <row r="1652" spans="1:32" x14ac:dyDescent="0.2">
      <c r="A1652" s="3"/>
      <c r="C1652" s="3"/>
      <c r="D1652" s="3"/>
      <c r="E1652" s="3"/>
      <c r="F1652" s="3"/>
      <c r="G1652" s="3"/>
      <c r="I1652" s="3"/>
      <c r="J1652" s="3"/>
      <c r="K1652" s="3"/>
      <c r="L1652" s="3"/>
      <c r="M1652" s="3"/>
      <c r="N1652" s="3"/>
      <c r="O1652" s="3"/>
      <c r="P1652" s="3"/>
      <c r="Q1652" s="3"/>
      <c r="R1652" s="3"/>
      <c r="S1652" s="3"/>
      <c r="U1652" s="3"/>
      <c r="X1652" s="3"/>
      <c r="Y1652" s="3"/>
      <c r="Z1652" s="3"/>
      <c r="AE1652" s="3"/>
      <c r="AF1652" s="3"/>
    </row>
    <row r="1653" spans="1:32" x14ac:dyDescent="0.2">
      <c r="A1653" s="3"/>
      <c r="C1653" s="3"/>
      <c r="D1653" s="3"/>
      <c r="E1653" s="3"/>
      <c r="F1653" s="3"/>
      <c r="G1653" s="3"/>
      <c r="I1653" s="3"/>
      <c r="J1653" s="3"/>
      <c r="K1653" s="3"/>
      <c r="L1653" s="3"/>
      <c r="M1653" s="3"/>
      <c r="N1653" s="3"/>
      <c r="O1653" s="3"/>
      <c r="P1653" s="3"/>
      <c r="Q1653" s="3"/>
      <c r="R1653" s="3"/>
      <c r="S1653" s="3"/>
      <c r="U1653" s="3"/>
      <c r="X1653" s="3"/>
      <c r="Y1653" s="3"/>
      <c r="Z1653" s="3"/>
      <c r="AE1653" s="3"/>
      <c r="AF1653" s="3"/>
    </row>
    <row r="1654" spans="1:32" x14ac:dyDescent="0.2">
      <c r="A1654" s="3"/>
      <c r="C1654" s="3"/>
      <c r="D1654" s="3"/>
      <c r="E1654" s="3"/>
      <c r="F1654" s="3"/>
      <c r="G1654" s="3"/>
      <c r="I1654" s="3"/>
      <c r="J1654" s="3"/>
      <c r="K1654" s="3"/>
      <c r="L1654" s="3"/>
      <c r="M1654" s="3"/>
      <c r="N1654" s="3"/>
      <c r="O1654" s="3"/>
      <c r="P1654" s="3"/>
      <c r="Q1654" s="3"/>
      <c r="R1654" s="3"/>
      <c r="S1654" s="3"/>
      <c r="U1654" s="3"/>
      <c r="X1654" s="3"/>
      <c r="Y1654" s="3"/>
      <c r="Z1654" s="3"/>
      <c r="AE1654" s="3"/>
      <c r="AF1654" s="3"/>
    </row>
    <row r="1655" spans="1:32" x14ac:dyDescent="0.2">
      <c r="A1655" s="3"/>
      <c r="C1655" s="3"/>
      <c r="D1655" s="3"/>
      <c r="E1655" s="3"/>
      <c r="F1655" s="3"/>
      <c r="G1655" s="3"/>
      <c r="I1655" s="3"/>
      <c r="J1655" s="3"/>
      <c r="K1655" s="3"/>
      <c r="L1655" s="3"/>
      <c r="M1655" s="3"/>
      <c r="N1655" s="3"/>
      <c r="O1655" s="3"/>
      <c r="P1655" s="3"/>
      <c r="Q1655" s="3"/>
      <c r="R1655" s="3"/>
      <c r="S1655" s="3"/>
      <c r="U1655" s="3"/>
      <c r="X1655" s="3"/>
      <c r="Y1655" s="3"/>
      <c r="Z1655" s="3"/>
      <c r="AE1655" s="3"/>
      <c r="AF1655" s="3"/>
    </row>
    <row r="1656" spans="1:32" x14ac:dyDescent="0.2">
      <c r="A1656" s="3"/>
      <c r="C1656" s="3"/>
      <c r="D1656" s="3"/>
      <c r="E1656" s="3"/>
      <c r="F1656" s="3"/>
      <c r="G1656" s="3"/>
      <c r="I1656" s="3"/>
      <c r="J1656" s="3"/>
      <c r="K1656" s="3"/>
      <c r="L1656" s="3"/>
      <c r="M1656" s="3"/>
      <c r="N1656" s="3"/>
      <c r="O1656" s="3"/>
      <c r="P1656" s="3"/>
      <c r="Q1656" s="3"/>
      <c r="R1656" s="3"/>
      <c r="S1656" s="3"/>
      <c r="U1656" s="3"/>
      <c r="X1656" s="3"/>
      <c r="Y1656" s="3"/>
      <c r="Z1656" s="3"/>
      <c r="AE1656" s="3"/>
      <c r="AF1656" s="3"/>
    </row>
    <row r="1657" spans="1:32" x14ac:dyDescent="0.2">
      <c r="A1657" s="3"/>
      <c r="C1657" s="3"/>
      <c r="D1657" s="3"/>
      <c r="E1657" s="3"/>
      <c r="F1657" s="3"/>
      <c r="G1657" s="3"/>
      <c r="I1657" s="3"/>
      <c r="J1657" s="3"/>
      <c r="K1657" s="3"/>
      <c r="L1657" s="3"/>
      <c r="M1657" s="3"/>
      <c r="N1657" s="3"/>
      <c r="O1657" s="3"/>
      <c r="P1657" s="3"/>
      <c r="Q1657" s="3"/>
      <c r="R1657" s="3"/>
      <c r="S1657" s="3"/>
      <c r="U1657" s="3"/>
      <c r="X1657" s="3"/>
      <c r="Y1657" s="3"/>
      <c r="Z1657" s="3"/>
      <c r="AE1657" s="3"/>
      <c r="AF1657" s="3"/>
    </row>
    <row r="1658" spans="1:32" x14ac:dyDescent="0.2">
      <c r="A1658" s="3"/>
      <c r="C1658" s="3"/>
      <c r="D1658" s="3"/>
      <c r="E1658" s="3"/>
      <c r="F1658" s="3"/>
      <c r="G1658" s="3"/>
      <c r="I1658" s="3"/>
      <c r="J1658" s="3"/>
      <c r="K1658" s="3"/>
      <c r="L1658" s="3"/>
      <c r="M1658" s="3"/>
      <c r="N1658" s="3"/>
      <c r="O1658" s="3"/>
      <c r="P1658" s="3"/>
      <c r="Q1658" s="3"/>
      <c r="R1658" s="3"/>
      <c r="S1658" s="3"/>
      <c r="U1658" s="3"/>
      <c r="X1658" s="3"/>
      <c r="Y1658" s="3"/>
      <c r="Z1658" s="3"/>
      <c r="AE1658" s="3"/>
      <c r="AF1658" s="3"/>
    </row>
    <row r="1659" spans="1:32" x14ac:dyDescent="0.2">
      <c r="A1659" s="3"/>
      <c r="C1659" s="3"/>
      <c r="D1659" s="3"/>
      <c r="E1659" s="3"/>
      <c r="F1659" s="3"/>
      <c r="G1659" s="3"/>
      <c r="I1659" s="3"/>
      <c r="J1659" s="3"/>
      <c r="K1659" s="3"/>
      <c r="L1659" s="3"/>
      <c r="M1659" s="3"/>
      <c r="N1659" s="3"/>
      <c r="O1659" s="3"/>
      <c r="P1659" s="3"/>
      <c r="Q1659" s="3"/>
      <c r="R1659" s="3"/>
      <c r="S1659" s="3"/>
      <c r="U1659" s="3"/>
      <c r="X1659" s="3"/>
      <c r="Y1659" s="3"/>
      <c r="Z1659" s="3"/>
      <c r="AE1659" s="3"/>
      <c r="AF1659" s="3"/>
    </row>
    <row r="1660" spans="1:32" x14ac:dyDescent="0.2">
      <c r="A1660" s="3"/>
      <c r="C1660" s="3"/>
      <c r="D1660" s="3"/>
      <c r="E1660" s="3"/>
      <c r="F1660" s="3"/>
      <c r="G1660" s="3"/>
      <c r="I1660" s="3"/>
      <c r="J1660" s="3"/>
      <c r="K1660" s="3"/>
      <c r="L1660" s="3"/>
      <c r="M1660" s="3"/>
      <c r="N1660" s="3"/>
      <c r="O1660" s="3"/>
      <c r="P1660" s="3"/>
      <c r="Q1660" s="3"/>
      <c r="R1660" s="3"/>
      <c r="S1660" s="3"/>
      <c r="U1660" s="3"/>
      <c r="X1660" s="3"/>
      <c r="Y1660" s="3"/>
      <c r="Z1660" s="3"/>
      <c r="AE1660" s="3"/>
      <c r="AF1660" s="3"/>
    </row>
    <row r="1661" spans="1:32" x14ac:dyDescent="0.2">
      <c r="A1661" s="3"/>
      <c r="C1661" s="3"/>
      <c r="D1661" s="3"/>
      <c r="E1661" s="3"/>
      <c r="F1661" s="3"/>
      <c r="G1661" s="3"/>
      <c r="I1661" s="3"/>
      <c r="J1661" s="3"/>
      <c r="K1661" s="3"/>
      <c r="L1661" s="3"/>
      <c r="M1661" s="3"/>
      <c r="N1661" s="3"/>
      <c r="O1661" s="3"/>
      <c r="P1661" s="3"/>
      <c r="Q1661" s="3"/>
      <c r="R1661" s="3"/>
      <c r="S1661" s="3"/>
      <c r="U1661" s="3"/>
      <c r="X1661" s="3"/>
      <c r="Y1661" s="3"/>
      <c r="Z1661" s="3"/>
      <c r="AE1661" s="3"/>
      <c r="AF1661" s="3"/>
    </row>
    <row r="1662" spans="1:32" x14ac:dyDescent="0.2">
      <c r="A1662" s="3"/>
      <c r="C1662" s="3"/>
      <c r="D1662" s="3"/>
      <c r="E1662" s="3"/>
      <c r="F1662" s="3"/>
      <c r="G1662" s="3"/>
      <c r="I1662" s="3"/>
      <c r="J1662" s="3"/>
      <c r="K1662" s="3"/>
      <c r="L1662" s="3"/>
      <c r="M1662" s="3"/>
      <c r="N1662" s="3"/>
      <c r="O1662" s="3"/>
      <c r="P1662" s="3"/>
      <c r="Q1662" s="3"/>
      <c r="R1662" s="3"/>
      <c r="S1662" s="3"/>
      <c r="U1662" s="3"/>
      <c r="X1662" s="3"/>
      <c r="Y1662" s="3"/>
      <c r="Z1662" s="3"/>
      <c r="AE1662" s="3"/>
      <c r="AF1662" s="3"/>
    </row>
    <row r="1663" spans="1:32" x14ac:dyDescent="0.2">
      <c r="A1663" s="3"/>
      <c r="C1663" s="3"/>
      <c r="D1663" s="3"/>
      <c r="E1663" s="3"/>
      <c r="F1663" s="3"/>
      <c r="G1663" s="3"/>
      <c r="I1663" s="3"/>
      <c r="J1663" s="3"/>
      <c r="K1663" s="3"/>
      <c r="L1663" s="3"/>
      <c r="M1663" s="3"/>
      <c r="N1663" s="3"/>
      <c r="O1663" s="3"/>
      <c r="P1663" s="3"/>
      <c r="Q1663" s="3"/>
      <c r="R1663" s="3"/>
      <c r="S1663" s="3"/>
      <c r="U1663" s="3"/>
      <c r="X1663" s="3"/>
      <c r="Y1663" s="3"/>
      <c r="Z1663" s="3"/>
      <c r="AE1663" s="3"/>
      <c r="AF1663" s="3"/>
    </row>
    <row r="1664" spans="1:32" x14ac:dyDescent="0.2">
      <c r="A1664" s="3"/>
      <c r="C1664" s="3"/>
      <c r="D1664" s="3"/>
      <c r="E1664" s="3"/>
      <c r="F1664" s="3"/>
      <c r="G1664" s="3"/>
      <c r="I1664" s="3"/>
      <c r="J1664" s="3"/>
      <c r="K1664" s="3"/>
      <c r="L1664" s="3"/>
      <c r="M1664" s="3"/>
      <c r="N1664" s="3"/>
      <c r="O1664" s="3"/>
      <c r="P1664" s="3"/>
      <c r="Q1664" s="3"/>
      <c r="R1664" s="3"/>
      <c r="S1664" s="3"/>
      <c r="U1664" s="3"/>
      <c r="X1664" s="3"/>
      <c r="Y1664" s="3"/>
      <c r="Z1664" s="3"/>
      <c r="AE1664" s="3"/>
      <c r="AF1664" s="3"/>
    </row>
    <row r="1665" spans="1:32" x14ac:dyDescent="0.2">
      <c r="A1665" s="3"/>
      <c r="C1665" s="3"/>
      <c r="D1665" s="3"/>
      <c r="E1665" s="3"/>
      <c r="F1665" s="3"/>
      <c r="G1665" s="3"/>
      <c r="I1665" s="3"/>
      <c r="J1665" s="3"/>
      <c r="K1665" s="3"/>
      <c r="L1665" s="3"/>
      <c r="M1665" s="3"/>
      <c r="N1665" s="3"/>
      <c r="O1665" s="3"/>
      <c r="P1665" s="3"/>
      <c r="Q1665" s="3"/>
      <c r="R1665" s="3"/>
      <c r="S1665" s="3"/>
      <c r="U1665" s="3"/>
      <c r="X1665" s="3"/>
      <c r="Y1665" s="3"/>
      <c r="Z1665" s="3"/>
      <c r="AE1665" s="3"/>
      <c r="AF1665" s="3"/>
    </row>
    <row r="1666" spans="1:32" x14ac:dyDescent="0.2">
      <c r="A1666" s="3"/>
      <c r="C1666" s="3"/>
      <c r="D1666" s="3"/>
      <c r="E1666" s="3"/>
      <c r="F1666" s="3"/>
      <c r="G1666" s="3"/>
      <c r="I1666" s="3"/>
      <c r="J1666" s="3"/>
      <c r="K1666" s="3"/>
      <c r="L1666" s="3"/>
      <c r="M1666" s="3"/>
      <c r="N1666" s="3"/>
      <c r="O1666" s="3"/>
      <c r="P1666" s="3"/>
      <c r="Q1666" s="3"/>
      <c r="R1666" s="3"/>
      <c r="S1666" s="3"/>
      <c r="U1666" s="3"/>
      <c r="X1666" s="3"/>
      <c r="Y1666" s="3"/>
      <c r="Z1666" s="3"/>
      <c r="AE1666" s="3"/>
      <c r="AF1666" s="3"/>
    </row>
    <row r="1667" spans="1:32" x14ac:dyDescent="0.2">
      <c r="A1667" s="3"/>
      <c r="C1667" s="3"/>
      <c r="D1667" s="3"/>
      <c r="E1667" s="3"/>
      <c r="F1667" s="3"/>
      <c r="G1667" s="3"/>
      <c r="I1667" s="3"/>
      <c r="J1667" s="3"/>
      <c r="K1667" s="3"/>
      <c r="L1667" s="3"/>
      <c r="M1667" s="3"/>
      <c r="N1667" s="3"/>
      <c r="O1667" s="3"/>
      <c r="P1667" s="3"/>
      <c r="Q1667" s="3"/>
      <c r="R1667" s="3"/>
      <c r="S1667" s="3"/>
      <c r="U1667" s="3"/>
      <c r="X1667" s="3"/>
      <c r="Y1667" s="3"/>
      <c r="Z1667" s="3"/>
      <c r="AE1667" s="3"/>
      <c r="AF1667" s="3"/>
    </row>
    <row r="1668" spans="1:32" x14ac:dyDescent="0.2">
      <c r="A1668" s="3"/>
      <c r="C1668" s="3"/>
      <c r="D1668" s="3"/>
      <c r="E1668" s="3"/>
      <c r="F1668" s="3"/>
      <c r="G1668" s="3"/>
      <c r="I1668" s="3"/>
      <c r="J1668" s="3"/>
      <c r="K1668" s="3"/>
      <c r="L1668" s="3"/>
      <c r="M1668" s="3"/>
      <c r="N1668" s="3"/>
      <c r="O1668" s="3"/>
      <c r="P1668" s="3"/>
      <c r="Q1668" s="3"/>
      <c r="R1668" s="3"/>
      <c r="S1668" s="3"/>
      <c r="U1668" s="3"/>
      <c r="X1668" s="3"/>
      <c r="Y1668" s="3"/>
      <c r="Z1668" s="3"/>
      <c r="AE1668" s="3"/>
      <c r="AF1668" s="3"/>
    </row>
    <row r="1669" spans="1:32" x14ac:dyDescent="0.2">
      <c r="A1669" s="3"/>
      <c r="C1669" s="3"/>
      <c r="D1669" s="3"/>
      <c r="E1669" s="3"/>
      <c r="F1669" s="3"/>
      <c r="G1669" s="3"/>
      <c r="I1669" s="3"/>
      <c r="J1669" s="3"/>
      <c r="K1669" s="3"/>
      <c r="L1669" s="3"/>
      <c r="M1669" s="3"/>
      <c r="N1669" s="3"/>
      <c r="O1669" s="3"/>
      <c r="P1669" s="3"/>
      <c r="Q1669" s="3"/>
      <c r="R1669" s="3"/>
      <c r="S1669" s="3"/>
      <c r="U1669" s="3"/>
      <c r="X1669" s="3"/>
      <c r="Y1669" s="3"/>
      <c r="Z1669" s="3"/>
      <c r="AE1669" s="3"/>
      <c r="AF1669" s="3"/>
    </row>
    <row r="1670" spans="1:32" x14ac:dyDescent="0.2">
      <c r="A1670" s="3"/>
      <c r="C1670" s="3"/>
      <c r="D1670" s="3"/>
      <c r="E1670" s="3"/>
      <c r="F1670" s="3"/>
      <c r="G1670" s="3"/>
      <c r="I1670" s="3"/>
      <c r="J1670" s="3"/>
      <c r="K1670" s="3"/>
      <c r="L1670" s="3"/>
      <c r="M1670" s="3"/>
      <c r="N1670" s="3"/>
      <c r="O1670" s="3"/>
      <c r="P1670" s="3"/>
      <c r="Q1670" s="3"/>
      <c r="R1670" s="3"/>
      <c r="S1670" s="3"/>
      <c r="U1670" s="3"/>
      <c r="X1670" s="3"/>
      <c r="Y1670" s="3"/>
      <c r="Z1670" s="3"/>
      <c r="AE1670" s="3"/>
      <c r="AF1670" s="3"/>
    </row>
    <row r="1671" spans="1:32" x14ac:dyDescent="0.2">
      <c r="A1671" s="3"/>
      <c r="C1671" s="3"/>
      <c r="D1671" s="3"/>
      <c r="E1671" s="3"/>
      <c r="F1671" s="3"/>
      <c r="G1671" s="3"/>
      <c r="I1671" s="3"/>
      <c r="J1671" s="3"/>
      <c r="K1671" s="3"/>
      <c r="L1671" s="3"/>
      <c r="M1671" s="3"/>
      <c r="N1671" s="3"/>
      <c r="O1671" s="3"/>
      <c r="P1671" s="3"/>
      <c r="Q1671" s="3"/>
      <c r="R1671" s="3"/>
      <c r="S1671" s="3"/>
      <c r="U1671" s="3"/>
      <c r="X1671" s="3"/>
      <c r="Y1671" s="3"/>
      <c r="Z1671" s="3"/>
      <c r="AE1671" s="3"/>
      <c r="AF1671" s="3"/>
    </row>
    <row r="1672" spans="1:32" x14ac:dyDescent="0.2">
      <c r="A1672" s="3"/>
      <c r="C1672" s="3"/>
      <c r="D1672" s="3"/>
      <c r="E1672" s="3"/>
      <c r="F1672" s="3"/>
      <c r="G1672" s="3"/>
      <c r="I1672" s="3"/>
      <c r="J1672" s="3"/>
      <c r="K1672" s="3"/>
      <c r="L1672" s="3"/>
      <c r="M1672" s="3"/>
      <c r="N1672" s="3"/>
      <c r="O1672" s="3"/>
      <c r="P1672" s="3"/>
      <c r="Q1672" s="3"/>
      <c r="R1672" s="3"/>
      <c r="S1672" s="3"/>
      <c r="U1672" s="3"/>
      <c r="X1672" s="3"/>
      <c r="Y1672" s="3"/>
      <c r="Z1672" s="3"/>
      <c r="AE1672" s="3"/>
      <c r="AF1672" s="3"/>
    </row>
    <row r="1673" spans="1:32" x14ac:dyDescent="0.2">
      <c r="A1673" s="3"/>
      <c r="C1673" s="3"/>
      <c r="D1673" s="3"/>
      <c r="E1673" s="3"/>
      <c r="F1673" s="3"/>
      <c r="G1673" s="3"/>
      <c r="I1673" s="3"/>
      <c r="J1673" s="3"/>
      <c r="K1673" s="3"/>
      <c r="L1673" s="3"/>
      <c r="M1673" s="3"/>
      <c r="N1673" s="3"/>
      <c r="O1673" s="3"/>
      <c r="P1673" s="3"/>
      <c r="Q1673" s="3"/>
      <c r="R1673" s="3"/>
      <c r="S1673" s="3"/>
      <c r="U1673" s="3"/>
      <c r="X1673" s="3"/>
      <c r="Y1673" s="3"/>
      <c r="Z1673" s="3"/>
      <c r="AE1673" s="3"/>
      <c r="AF1673" s="3"/>
    </row>
    <row r="1674" spans="1:32" x14ac:dyDescent="0.2">
      <c r="A1674" s="3"/>
      <c r="C1674" s="3"/>
      <c r="D1674" s="3"/>
      <c r="E1674" s="3"/>
      <c r="F1674" s="3"/>
      <c r="G1674" s="3"/>
      <c r="I1674" s="3"/>
      <c r="J1674" s="3"/>
      <c r="K1674" s="3"/>
      <c r="L1674" s="3"/>
      <c r="M1674" s="3"/>
      <c r="N1674" s="3"/>
      <c r="O1674" s="3"/>
      <c r="P1674" s="3"/>
      <c r="Q1674" s="3"/>
      <c r="R1674" s="3"/>
      <c r="S1674" s="3"/>
      <c r="U1674" s="3"/>
      <c r="X1674" s="3"/>
      <c r="Y1674" s="3"/>
      <c r="Z1674" s="3"/>
      <c r="AE1674" s="3"/>
      <c r="AF1674" s="3"/>
    </row>
    <row r="1675" spans="1:32" x14ac:dyDescent="0.2">
      <c r="A1675" s="3"/>
      <c r="C1675" s="3"/>
      <c r="D1675" s="3"/>
      <c r="E1675" s="3"/>
      <c r="F1675" s="3"/>
      <c r="G1675" s="3"/>
      <c r="I1675" s="3"/>
      <c r="J1675" s="3"/>
      <c r="K1675" s="3"/>
      <c r="L1675" s="3"/>
      <c r="M1675" s="3"/>
      <c r="N1675" s="3"/>
      <c r="O1675" s="3"/>
      <c r="P1675" s="3"/>
      <c r="Q1675" s="3"/>
      <c r="R1675" s="3"/>
      <c r="S1675" s="3"/>
      <c r="U1675" s="3"/>
      <c r="X1675" s="3"/>
      <c r="Y1675" s="3"/>
      <c r="Z1675" s="3"/>
      <c r="AE1675" s="3"/>
      <c r="AF1675" s="3"/>
    </row>
    <row r="1676" spans="1:32" x14ac:dyDescent="0.2">
      <c r="A1676" s="3"/>
      <c r="C1676" s="3"/>
      <c r="D1676" s="3"/>
      <c r="E1676" s="3"/>
      <c r="F1676" s="3"/>
      <c r="G1676" s="3"/>
      <c r="I1676" s="3"/>
      <c r="J1676" s="3"/>
      <c r="K1676" s="3"/>
      <c r="L1676" s="3"/>
      <c r="M1676" s="3"/>
      <c r="N1676" s="3"/>
      <c r="O1676" s="3"/>
      <c r="P1676" s="3"/>
      <c r="Q1676" s="3"/>
      <c r="R1676" s="3"/>
      <c r="S1676" s="3"/>
      <c r="U1676" s="3"/>
      <c r="X1676" s="3"/>
      <c r="Y1676" s="3"/>
      <c r="Z1676" s="3"/>
      <c r="AE1676" s="3"/>
      <c r="AF1676" s="3"/>
    </row>
  </sheetData>
  <sheetProtection selectLockedCells="1" autoFilter="0"/>
  <protectedRanges>
    <protectedRange sqref="I9:R9 T9:U9 I12:R1249 T12:U1249 I10:U11 I1250:U2007 A9:H2007 V9:AH12 V1620:AH2007 V1096:Y1096 AA1096:AF1096 V13:AG1095 V1097:AG1619 AH13:AH1619" name="Range1"/>
    <protectedRange sqref="S9" name="Range1_1"/>
  </protectedRanges>
  <autoFilter ref="A9:AN1619"/>
  <mergeCells count="12">
    <mergeCell ref="A1:E1"/>
    <mergeCell ref="A6:H6"/>
    <mergeCell ref="A7:H7"/>
    <mergeCell ref="AA8:AG8"/>
    <mergeCell ref="V8:W8"/>
    <mergeCell ref="Y8:Z8"/>
    <mergeCell ref="A8:D8"/>
    <mergeCell ref="E8:H8"/>
    <mergeCell ref="B4:E4"/>
    <mergeCell ref="B3:E3"/>
    <mergeCell ref="B2:E2"/>
    <mergeCell ref="I8:R8"/>
  </mergeCells>
  <conditionalFormatting sqref="H12:H1619">
    <cfRule type="containsBlanks" priority="45" stopIfTrue="1">
      <formula>LEN(TRIM(H12))=0</formula>
    </cfRule>
    <cfRule type="cellIs" dxfId="47" priority="46" stopIfTrue="1" operator="equal">
      <formula>0</formula>
    </cfRule>
  </conditionalFormatting>
  <conditionalFormatting sqref="T1109:T1249">
    <cfRule type="containsBlanks" priority="40" stopIfTrue="1">
      <formula>LEN(TRIM(T1109))=0</formula>
    </cfRule>
    <cfRule type="cellIs" priority="43" stopIfTrue="1" operator="equal">
      <formula>"NR"</formula>
    </cfRule>
  </conditionalFormatting>
  <conditionalFormatting sqref="R12:R1249 R1109:V1111 Q1098:U1110 Q1097:R1097">
    <cfRule type="containsBlanks" priority="26" stopIfTrue="1">
      <formula>LEN(TRIM(Q12))=0</formula>
    </cfRule>
    <cfRule type="expression" dxfId="46" priority="27" stopIfTrue="1">
      <formula>"NA"</formula>
    </cfRule>
  </conditionalFormatting>
  <conditionalFormatting sqref="S12:S1095 S1098:S1249">
    <cfRule type="containsBlanks" priority="21" stopIfTrue="1">
      <formula>LEN(TRIM(S12))=0</formula>
    </cfRule>
    <cfRule type="cellIs" dxfId="45" priority="22" stopIfTrue="1" operator="equal">
      <formula>"NA"</formula>
    </cfRule>
  </conditionalFormatting>
  <conditionalFormatting sqref="U12:U1095 U1098:U1249">
    <cfRule type="containsBlanks" priority="15" stopIfTrue="1">
      <formula>LEN(TRIM(U12))=0</formula>
    </cfRule>
    <cfRule type="cellIs" dxfId="44" priority="19" stopIfTrue="1" operator="equal">
      <formula>"NA"</formula>
    </cfRule>
  </conditionalFormatting>
  <conditionalFormatting sqref="T12">
    <cfRule type="cellIs" dxfId="43" priority="14" operator="equal">
      <formula>0</formula>
    </cfRule>
  </conditionalFormatting>
  <conditionalFormatting sqref="T13:T1095">
    <cfRule type="cellIs" dxfId="42" priority="13" operator="equal">
      <formula>0</formula>
    </cfRule>
  </conditionalFormatting>
  <conditionalFormatting sqref="I12:Q1249">
    <cfRule type="containsBlanks" priority="8" stopIfTrue="1">
      <formula>LEN(TRIM(I12))=0</formula>
    </cfRule>
    <cfRule type="cellIs" dxfId="41" priority="9" stopIfTrue="1" operator="equal">
      <formula>"NA"</formula>
    </cfRule>
  </conditionalFormatting>
  <conditionalFormatting sqref="T12:T1095">
    <cfRule type="cellIs" dxfId="40" priority="11" operator="equal">
      <formula>0</formula>
    </cfRule>
    <cfRule type="cellIs" dxfId="39" priority="12" operator="equal">
      <formula>1</formula>
    </cfRule>
  </conditionalFormatting>
  <conditionalFormatting sqref="S1096:U1097">
    <cfRule type="containsBlanks" priority="1" stopIfTrue="1">
      <formula>LEN(TRIM(S1096))=0</formula>
    </cfRule>
    <cfRule type="expression" dxfId="38" priority="2" stopIfTrue="1">
      <formula>"NA"</formula>
    </cfRule>
  </conditionalFormatting>
  <dataValidations count="1">
    <dataValidation type="whole" operator="greaterThanOrEqual" allowBlank="1" showInputMessage="1" showErrorMessage="1" errorTitle="Invalid MCBD" error="You must enter a number greater than or equal to zero." sqref="E12:G1249">
      <formula1>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67" stopIfTrue="1" operator="lessThan" id="{DD3E98E0-E931-467A-AC10-C8A613DAAB80}">
            <xm:f>Overview!$D$7</xm:f>
            <x14:dxf>
              <fill>
                <patternFill>
                  <bgColor theme="5" tint="0.59996337778862885"/>
                </patternFill>
              </fill>
            </x14:dxf>
          </x14:cfRule>
          <x14:cfRule type="cellIs" priority="68" stopIfTrue="1" operator="lessThan" id="{FB49EB71-ECC4-4365-863F-C94BD8955890}">
            <xm:f>Overview!$E$7</xm:f>
            <x14:dxf>
              <fill>
                <patternFill>
                  <bgColor theme="6" tint="0.39994506668294322"/>
                </patternFill>
              </fill>
            </x14:dxf>
          </x14:cfRule>
          <x14:cfRule type="cellIs" priority="69" stopIfTrue="1" operator="greaterThanOrEqual" id="{ABBECD8A-42FE-489C-918A-41AA87BA5F21}">
            <xm:f>Overview!$E$7</xm:f>
            <x14:dxf>
              <fill>
                <patternFill>
                  <bgColor rgb="FF00B050"/>
                </patternFill>
              </fill>
            </x14:dxf>
          </x14:cfRule>
          <xm:sqref>K12:K1249</xm:sqref>
        </x14:conditionalFormatting>
        <x14:conditionalFormatting xmlns:xm="http://schemas.microsoft.com/office/excel/2006/main">
          <x14:cfRule type="cellIs" priority="64" stopIfTrue="1" operator="lessThan" id="{ECEC7342-FAE6-4AD1-B4CA-A75A4A4C646A}">
            <xm:f>Overview!$D$8</xm:f>
            <x14:dxf>
              <fill>
                <patternFill>
                  <bgColor theme="5" tint="0.59996337778862885"/>
                </patternFill>
              </fill>
            </x14:dxf>
          </x14:cfRule>
          <x14:cfRule type="cellIs" priority="65" stopIfTrue="1" operator="lessThan" id="{64EF262A-25F6-4ECA-9277-81CEE8AA0FDF}">
            <xm:f>Overview!$E$8</xm:f>
            <x14:dxf>
              <fill>
                <patternFill>
                  <bgColor theme="6" tint="0.39994506668294322"/>
                </patternFill>
              </fill>
            </x14:dxf>
          </x14:cfRule>
          <x14:cfRule type="cellIs" priority="66" stopIfTrue="1" operator="greaterThanOrEqual" id="{EBCA1EC4-56D2-4983-AC90-64E2EC9A39F5}">
            <xm:f>Overview!$E$8</xm:f>
            <x14:dxf>
              <fill>
                <patternFill>
                  <bgColor rgb="FF00B050"/>
                </patternFill>
              </fill>
            </x14:dxf>
          </x14:cfRule>
          <xm:sqref>L12:L1249</xm:sqref>
        </x14:conditionalFormatting>
        <x14:conditionalFormatting xmlns:xm="http://schemas.microsoft.com/office/excel/2006/main">
          <x14:cfRule type="cellIs" priority="58" stopIfTrue="1" operator="greaterThan" id="{530FB068-D9A4-4078-B6D5-6A3FD8A76D77}">
            <xm:f>Overview!$D$9</xm:f>
            <x14:dxf>
              <fill>
                <patternFill>
                  <bgColor theme="5" tint="0.59996337778862885"/>
                </patternFill>
              </fill>
            </x14:dxf>
          </x14:cfRule>
          <x14:cfRule type="cellIs" priority="59" stopIfTrue="1" operator="greaterThan" id="{DD627217-2D08-4512-B109-4071099C9931}">
            <xm:f>Overview!$E$9</xm:f>
            <x14:dxf>
              <fill>
                <patternFill>
                  <bgColor theme="6" tint="0.39994506668294322"/>
                </patternFill>
              </fill>
            </x14:dxf>
          </x14:cfRule>
          <x14:cfRule type="cellIs" priority="60" stopIfTrue="1" operator="lessThanOrEqual" id="{C79D6E5C-9411-4D12-8620-AAEC33F30BFF}">
            <xm:f>Overview!$E$9</xm:f>
            <x14:dxf>
              <fill>
                <patternFill>
                  <bgColor rgb="FF00B050"/>
                </patternFill>
              </fill>
            </x14:dxf>
          </x14:cfRule>
          <xm:sqref>M12:M1249</xm:sqref>
        </x14:conditionalFormatting>
        <x14:conditionalFormatting xmlns:xm="http://schemas.microsoft.com/office/excel/2006/main">
          <x14:cfRule type="cellIs" priority="55" stopIfTrue="1" operator="greaterThan" id="{7FE6CE37-D140-45CC-96E7-6F958807B99D}">
            <xm:f>Overview!$D$10</xm:f>
            <x14:dxf>
              <fill>
                <patternFill>
                  <bgColor theme="5" tint="0.59996337778862885"/>
                </patternFill>
              </fill>
            </x14:dxf>
          </x14:cfRule>
          <x14:cfRule type="cellIs" priority="56" stopIfTrue="1" operator="greaterThan" id="{1FCF9B66-7C2D-4D6E-A54F-1196B9991C0C}">
            <xm:f>Overview!$E$10</xm:f>
            <x14:dxf>
              <fill>
                <patternFill>
                  <bgColor theme="6" tint="0.39994506668294322"/>
                </patternFill>
              </fill>
            </x14:dxf>
          </x14:cfRule>
          <x14:cfRule type="cellIs" priority="57" stopIfTrue="1" operator="lessThanOrEqual" id="{EE525DB1-F84B-410E-AB39-945E25D938D6}">
            <xm:f>Overview!$E$10</xm:f>
            <x14:dxf>
              <fill>
                <patternFill>
                  <bgColor rgb="FF00B050"/>
                </patternFill>
              </fill>
            </x14:dxf>
          </x14:cfRule>
          <xm:sqref>N12:N1249</xm:sqref>
        </x14:conditionalFormatting>
        <x14:conditionalFormatting xmlns:xm="http://schemas.microsoft.com/office/excel/2006/main">
          <x14:cfRule type="cellIs" priority="52" stopIfTrue="1" operator="greaterThan" id="{A963A985-5472-47AD-837E-B31065232E8A}">
            <xm:f>Overview!$D$11</xm:f>
            <x14:dxf>
              <fill>
                <patternFill>
                  <bgColor theme="5" tint="0.59996337778862885"/>
                </patternFill>
              </fill>
            </x14:dxf>
          </x14:cfRule>
          <x14:cfRule type="cellIs" priority="53" stopIfTrue="1" operator="greaterThan" id="{3145A4F5-6F56-482F-A4A2-D375D967A9ED}">
            <xm:f>Overview!$E$11</xm:f>
            <x14:dxf>
              <fill>
                <patternFill>
                  <bgColor theme="6" tint="0.39994506668294322"/>
                </patternFill>
              </fill>
            </x14:dxf>
          </x14:cfRule>
          <x14:cfRule type="cellIs" priority="54" stopIfTrue="1" operator="lessThanOrEqual" id="{723C810F-D87F-4C7D-B822-3654EAA3EFA7}">
            <xm:f>Overview!$E$11</xm:f>
            <x14:dxf>
              <fill>
                <patternFill>
                  <bgColor rgb="FF00B050"/>
                </patternFill>
              </fill>
            </x14:dxf>
          </x14:cfRule>
          <xm:sqref>O12:O1249</xm:sqref>
        </x14:conditionalFormatting>
        <x14:conditionalFormatting xmlns:xm="http://schemas.microsoft.com/office/excel/2006/main">
          <x14:cfRule type="cellIs" priority="31" stopIfTrue="1" operator="greaterThan" id="{ECACC545-07CA-4027-BE33-C6D0860EF8D7}">
            <xm:f>Overview!$D$14</xm:f>
            <x14:dxf>
              <fill>
                <patternFill>
                  <bgColor theme="5" tint="0.59996337778862885"/>
                </patternFill>
              </fill>
            </x14:dxf>
          </x14:cfRule>
          <x14:cfRule type="cellIs" priority="32" stopIfTrue="1" operator="greaterThan" id="{2230B273-4224-4CC9-9884-017EF89EC306}">
            <xm:f>Overview!$E$14</xm:f>
            <x14:dxf>
              <fill>
                <patternFill>
                  <bgColor theme="6" tint="0.39994506668294322"/>
                </patternFill>
              </fill>
            </x14:dxf>
          </x14:cfRule>
          <x14:cfRule type="cellIs" priority="33" stopIfTrue="1" operator="lessThanOrEqual" id="{534E1792-FAF6-4FFE-A50C-720DF7A49A2E}">
            <xm:f>Overview!$E$14</xm:f>
            <x14:dxf>
              <fill>
                <patternFill>
                  <bgColor rgb="FF00B050"/>
                </patternFill>
              </fill>
            </x14:dxf>
          </x14:cfRule>
          <xm:sqref>R12:R1249 R1109:V1111 Q1098:U1110 Q1097:R1097</xm:sqref>
        </x14:conditionalFormatting>
        <x14:conditionalFormatting xmlns:xm="http://schemas.microsoft.com/office/excel/2006/main">
          <x14:cfRule type="cellIs" priority="23" stopIfTrue="1" operator="lessThan" id="{0F58ED5F-73D5-4D0F-9A0D-FA20B27CAAD8}">
            <xm:f>Overview!$D$16</xm:f>
            <x14:dxf>
              <fill>
                <patternFill>
                  <bgColor theme="5" tint="0.59996337778862885"/>
                </patternFill>
              </fill>
            </x14:dxf>
          </x14:cfRule>
          <x14:cfRule type="cellIs" priority="24" stopIfTrue="1" operator="lessThan" id="{33416A20-EEE0-40B5-BD65-B369362A4E25}">
            <xm:f>Overview!$E$16</xm:f>
            <x14:dxf>
              <fill>
                <patternFill>
                  <bgColor theme="6" tint="0.39994506668294322"/>
                </patternFill>
              </fill>
            </x14:dxf>
          </x14:cfRule>
          <x14:cfRule type="cellIs" priority="25" stopIfTrue="1" operator="greaterThanOrEqual" id="{42B09387-167F-44F8-9D9E-8ADB6CC73F66}">
            <xm:f>Overview!$E$16</xm:f>
            <x14:dxf>
              <fill>
                <patternFill>
                  <bgColor rgb="FF00B050"/>
                </patternFill>
              </fill>
            </x14:dxf>
          </x14:cfRule>
          <xm:sqref>S12:S1095 S1098:S1249</xm:sqref>
        </x14:conditionalFormatting>
        <x14:conditionalFormatting xmlns:xm="http://schemas.microsoft.com/office/excel/2006/main">
          <x14:cfRule type="cellIs" priority="49" stopIfTrue="1" operator="greaterThan" id="{27B1B829-C492-4D88-9647-39B39C2BED4E}">
            <xm:f>Overview!$D$13</xm:f>
            <x14:dxf>
              <fill>
                <patternFill>
                  <bgColor theme="5" tint="0.59996337778862885"/>
                </patternFill>
              </fill>
            </x14:dxf>
          </x14:cfRule>
          <x14:cfRule type="cellIs" priority="50" stopIfTrue="1" operator="greaterThan" id="{7DCA33A6-6678-4C0A-B4C4-E332B9AD1A15}">
            <xm:f>Overview!$E$13</xm:f>
            <x14:dxf>
              <fill>
                <patternFill>
                  <bgColor theme="6" tint="0.39994506668294322"/>
                </patternFill>
              </fill>
            </x14:dxf>
          </x14:cfRule>
          <x14:cfRule type="cellIs" priority="51" stopIfTrue="1" operator="lessThanOrEqual" id="{A7770EBF-2CC2-4092-97AA-6BB7FF7CAA54}">
            <xm:f>Overview!$E$13</xm:f>
            <x14:dxf>
              <fill>
                <patternFill>
                  <bgColor rgb="FF00B050"/>
                </patternFill>
              </fill>
            </x14:dxf>
          </x14:cfRule>
          <xm:sqref>Q12:Q1249</xm:sqref>
        </x14:conditionalFormatting>
        <x14:conditionalFormatting xmlns:xm="http://schemas.microsoft.com/office/excel/2006/main">
          <x14:cfRule type="cellIs" priority="79" stopIfTrue="1" operator="greaterThan" id="{5F37D0F4-BFC4-4BC8-87D8-EBFDB736B9BE}">
            <xm:f>Overview!$F$19</xm:f>
            <x14:dxf>
              <fill>
                <patternFill>
                  <bgColor theme="5" tint="0.59996337778862885"/>
                </patternFill>
              </fill>
            </x14:dxf>
          </x14:cfRule>
          <xm:sqref>T1109:T1249</xm:sqref>
        </x14:conditionalFormatting>
        <x14:conditionalFormatting xmlns:xm="http://schemas.microsoft.com/office/excel/2006/main">
          <x14:cfRule type="cellIs" priority="18" stopIfTrue="1" operator="greaterThan" id="{D8BF3788-5E18-4937-869A-65E70C875277}">
            <xm:f>Overview!$D$12</xm:f>
            <x14:dxf>
              <fill>
                <patternFill>
                  <bgColor theme="5" tint="0.59996337778862885"/>
                </patternFill>
              </fill>
            </x14:dxf>
          </x14:cfRule>
          <x14:cfRule type="cellIs" priority="47" stopIfTrue="1" operator="greaterThan" id="{19881210-3842-483C-A1F3-4FA68E51D2F6}">
            <xm:f>Overview!$E$12</xm:f>
            <x14:dxf>
              <fill>
                <patternFill>
                  <bgColor theme="6" tint="0.39994506668294322"/>
                </patternFill>
              </fill>
            </x14:dxf>
          </x14:cfRule>
          <x14:cfRule type="cellIs" priority="48" stopIfTrue="1" operator="lessThanOrEqual" id="{BA6535C7-57E3-4B39-8FB1-A3DD587EFACB}">
            <xm:f>Overview!$E$12</xm:f>
            <x14:dxf>
              <fill>
                <patternFill>
                  <bgColor rgb="FF00B050"/>
                </patternFill>
              </fill>
            </x14:dxf>
          </x14:cfRule>
          <xm:sqref>P12:P1249</xm:sqref>
        </x14:conditionalFormatting>
        <x14:conditionalFormatting xmlns:xm="http://schemas.microsoft.com/office/excel/2006/main">
          <x14:cfRule type="cellIs" priority="20" stopIfTrue="1" operator="lessThanOrEqual" id="{4C4F5EB5-B762-46E1-B44E-782C396B7702}">
            <xm:f>Overview!$F$21</xm:f>
            <x14:dxf>
              <fill>
                <patternFill>
                  <bgColor theme="5" tint="0.59996337778862885"/>
                </patternFill>
              </fill>
            </x14:dxf>
          </x14:cfRule>
          <xm:sqref>U12:U1095 U1098:U1249</xm:sqref>
        </x14:conditionalFormatting>
        <x14:conditionalFormatting xmlns:xm="http://schemas.microsoft.com/office/excel/2006/main">
          <x14:cfRule type="cellIs" priority="70" stopIfTrue="1" operator="greaterThan" id="{5AAE3870-BBFD-4A11-AE70-4A1A16488A8D}">
            <xm:f>Overview!$D$5</xm:f>
            <x14:dxf>
              <fill>
                <patternFill>
                  <bgColor theme="5" tint="0.59996337778862885"/>
                </patternFill>
              </fill>
            </x14:dxf>
          </x14:cfRule>
          <x14:cfRule type="cellIs" priority="72" stopIfTrue="1" operator="greaterThan" id="{418C1DE7-F9B3-43C4-B10B-B52C0D44C0E4}">
            <xm:f>Overview!$E$5</xm:f>
            <x14:dxf>
              <fill>
                <patternFill>
                  <bgColor theme="6" tint="0.39994506668294322"/>
                </patternFill>
              </fill>
            </x14:dxf>
          </x14:cfRule>
          <x14:cfRule type="cellIs" priority="73" stopIfTrue="1" operator="lessThanOrEqual" id="{825EB88D-F253-40EC-85E9-09F91019CE5A}">
            <xm:f>Overview!$E$5</xm:f>
            <x14:dxf>
              <fill>
                <patternFill>
                  <bgColor rgb="FF00B050"/>
                </patternFill>
              </fill>
            </x14:dxf>
          </x14:cfRule>
          <xm:sqref>I12:I1249</xm:sqref>
        </x14:conditionalFormatting>
        <x14:conditionalFormatting xmlns:xm="http://schemas.microsoft.com/office/excel/2006/main">
          <x14:cfRule type="cellIs" priority="10" stopIfTrue="1" operator="greaterThan" id="{9829F1F8-F9FA-42A5-9533-BCF1C1724A41}">
            <xm:f>Overview!$D$6</xm:f>
            <x14:dxf>
              <fill>
                <patternFill>
                  <bgColor theme="5" tint="0.59996337778862885"/>
                </patternFill>
              </fill>
            </x14:dxf>
          </x14:cfRule>
          <x14:cfRule type="cellIs" priority="16" stopIfTrue="1" operator="greaterThan" id="{DFE5B4F1-BB73-4091-A352-9806FB1156AB}">
            <xm:f>Overview!$E$6</xm:f>
            <x14:dxf>
              <fill>
                <patternFill>
                  <bgColor theme="6" tint="0.39994506668294322"/>
                </patternFill>
              </fill>
            </x14:dxf>
          </x14:cfRule>
          <x14:cfRule type="cellIs" priority="17" stopIfTrue="1" operator="lessThanOrEqual" id="{7B8DFFF6-267D-4453-AFA2-A01B39B2FF36}">
            <xm:f>Overview!$E$6</xm:f>
            <x14:dxf>
              <fill>
                <patternFill>
                  <bgColor rgb="FF00B050"/>
                </patternFill>
              </fill>
            </x14:dxf>
          </x14:cfRule>
          <xm:sqref>J12:J1249</xm:sqref>
        </x14:conditionalFormatting>
        <x14:conditionalFormatting xmlns:xm="http://schemas.microsoft.com/office/excel/2006/main">
          <x14:cfRule type="cellIs" priority="3" stopIfTrue="1" operator="greaterThan" id="{5336511A-5BDC-450D-A826-3382F1703CED}">
            <xm:f>Overview!$D$14</xm:f>
            <x14:dxf>
              <fill>
                <patternFill>
                  <bgColor theme="5" tint="0.59996337778862885"/>
                </patternFill>
              </fill>
            </x14:dxf>
          </x14:cfRule>
          <x14:cfRule type="cellIs" priority="4" stopIfTrue="1" operator="greaterThan" id="{AA2D997E-9110-4FFC-9B04-1D46DDFCA543}">
            <xm:f>Overview!$E$14</xm:f>
            <x14:dxf>
              <fill>
                <patternFill>
                  <bgColor theme="6" tint="0.39994506668294322"/>
                </patternFill>
              </fill>
            </x14:dxf>
          </x14:cfRule>
          <x14:cfRule type="cellIs" priority="5" stopIfTrue="1" operator="lessThanOrEqual" id="{367F19A6-A649-479F-BDEB-E730657AAB03}">
            <xm:f>Overview!$E$14</xm:f>
            <x14:dxf>
              <fill>
                <patternFill>
                  <bgColor rgb="FF00B050"/>
                </patternFill>
              </fill>
            </x14:dxf>
          </x14:cfRule>
          <xm:sqref>S1096:U1097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Invalid Citation" error="The valid options are &quot;A&quot; or &quot;AA.&quot;">
          <x14:formula1>
            <xm:f>'Drop Down Options'!$A$1:$A$2</xm:f>
          </x14:formula1>
          <xm:sqref>X12:X1249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73</v>
      </c>
    </row>
    <row r="2" spans="1:1" x14ac:dyDescent="0.25">
      <c r="A2"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DHCSDOC-491057189-1036</_dlc_DocId>
    <_dlc_DocIdUrl xmlns="69bc34b3-1921-46c7-8c7a-d18363374b4b">
      <Url>https://dhcscagovauthoring/services/medi-cal/_layouts/15/DocIdRedir.aspx?ID=DHCSDOC-491057189-1036</Url>
      <Description>DHCSDOC-491057189-1036</Description>
    </_dlc_DocIdUrl>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documentManagement>
</p:properties>
</file>

<file path=customXml/itemProps1.xml><?xml version="1.0" encoding="utf-8"?>
<ds:datastoreItem xmlns:ds="http://schemas.openxmlformats.org/officeDocument/2006/customXml" ds:itemID="{4A13B244-2897-45E5-A13B-883FCB4B5BDD}"/>
</file>

<file path=customXml/itemProps2.xml><?xml version="1.0" encoding="utf-8"?>
<ds:datastoreItem xmlns:ds="http://schemas.openxmlformats.org/officeDocument/2006/customXml" ds:itemID="{BEE7179B-72E0-4ADE-AA98-0CC47C821BD6}"/>
</file>

<file path=customXml/itemProps3.xml><?xml version="1.0" encoding="utf-8"?>
<ds:datastoreItem xmlns:ds="http://schemas.openxmlformats.org/officeDocument/2006/customXml" ds:itemID="{DD6C4F8F-D475-44E7-BB76-48F8AF13E1B9}"/>
</file>

<file path=customXml/itemProps4.xml><?xml version="1.0" encoding="utf-8"?>
<ds:datastoreItem xmlns:ds="http://schemas.openxmlformats.org/officeDocument/2006/customXml" ds:itemID="{27860EE3-C9B1-4620-B1B5-17C5440D73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Facility_Specific</vt:lpstr>
      <vt:lpstr>Drop Down Options</vt:lpstr>
    </vt:vector>
  </TitlesOfParts>
  <Company>Health Services Advisory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QASP Annual Report</dc:title>
  <dc:creator>Ji-Won Moon</dc:creator>
  <cp:keywords/>
  <cp:lastModifiedBy>Ken S</cp:lastModifiedBy>
  <cp:lastPrinted>2020-07-24T21:24:45Z</cp:lastPrinted>
  <dcterms:created xsi:type="dcterms:W3CDTF">2014-10-02T15:35:32Z</dcterms:created>
  <dcterms:modified xsi:type="dcterms:W3CDTF">2020-11-06T15:16:29Z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114d11-3f49-4e52-bcb8-8518beb3ce73_Enabled">
    <vt:lpwstr>True</vt:lpwstr>
  </property>
  <property fmtid="{D5CDD505-2E9C-101B-9397-08002B2CF9AE}" pid="3" name="MSIP_Label_64114d11-3f49-4e52-bcb8-8518beb3ce73_SiteId">
    <vt:lpwstr>669b5f30-544c-45b4-894c-6333fd2a6ceb</vt:lpwstr>
  </property>
  <property fmtid="{D5CDD505-2E9C-101B-9397-08002B2CF9AE}" pid="4" name="MSIP_Label_64114d11-3f49-4e52-bcb8-8518beb3ce73_Owner">
    <vt:lpwstr>svc_aip@hsag.com</vt:lpwstr>
  </property>
  <property fmtid="{D5CDD505-2E9C-101B-9397-08002B2CF9AE}" pid="5" name="MSIP_Label_64114d11-3f49-4e52-bcb8-8518beb3ce73_SetDate">
    <vt:lpwstr>2019-01-18T01:36:03.2836021Z</vt:lpwstr>
  </property>
  <property fmtid="{D5CDD505-2E9C-101B-9397-08002B2CF9AE}" pid="6" name="MSIP_Label_64114d11-3f49-4e52-bcb8-8518beb3ce73_Name">
    <vt:lpwstr>General</vt:lpwstr>
  </property>
  <property fmtid="{D5CDD505-2E9C-101B-9397-08002B2CF9AE}" pid="7" name="MSIP_Label_64114d11-3f49-4e52-bcb8-8518beb3ce73_Application">
    <vt:lpwstr>Microsoft Azure Information Protection</vt:lpwstr>
  </property>
  <property fmtid="{D5CDD505-2E9C-101B-9397-08002B2CF9AE}" pid="8" name="MSIP_Label_64114d11-3f49-4e52-bcb8-8518beb3ce73_Extended_MSFT_Method">
    <vt:lpwstr>Automatic</vt:lpwstr>
  </property>
  <property fmtid="{D5CDD505-2E9C-101B-9397-08002B2CF9AE}" pid="9" name="Sensitivity">
    <vt:lpwstr>General</vt:lpwstr>
  </property>
  <property fmtid="{D5CDD505-2E9C-101B-9397-08002B2CF9AE}" pid="10" name="ContentTypeId">
    <vt:lpwstr>0x010100EEE380F46F125946A8B4C4C90D9FFCDC00EC1B0756F4142146B82915D6DE592518</vt:lpwstr>
  </property>
  <property fmtid="{D5CDD505-2E9C-101B-9397-08002B2CF9AE}" pid="11" name="_dlc_DocIdItemGuid">
    <vt:lpwstr>4d3ff684-d781-4125-8533-34996f1c704b</vt:lpwstr>
  </property>
  <property fmtid="{D5CDD505-2E9C-101B-9397-08002B2CF9AE}" pid="12" name="Division">
    <vt:lpwstr>30;#Fee-For-Service Rates Development|f4b3987f-d379-4ea2-9325-ab5a79e49e9a</vt:lpwstr>
  </property>
  <property fmtid="{D5CDD505-2E9C-101B-9397-08002B2CF9AE}" pid="13" name="Organization">
    <vt:lpwstr>81</vt:lpwstr>
  </property>
</Properties>
</file>