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9425" windowHeight="10425" activeTab="0"/>
  </bookViews>
  <sheets>
    <sheet name="PG Wtd Avg" sheetId="1" r:id="rId1"/>
  </sheets>
  <externalReferences>
    <externalReference r:id="rId4"/>
    <externalReference r:id="rId5"/>
  </externalReferences>
  <definedNames>
    <definedName name="_1__123Graph_ACHART_2" hidden="1">'[1]HOURS'!$AN$24:$AN$59</definedName>
    <definedName name="_2__123Graph_ACHART_3" hidden="1">'[1]wageperhour'!$F$12:$F$59</definedName>
    <definedName name="_3__123Graph_BCHART_2" hidden="1">'[1]HOURS'!$AP$24:$AP$59</definedName>
    <definedName name="_4__123Graph_CCHART_2" hidden="1">'[1]HOURS'!$AR$24:$AR$59</definedName>
    <definedName name="_Fill" hidden="1">#REF!</definedName>
    <definedName name="_Key1" hidden="1">#REF!</definedName>
    <definedName name="_Order1" hidden="1">255</definedName>
    <definedName name="_Order2" hidden="1">255</definedName>
    <definedName name="_Regression_Out" hidden="1">'[2]TABLE 3'!#REF!</definedName>
    <definedName name="_Sort" hidden="1">'[1]DATA'!$A$2:$AI$68</definedName>
    <definedName name="ddn" hidden="1">#REF!</definedName>
    <definedName name="k" hidden="1">#REF!</definedName>
    <definedName name="labor" hidden="1">{"Table3",#N/A,FALSE,"C";"Table2",#N/A,FALSE,"C";"Table1",#N/A,FALSE,"C"}</definedName>
    <definedName name="TitleRegion1.a3.e15.1" comment="Peer Group Weighted Averages">'PG Wtd Avg'!$A$3:$E$15</definedName>
    <definedName name="wrn.EligibleTables." hidden="1">{"Table3",#N/A,FALSE,"C";"Table2",#N/A,FALSE,"C";"Table1",#N/A,FALSE,"C"}</definedName>
  </definedNames>
  <calcPr fullCalcOnLoad="1"/>
</workbook>
</file>

<file path=xl/sharedStrings.xml><?xml version="1.0" encoding="utf-8"?>
<sst xmlns="http://schemas.openxmlformats.org/spreadsheetml/2006/main" count="8" uniqueCount="8">
  <si>
    <t>Peer Group ID</t>
  </si>
  <si>
    <t>Total</t>
  </si>
  <si>
    <t xml:space="preserve">Includes QAF </t>
  </si>
  <si>
    <t xml:space="preserve">WO/QAF </t>
  </si>
  <si>
    <t>Annualized Medi-Cal SNF Days</t>
  </si>
  <si>
    <t>Statewide Estimated Medi-Cal Payments</t>
  </si>
  <si>
    <t>CY 2022 Peer Group Weighted Averages</t>
  </si>
  <si>
    <t>Use the tab key to move sequentially through the cells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</si>
</sst>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000_);\(#,##0.0000000\)"/>
    <numFmt numFmtId="166" formatCode="&quot;$&quot;#,##0.0000_);\(&quot;$&quot;#,##0.0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72F5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/>
    </xf>
    <xf numFmtId="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4" fillId="0" borderId="10" xfId="46" applyNumberFormat="1" applyFont="1" applyFill="1" applyBorder="1" applyAlignment="1" applyProtection="1">
      <alignment vertical="center"/>
      <protection locked="0"/>
    </xf>
    <xf numFmtId="164" fontId="4" fillId="0" borderId="10" xfId="46" applyNumberFormat="1" applyFont="1" applyFill="1" applyBorder="1" applyAlignment="1" applyProtection="1">
      <alignment vertical="center"/>
      <protection locked="0"/>
    </xf>
    <xf numFmtId="7" fontId="4" fillId="0" borderId="10" xfId="46" applyNumberFormat="1" applyFont="1" applyFill="1" applyBorder="1" applyAlignment="1" applyProtection="1">
      <alignment horizontal="right" vertical="center"/>
      <protection locked="0"/>
    </xf>
    <xf numFmtId="7" fontId="4" fillId="0" borderId="11" xfId="46" applyNumberFormat="1" applyFont="1" applyFill="1" applyBorder="1" applyAlignment="1" applyProtection="1">
      <alignment horizontal="right" vertical="center"/>
      <protection locked="0"/>
    </xf>
    <xf numFmtId="0" fontId="42" fillId="33" borderId="12" xfId="56" applyFont="1" applyFill="1" applyBorder="1" applyAlignment="1" applyProtection="1">
      <alignment horizontal="center" vertical="center" wrapText="1"/>
      <protection locked="0"/>
    </xf>
    <xf numFmtId="0" fontId="42" fillId="33" borderId="13" xfId="56" applyFont="1" applyFill="1" applyBorder="1" applyAlignment="1" applyProtection="1">
      <alignment horizontal="center" vertical="center" wrapText="1"/>
      <protection locked="0"/>
    </xf>
    <xf numFmtId="44" fontId="42" fillId="33" borderId="13" xfId="46" applyFont="1" applyFill="1" applyBorder="1" applyAlignment="1" applyProtection="1">
      <alignment horizontal="center" vertical="center" wrapText="1"/>
      <protection locked="0"/>
    </xf>
    <xf numFmtId="0" fontId="42" fillId="33" borderId="14" xfId="56" applyFont="1" applyFill="1" applyBorder="1" applyAlignment="1" applyProtection="1">
      <alignment horizontal="center" vertical="center" wrapText="1"/>
      <protection locked="0"/>
    </xf>
    <xf numFmtId="37" fontId="3" fillId="0" borderId="15" xfId="46" applyNumberFormat="1" applyFont="1" applyFill="1" applyBorder="1" applyAlignment="1" applyProtection="1">
      <alignment vertical="center"/>
      <protection locked="0"/>
    </xf>
    <xf numFmtId="5" fontId="3" fillId="0" borderId="15" xfId="46" applyNumberFormat="1" applyFont="1" applyFill="1" applyBorder="1" applyAlignment="1" applyProtection="1">
      <alignment vertical="center"/>
      <protection locked="0"/>
    </xf>
    <xf numFmtId="7" fontId="3" fillId="0" borderId="15" xfId="46" applyNumberFormat="1" applyFont="1" applyFill="1" applyBorder="1" applyAlignment="1" applyProtection="1">
      <alignment horizontal="right" vertical="center"/>
      <protection locked="0"/>
    </xf>
    <xf numFmtId="7" fontId="3" fillId="0" borderId="16" xfId="46" applyNumberFormat="1" applyFont="1" applyFill="1" applyBorder="1" applyAlignment="1" applyProtection="1">
      <alignment horizontal="right" vertical="center"/>
      <protection locked="0"/>
    </xf>
    <xf numFmtId="0" fontId="4" fillId="0" borderId="17" xfId="56" applyFont="1" applyBorder="1" applyAlignment="1" applyProtection="1">
      <alignment horizontal="left" vertical="center"/>
      <protection locked="0"/>
    </xf>
    <xf numFmtId="0" fontId="3" fillId="0" borderId="18" xfId="56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" fillId="0" borderId="19" xfId="56" applyFont="1" applyBorder="1" applyAlignment="1" applyProtection="1">
      <alignment horizontal="centerContinuous" vertical="center"/>
      <protection locked="0"/>
    </xf>
    <xf numFmtId="0" fontId="3" fillId="0" borderId="19" xfId="56" applyFont="1" applyBorder="1" applyAlignment="1" applyProtection="1">
      <alignment horizontal="centerContinuous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ARCHIVES\99WGSTUD\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hsintra\dhcs\Documents%20and%20Settings\KAdili\Local%20Settings\Temporary%20Internet%20Files\OLKD8\Labor%20Study%20Info\Rate%20Year%202004%20using%20OSHPD26\YEARALL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ABLE 1"/>
      <sheetName val="TABLE 2"/>
      <sheetName val="TABLE 3"/>
      <sheetName val="HOURS"/>
      <sheetName val="wageperhour"/>
    </sheetNames>
    <sheetDataSet>
      <sheetData sheetId="0">
        <row r="2">
          <cell r="A2" t="str">
            <v>06</v>
          </cell>
          <cell r="B2" t="str">
            <v>91</v>
          </cell>
          <cell r="C2">
            <v>2</v>
          </cell>
          <cell r="D2">
            <v>2775</v>
          </cell>
          <cell r="E2">
            <v>14445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17220</v>
          </cell>
          <cell r="N2">
            <v>4545</v>
          </cell>
          <cell r="O2">
            <v>60830</v>
          </cell>
          <cell r="P2">
            <v>0</v>
          </cell>
          <cell r="Q2">
            <v>0</v>
          </cell>
          <cell r="R2">
            <v>4600</v>
          </cell>
          <cell r="S2">
            <v>73883</v>
          </cell>
          <cell r="T2">
            <v>12330</v>
          </cell>
          <cell r="U2">
            <v>120913</v>
          </cell>
          <cell r="V2">
            <v>26849</v>
          </cell>
          <cell r="W2">
            <v>156844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29508</v>
          </cell>
          <cell r="AG2">
            <v>214715</v>
          </cell>
          <cell r="AH2">
            <v>77832</v>
          </cell>
          <cell r="AI2">
            <v>627185</v>
          </cell>
        </row>
        <row r="3">
          <cell r="A3" t="str">
            <v>07</v>
          </cell>
          <cell r="B3" t="str">
            <v>91</v>
          </cell>
          <cell r="C3">
            <v>647</v>
          </cell>
          <cell r="D3">
            <v>18929863</v>
          </cell>
          <cell r="E3">
            <v>389774</v>
          </cell>
          <cell r="F3">
            <v>987207</v>
          </cell>
          <cell r="G3">
            <v>381508</v>
          </cell>
          <cell r="H3">
            <v>17565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20705917</v>
          </cell>
          <cell r="N3">
            <v>1768957</v>
          </cell>
          <cell r="O3">
            <v>35462450</v>
          </cell>
          <cell r="P3">
            <v>0</v>
          </cell>
          <cell r="Q3">
            <v>0</v>
          </cell>
          <cell r="R3">
            <v>4288249</v>
          </cell>
          <cell r="S3">
            <v>74829865</v>
          </cell>
          <cell r="T3">
            <v>11055242</v>
          </cell>
          <cell r="U3">
            <v>144929850</v>
          </cell>
          <cell r="V3">
            <v>42776230</v>
          </cell>
          <cell r="W3">
            <v>264049632</v>
          </cell>
          <cell r="X3">
            <v>205370</v>
          </cell>
          <cell r="Y3">
            <v>2710875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1246845</v>
          </cell>
          <cell r="AE3">
            <v>15192423</v>
          </cell>
          <cell r="AF3">
            <v>33192911</v>
          </cell>
          <cell r="AG3">
            <v>268797053</v>
          </cell>
          <cell r="AH3">
            <v>93286959</v>
          </cell>
          <cell r="AI3">
            <v>790779725</v>
          </cell>
        </row>
        <row r="4">
          <cell r="A4" t="str">
            <v>08</v>
          </cell>
          <cell r="B4" t="str">
            <v>91</v>
          </cell>
          <cell r="C4">
            <v>79</v>
          </cell>
          <cell r="D4">
            <v>2227898</v>
          </cell>
          <cell r="E4">
            <v>7483</v>
          </cell>
          <cell r="F4">
            <v>44552</v>
          </cell>
          <cell r="G4">
            <v>20805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2300738</v>
          </cell>
          <cell r="N4">
            <v>252089</v>
          </cell>
          <cell r="O4">
            <v>4790605</v>
          </cell>
          <cell r="P4">
            <v>0</v>
          </cell>
          <cell r="Q4">
            <v>0</v>
          </cell>
          <cell r="R4">
            <v>469295</v>
          </cell>
          <cell r="S4">
            <v>8831359</v>
          </cell>
          <cell r="T4">
            <v>1219275</v>
          </cell>
          <cell r="U4">
            <v>17315208</v>
          </cell>
          <cell r="V4">
            <v>4555102</v>
          </cell>
          <cell r="W4">
            <v>30954429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282995</v>
          </cell>
          <cell r="AE4">
            <v>4679190</v>
          </cell>
          <cell r="AF4">
            <v>3767567</v>
          </cell>
          <cell r="AG4">
            <v>33926275</v>
          </cell>
          <cell r="AH4">
            <v>10263328</v>
          </cell>
          <cell r="AI4">
            <v>95817876</v>
          </cell>
        </row>
        <row r="5">
          <cell r="A5" t="str">
            <v>09</v>
          </cell>
          <cell r="B5" t="str">
            <v>91</v>
          </cell>
          <cell r="C5">
            <v>10</v>
          </cell>
          <cell r="D5">
            <v>151443</v>
          </cell>
          <cell r="E5">
            <v>0</v>
          </cell>
          <cell r="F5">
            <v>0</v>
          </cell>
          <cell r="G5">
            <v>31398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182841</v>
          </cell>
          <cell r="N5">
            <v>12794</v>
          </cell>
          <cell r="O5">
            <v>306044</v>
          </cell>
          <cell r="P5">
            <v>0</v>
          </cell>
          <cell r="Q5">
            <v>0</v>
          </cell>
          <cell r="R5">
            <v>36510</v>
          </cell>
          <cell r="S5">
            <v>666623</v>
          </cell>
          <cell r="T5">
            <v>93122</v>
          </cell>
          <cell r="U5">
            <v>1356972</v>
          </cell>
          <cell r="V5">
            <v>446190</v>
          </cell>
          <cell r="W5">
            <v>2749003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5901</v>
          </cell>
          <cell r="AE5">
            <v>38290</v>
          </cell>
          <cell r="AF5">
            <v>327026</v>
          </cell>
          <cell r="AG5">
            <v>2742579</v>
          </cell>
          <cell r="AH5">
            <v>915642</v>
          </cell>
          <cell r="AI5">
            <v>7821221</v>
          </cell>
        </row>
        <row r="6">
          <cell r="A6" t="str">
            <v>10</v>
          </cell>
          <cell r="B6" t="str">
            <v>91</v>
          </cell>
          <cell r="C6">
            <v>72</v>
          </cell>
          <cell r="D6">
            <v>1606111</v>
          </cell>
          <cell r="E6">
            <v>86618</v>
          </cell>
          <cell r="F6">
            <v>0</v>
          </cell>
          <cell r="G6">
            <v>20904</v>
          </cell>
          <cell r="H6">
            <v>9420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1723053</v>
          </cell>
          <cell r="N6">
            <v>147355</v>
          </cell>
          <cell r="O6">
            <v>3046967</v>
          </cell>
          <cell r="P6">
            <v>0</v>
          </cell>
          <cell r="Q6">
            <v>0</v>
          </cell>
          <cell r="R6">
            <v>360902</v>
          </cell>
          <cell r="S6">
            <v>6310237</v>
          </cell>
          <cell r="T6">
            <v>920206</v>
          </cell>
          <cell r="U6">
            <v>12495960</v>
          </cell>
          <cell r="V6">
            <v>3471612</v>
          </cell>
          <cell r="W6">
            <v>21979611</v>
          </cell>
          <cell r="X6">
            <v>49021</v>
          </cell>
          <cell r="Y6">
            <v>693175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103866</v>
          </cell>
          <cell r="AE6">
            <v>1180718</v>
          </cell>
          <cell r="AF6">
            <v>2847794</v>
          </cell>
          <cell r="AG6">
            <v>23905556</v>
          </cell>
          <cell r="AH6">
            <v>7796890</v>
          </cell>
          <cell r="AI6">
            <v>68431506</v>
          </cell>
        </row>
        <row r="7">
          <cell r="A7" t="str">
            <v>11</v>
          </cell>
          <cell r="B7" t="str">
            <v>91</v>
          </cell>
          <cell r="C7">
            <v>36</v>
          </cell>
          <cell r="D7">
            <v>366552</v>
          </cell>
          <cell r="E7">
            <v>0</v>
          </cell>
          <cell r="F7">
            <v>25448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392000</v>
          </cell>
          <cell r="N7">
            <v>52257</v>
          </cell>
          <cell r="O7">
            <v>1056332</v>
          </cell>
          <cell r="P7">
            <v>0</v>
          </cell>
          <cell r="Q7">
            <v>0</v>
          </cell>
          <cell r="R7">
            <v>92148</v>
          </cell>
          <cell r="S7">
            <v>1910857</v>
          </cell>
          <cell r="T7">
            <v>189421</v>
          </cell>
          <cell r="U7">
            <v>3015200</v>
          </cell>
          <cell r="V7">
            <v>760484</v>
          </cell>
          <cell r="W7">
            <v>5445366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11833</v>
          </cell>
          <cell r="AE7">
            <v>168794</v>
          </cell>
          <cell r="AF7">
            <v>574577</v>
          </cell>
          <cell r="AG7">
            <v>5174334</v>
          </cell>
          <cell r="AH7">
            <v>1668887</v>
          </cell>
          <cell r="AI7">
            <v>16602089</v>
          </cell>
        </row>
        <row r="8">
          <cell r="A8" t="str">
            <v>12</v>
          </cell>
          <cell r="B8" t="str">
            <v>91</v>
          </cell>
          <cell r="C8">
            <v>44</v>
          </cell>
          <cell r="D8">
            <v>1115688</v>
          </cell>
          <cell r="E8">
            <v>31792</v>
          </cell>
          <cell r="F8">
            <v>33389</v>
          </cell>
          <cell r="G8">
            <v>1775</v>
          </cell>
          <cell r="H8">
            <v>12701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1195345</v>
          </cell>
          <cell r="N8">
            <v>133330</v>
          </cell>
          <cell r="O8">
            <v>2853175</v>
          </cell>
          <cell r="P8">
            <v>0</v>
          </cell>
          <cell r="Q8">
            <v>0</v>
          </cell>
          <cell r="R8">
            <v>193610</v>
          </cell>
          <cell r="S8">
            <v>3693329</v>
          </cell>
          <cell r="T8">
            <v>682357</v>
          </cell>
          <cell r="U8">
            <v>9263849</v>
          </cell>
          <cell r="V8">
            <v>2415112</v>
          </cell>
          <cell r="W8">
            <v>15851185</v>
          </cell>
          <cell r="X8">
            <v>83910</v>
          </cell>
          <cell r="Y8">
            <v>956505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91406</v>
          </cell>
          <cell r="AE8">
            <v>1188705</v>
          </cell>
          <cell r="AF8">
            <v>1971607</v>
          </cell>
          <cell r="AG8">
            <v>17515864</v>
          </cell>
          <cell r="AH8">
            <v>5479926</v>
          </cell>
          <cell r="AI8">
            <v>50133907</v>
          </cell>
        </row>
        <row r="9">
          <cell r="A9" t="str">
            <v>01</v>
          </cell>
          <cell r="B9" t="str">
            <v>92</v>
          </cell>
          <cell r="C9">
            <v>199</v>
          </cell>
          <cell r="D9">
            <v>5525757</v>
          </cell>
          <cell r="E9">
            <v>162946</v>
          </cell>
          <cell r="F9">
            <v>367173</v>
          </cell>
          <cell r="G9">
            <v>178872</v>
          </cell>
          <cell r="H9">
            <v>10256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6245004</v>
          </cell>
          <cell r="N9">
            <v>507236</v>
          </cell>
          <cell r="O9">
            <v>10775554</v>
          </cell>
          <cell r="P9">
            <v>0</v>
          </cell>
          <cell r="Q9">
            <v>0</v>
          </cell>
          <cell r="R9">
            <v>1361449</v>
          </cell>
          <cell r="S9">
            <v>25261299</v>
          </cell>
          <cell r="T9">
            <v>3559216</v>
          </cell>
          <cell r="U9">
            <v>48364710</v>
          </cell>
          <cell r="V9">
            <v>12518665</v>
          </cell>
          <cell r="W9">
            <v>82511824</v>
          </cell>
          <cell r="X9">
            <v>52839</v>
          </cell>
          <cell r="Y9">
            <v>617247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222382</v>
          </cell>
          <cell r="AE9">
            <v>2969743</v>
          </cell>
          <cell r="AF9">
            <v>10164685</v>
          </cell>
          <cell r="AG9">
            <v>88065358</v>
          </cell>
          <cell r="AH9">
            <v>28164090</v>
          </cell>
          <cell r="AI9">
            <v>255595992</v>
          </cell>
        </row>
        <row r="10">
          <cell r="A10" t="str">
            <v>02</v>
          </cell>
          <cell r="B10" t="str">
            <v>92</v>
          </cell>
          <cell r="C10">
            <v>4</v>
          </cell>
          <cell r="D10">
            <v>38682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38682</v>
          </cell>
          <cell r="N10">
            <v>3708</v>
          </cell>
          <cell r="O10">
            <v>74842</v>
          </cell>
          <cell r="P10">
            <v>0</v>
          </cell>
          <cell r="Q10">
            <v>0</v>
          </cell>
          <cell r="R10">
            <v>8499</v>
          </cell>
          <cell r="S10">
            <v>157090</v>
          </cell>
          <cell r="T10">
            <v>26470</v>
          </cell>
          <cell r="U10">
            <v>391022</v>
          </cell>
          <cell r="V10">
            <v>83688</v>
          </cell>
          <cell r="W10">
            <v>573316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</v>
          </cell>
          <cell r="AE10">
            <v>90</v>
          </cell>
          <cell r="AF10">
            <v>64727</v>
          </cell>
          <cell r="AG10">
            <v>561974</v>
          </cell>
          <cell r="AH10">
            <v>187092</v>
          </cell>
          <cell r="AI10">
            <v>1758244</v>
          </cell>
        </row>
        <row r="11">
          <cell r="A11" t="str">
            <v>03</v>
          </cell>
          <cell r="B11" t="str">
            <v>92</v>
          </cell>
          <cell r="C11">
            <v>16</v>
          </cell>
          <cell r="D11">
            <v>413534</v>
          </cell>
          <cell r="E11">
            <v>7968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421502</v>
          </cell>
          <cell r="N11">
            <v>30654</v>
          </cell>
          <cell r="O11">
            <v>665169</v>
          </cell>
          <cell r="P11">
            <v>0</v>
          </cell>
          <cell r="Q11">
            <v>0</v>
          </cell>
          <cell r="R11">
            <v>112109</v>
          </cell>
          <cell r="S11">
            <v>2022243</v>
          </cell>
          <cell r="T11">
            <v>280157</v>
          </cell>
          <cell r="U11">
            <v>3679157</v>
          </cell>
          <cell r="V11">
            <v>957820</v>
          </cell>
          <cell r="W11">
            <v>6433313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3180</v>
          </cell>
          <cell r="AE11">
            <v>22306</v>
          </cell>
          <cell r="AF11">
            <v>766493</v>
          </cell>
          <cell r="AG11">
            <v>6473747</v>
          </cell>
          <cell r="AH11">
            <v>2147233</v>
          </cell>
          <cell r="AI11">
            <v>19273629</v>
          </cell>
        </row>
        <row r="12">
          <cell r="A12" t="str">
            <v>04</v>
          </cell>
          <cell r="B12" t="str">
            <v>92</v>
          </cell>
          <cell r="C12">
            <v>72</v>
          </cell>
          <cell r="D12">
            <v>1853580</v>
          </cell>
          <cell r="E12">
            <v>45393</v>
          </cell>
          <cell r="F12">
            <v>133624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2032597</v>
          </cell>
          <cell r="N12">
            <v>178515</v>
          </cell>
          <cell r="O12">
            <v>3673117</v>
          </cell>
          <cell r="P12">
            <v>0</v>
          </cell>
          <cell r="Q12">
            <v>0</v>
          </cell>
          <cell r="R12">
            <v>508658</v>
          </cell>
          <cell r="S12">
            <v>9032071</v>
          </cell>
          <cell r="T12">
            <v>1114736</v>
          </cell>
          <cell r="U12">
            <v>14862462</v>
          </cell>
          <cell r="V12">
            <v>4114888</v>
          </cell>
          <cell r="W12">
            <v>27285783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170203</v>
          </cell>
          <cell r="AE12">
            <v>2580054</v>
          </cell>
          <cell r="AF12">
            <v>3618772</v>
          </cell>
          <cell r="AG12">
            <v>33320723</v>
          </cell>
          <cell r="AH12">
            <v>9535569</v>
          </cell>
          <cell r="AI12">
            <v>88174156</v>
          </cell>
        </row>
        <row r="13">
          <cell r="A13" t="str">
            <v>05</v>
          </cell>
          <cell r="B13" t="str">
            <v>92</v>
          </cell>
          <cell r="C13">
            <v>36</v>
          </cell>
          <cell r="D13">
            <v>871180</v>
          </cell>
          <cell r="E13">
            <v>29301</v>
          </cell>
          <cell r="F13">
            <v>8613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909094</v>
          </cell>
          <cell r="N13">
            <v>69980</v>
          </cell>
          <cell r="O13">
            <v>1495800</v>
          </cell>
          <cell r="P13">
            <v>0</v>
          </cell>
          <cell r="Q13">
            <v>0</v>
          </cell>
          <cell r="R13">
            <v>147762</v>
          </cell>
          <cell r="S13">
            <v>2495119</v>
          </cell>
          <cell r="T13">
            <v>449621</v>
          </cell>
          <cell r="U13">
            <v>5952646</v>
          </cell>
          <cell r="V13">
            <v>1862955</v>
          </cell>
          <cell r="W13">
            <v>11614856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7550</v>
          </cell>
          <cell r="AE13">
            <v>104982</v>
          </cell>
          <cell r="AF13">
            <v>1465775</v>
          </cell>
          <cell r="AG13">
            <v>12646668</v>
          </cell>
          <cell r="AH13">
            <v>3996093</v>
          </cell>
          <cell r="AI13">
            <v>34205089</v>
          </cell>
        </row>
        <row r="14">
          <cell r="A14" t="str">
            <v>06</v>
          </cell>
          <cell r="B14" t="str">
            <v>92</v>
          </cell>
          <cell r="C14">
            <v>20</v>
          </cell>
          <cell r="D14">
            <v>471593</v>
          </cell>
          <cell r="E14">
            <v>4951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476544</v>
          </cell>
          <cell r="N14">
            <v>50690</v>
          </cell>
          <cell r="O14">
            <v>1070647</v>
          </cell>
          <cell r="P14">
            <v>0</v>
          </cell>
          <cell r="Q14">
            <v>0</v>
          </cell>
          <cell r="R14">
            <v>68312</v>
          </cell>
          <cell r="S14">
            <v>1242305</v>
          </cell>
          <cell r="T14">
            <v>306314</v>
          </cell>
          <cell r="U14">
            <v>4121314</v>
          </cell>
          <cell r="V14">
            <v>978653</v>
          </cell>
          <cell r="W14">
            <v>6350144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37763</v>
          </cell>
          <cell r="AE14">
            <v>487858</v>
          </cell>
          <cell r="AF14">
            <v>811310</v>
          </cell>
          <cell r="AG14">
            <v>7246930</v>
          </cell>
          <cell r="AH14">
            <v>2215279</v>
          </cell>
          <cell r="AI14">
            <v>20031340</v>
          </cell>
        </row>
        <row r="15">
          <cell r="A15" t="str">
            <v>07</v>
          </cell>
          <cell r="B15" t="str">
            <v>92</v>
          </cell>
          <cell r="C15">
            <v>703</v>
          </cell>
          <cell r="D15">
            <v>20644733</v>
          </cell>
          <cell r="E15">
            <v>402571</v>
          </cell>
          <cell r="F15">
            <v>954986</v>
          </cell>
          <cell r="G15">
            <v>458099</v>
          </cell>
          <cell r="H15">
            <v>18913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22479302</v>
          </cell>
          <cell r="N15">
            <v>1881936</v>
          </cell>
          <cell r="O15">
            <v>40097990</v>
          </cell>
          <cell r="P15">
            <v>0</v>
          </cell>
          <cell r="Q15">
            <v>0</v>
          </cell>
          <cell r="R15">
            <v>4840899</v>
          </cell>
          <cell r="S15">
            <v>88675106</v>
          </cell>
          <cell r="T15">
            <v>12150436</v>
          </cell>
          <cell r="U15">
            <v>167358410</v>
          </cell>
          <cell r="V15">
            <v>46571510</v>
          </cell>
          <cell r="W15">
            <v>297367477</v>
          </cell>
          <cell r="X15">
            <v>97075</v>
          </cell>
          <cell r="Y15">
            <v>2067333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1464545</v>
          </cell>
          <cell r="AE15">
            <v>20679921</v>
          </cell>
          <cell r="AF15">
            <v>36990175</v>
          </cell>
          <cell r="AG15">
            <v>319645389</v>
          </cell>
          <cell r="AH15">
            <v>102532031</v>
          </cell>
          <cell r="AI15">
            <v>915211705</v>
          </cell>
        </row>
        <row r="16">
          <cell r="A16" t="str">
            <v>08</v>
          </cell>
          <cell r="B16" t="str">
            <v>92</v>
          </cell>
          <cell r="C16">
            <v>76</v>
          </cell>
          <cell r="D16">
            <v>2184116</v>
          </cell>
          <cell r="E16">
            <v>6103</v>
          </cell>
          <cell r="F16">
            <v>38293</v>
          </cell>
          <cell r="G16">
            <v>24556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2253068</v>
          </cell>
          <cell r="N16">
            <v>221598</v>
          </cell>
          <cell r="O16">
            <v>4810000</v>
          </cell>
          <cell r="P16">
            <v>0</v>
          </cell>
          <cell r="Q16">
            <v>0</v>
          </cell>
          <cell r="R16">
            <v>516689</v>
          </cell>
          <cell r="S16">
            <v>9921797</v>
          </cell>
          <cell r="T16">
            <v>1193696</v>
          </cell>
          <cell r="U16">
            <v>17274794</v>
          </cell>
          <cell r="V16">
            <v>4549212</v>
          </cell>
          <cell r="W16">
            <v>31943412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351057</v>
          </cell>
          <cell r="AE16">
            <v>6662726</v>
          </cell>
          <cell r="AF16">
            <v>3761916</v>
          </cell>
          <cell r="AG16">
            <v>34683860</v>
          </cell>
          <cell r="AH16">
            <v>10243111</v>
          </cell>
          <cell r="AI16">
            <v>98633863</v>
          </cell>
        </row>
        <row r="17">
          <cell r="A17" t="str">
            <v>09</v>
          </cell>
          <cell r="B17" t="str">
            <v>92</v>
          </cell>
          <cell r="C17">
            <v>12</v>
          </cell>
          <cell r="D17">
            <v>282794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282794</v>
          </cell>
          <cell r="N17">
            <v>27772</v>
          </cell>
          <cell r="O17">
            <v>616050</v>
          </cell>
          <cell r="P17">
            <v>0</v>
          </cell>
          <cell r="Q17">
            <v>0</v>
          </cell>
          <cell r="R17">
            <v>73169</v>
          </cell>
          <cell r="S17">
            <v>1395216</v>
          </cell>
          <cell r="T17">
            <v>159044</v>
          </cell>
          <cell r="U17">
            <v>2388512</v>
          </cell>
          <cell r="V17">
            <v>595559</v>
          </cell>
          <cell r="W17">
            <v>4185125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27498</v>
          </cell>
          <cell r="AE17">
            <v>359334</v>
          </cell>
          <cell r="AF17">
            <v>552342</v>
          </cell>
          <cell r="AG17">
            <v>4973277</v>
          </cell>
          <cell r="AH17">
            <v>1407886</v>
          </cell>
          <cell r="AI17">
            <v>13558180</v>
          </cell>
        </row>
        <row r="18">
          <cell r="A18" t="str">
            <v>10</v>
          </cell>
          <cell r="B18" t="str">
            <v>92</v>
          </cell>
          <cell r="C18">
            <v>63</v>
          </cell>
          <cell r="D18">
            <v>1378625</v>
          </cell>
          <cell r="E18">
            <v>30985</v>
          </cell>
          <cell r="F18">
            <v>0</v>
          </cell>
          <cell r="G18">
            <v>21024</v>
          </cell>
          <cell r="H18">
            <v>12547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1443181</v>
          </cell>
          <cell r="N18">
            <v>129458</v>
          </cell>
          <cell r="O18">
            <v>2823592</v>
          </cell>
          <cell r="P18">
            <v>0</v>
          </cell>
          <cell r="Q18">
            <v>0</v>
          </cell>
          <cell r="R18">
            <v>323547</v>
          </cell>
          <cell r="S18">
            <v>5823731</v>
          </cell>
          <cell r="T18">
            <v>804981</v>
          </cell>
          <cell r="U18">
            <v>10869093</v>
          </cell>
          <cell r="V18">
            <v>3037689</v>
          </cell>
          <cell r="W18">
            <v>19288421</v>
          </cell>
          <cell r="X18">
            <v>100293</v>
          </cell>
          <cell r="Y18">
            <v>1390034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58815</v>
          </cell>
          <cell r="AE18">
            <v>760503</v>
          </cell>
          <cell r="AF18">
            <v>2479349</v>
          </cell>
          <cell r="AG18">
            <v>21892401</v>
          </cell>
          <cell r="AH18">
            <v>6875317</v>
          </cell>
          <cell r="AI18">
            <v>62087272</v>
          </cell>
        </row>
        <row r="19">
          <cell r="A19" t="str">
            <v>11</v>
          </cell>
          <cell r="B19" t="str">
            <v>92</v>
          </cell>
          <cell r="C19">
            <v>7</v>
          </cell>
          <cell r="D19">
            <v>74108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74108</v>
          </cell>
          <cell r="N19">
            <v>7879</v>
          </cell>
          <cell r="O19">
            <v>181528</v>
          </cell>
          <cell r="P19">
            <v>0</v>
          </cell>
          <cell r="Q19">
            <v>0</v>
          </cell>
          <cell r="R19">
            <v>22227</v>
          </cell>
          <cell r="S19">
            <v>414598</v>
          </cell>
          <cell r="T19">
            <v>45132</v>
          </cell>
          <cell r="U19">
            <v>584391</v>
          </cell>
          <cell r="V19">
            <v>172596</v>
          </cell>
          <cell r="W19">
            <v>1135436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2272</v>
          </cell>
          <cell r="AE19">
            <v>18602</v>
          </cell>
          <cell r="AF19">
            <v>155847</v>
          </cell>
          <cell r="AG19">
            <v>1346980</v>
          </cell>
          <cell r="AH19">
            <v>403681</v>
          </cell>
          <cell r="AI19">
            <v>3662933</v>
          </cell>
        </row>
        <row r="20">
          <cell r="A20" t="str">
            <v>12</v>
          </cell>
          <cell r="B20" t="str">
            <v>92</v>
          </cell>
          <cell r="C20">
            <v>40</v>
          </cell>
          <cell r="D20">
            <v>1169439</v>
          </cell>
          <cell r="E20">
            <v>28827</v>
          </cell>
          <cell r="F20">
            <v>33648</v>
          </cell>
          <cell r="G20">
            <v>0</v>
          </cell>
          <cell r="H20">
            <v>13047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1244961</v>
          </cell>
          <cell r="N20">
            <v>134469</v>
          </cell>
          <cell r="O20">
            <v>2988406</v>
          </cell>
          <cell r="P20">
            <v>0</v>
          </cell>
          <cell r="Q20">
            <v>0</v>
          </cell>
          <cell r="R20">
            <v>251588</v>
          </cell>
          <cell r="S20">
            <v>4715467</v>
          </cell>
          <cell r="T20">
            <v>711747</v>
          </cell>
          <cell r="U20">
            <v>9687111</v>
          </cell>
          <cell r="V20">
            <v>2537394</v>
          </cell>
          <cell r="W20">
            <v>16682233</v>
          </cell>
          <cell r="X20">
            <v>80298</v>
          </cell>
          <cell r="Y20">
            <v>965604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88591</v>
          </cell>
          <cell r="AE20">
            <v>1372543</v>
          </cell>
          <cell r="AF20">
            <v>2082275</v>
          </cell>
          <cell r="AG20">
            <v>18520172</v>
          </cell>
          <cell r="AH20">
            <v>5797771</v>
          </cell>
          <cell r="AI20">
            <v>53558993</v>
          </cell>
        </row>
        <row r="21">
          <cell r="A21" t="str">
            <v>01</v>
          </cell>
          <cell r="B21" t="str">
            <v>93</v>
          </cell>
          <cell r="C21">
            <v>189</v>
          </cell>
          <cell r="D21">
            <v>5275531</v>
          </cell>
          <cell r="E21">
            <v>165769</v>
          </cell>
          <cell r="F21">
            <v>420044</v>
          </cell>
          <cell r="G21">
            <v>155902</v>
          </cell>
          <cell r="H21">
            <v>14673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6031919</v>
          </cell>
          <cell r="N21">
            <v>505392</v>
          </cell>
          <cell r="O21">
            <v>11094174</v>
          </cell>
          <cell r="P21">
            <v>0</v>
          </cell>
          <cell r="Q21">
            <v>0</v>
          </cell>
          <cell r="R21">
            <v>1389786</v>
          </cell>
          <cell r="S21">
            <v>26347532</v>
          </cell>
          <cell r="T21">
            <v>3420652</v>
          </cell>
          <cell r="U21">
            <v>47337814</v>
          </cell>
          <cell r="V21">
            <v>11880507</v>
          </cell>
          <cell r="W21">
            <v>79260647</v>
          </cell>
          <cell r="X21">
            <v>0</v>
          </cell>
          <cell r="Y21">
            <v>570030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257230</v>
          </cell>
          <cell r="AE21">
            <v>3428221</v>
          </cell>
          <cell r="AF21">
            <v>10096390</v>
          </cell>
          <cell r="AG21">
            <v>90565495</v>
          </cell>
          <cell r="AH21">
            <v>27292727</v>
          </cell>
          <cell r="AI21">
            <v>255175692</v>
          </cell>
        </row>
        <row r="22">
          <cell r="A22" t="str">
            <v>02</v>
          </cell>
          <cell r="B22" t="str">
            <v>93</v>
          </cell>
          <cell r="C22">
            <v>4</v>
          </cell>
          <cell r="D22">
            <v>61753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61753</v>
          </cell>
          <cell r="N22">
            <v>6474</v>
          </cell>
          <cell r="O22">
            <v>146784</v>
          </cell>
          <cell r="P22">
            <v>0</v>
          </cell>
          <cell r="Q22">
            <v>0</v>
          </cell>
          <cell r="R22">
            <v>13851</v>
          </cell>
          <cell r="S22">
            <v>299007</v>
          </cell>
          <cell r="T22">
            <v>39511</v>
          </cell>
          <cell r="U22">
            <v>622665</v>
          </cell>
          <cell r="V22">
            <v>121248</v>
          </cell>
          <cell r="W22">
            <v>768384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2348</v>
          </cell>
          <cell r="AE22">
            <v>24818</v>
          </cell>
          <cell r="AF22">
            <v>88675</v>
          </cell>
          <cell r="AG22">
            <v>970589</v>
          </cell>
          <cell r="AH22">
            <v>269759</v>
          </cell>
          <cell r="AI22">
            <v>2807429</v>
          </cell>
        </row>
        <row r="23">
          <cell r="A23" t="str">
            <v>03</v>
          </cell>
          <cell r="B23" t="str">
            <v>93</v>
          </cell>
          <cell r="C23">
            <v>16</v>
          </cell>
          <cell r="D23">
            <v>411959</v>
          </cell>
          <cell r="E23">
            <v>483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412442</v>
          </cell>
          <cell r="N23">
            <v>34653</v>
          </cell>
          <cell r="O23">
            <v>749004</v>
          </cell>
          <cell r="P23">
            <v>0</v>
          </cell>
          <cell r="Q23">
            <v>0</v>
          </cell>
          <cell r="R23">
            <v>104104</v>
          </cell>
          <cell r="S23">
            <v>1912897</v>
          </cell>
          <cell r="T23">
            <v>253187</v>
          </cell>
          <cell r="U23">
            <v>3418596</v>
          </cell>
          <cell r="V23">
            <v>865103</v>
          </cell>
          <cell r="W23">
            <v>5957629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5221</v>
          </cell>
          <cell r="AE23">
            <v>35922</v>
          </cell>
          <cell r="AF23">
            <v>874481</v>
          </cell>
          <cell r="AG23">
            <v>7726326</v>
          </cell>
          <cell r="AH23">
            <v>2131528</v>
          </cell>
          <cell r="AI23">
            <v>19764452</v>
          </cell>
        </row>
        <row r="24">
          <cell r="A24" t="str">
            <v>04</v>
          </cell>
          <cell r="B24" t="str">
            <v>93</v>
          </cell>
          <cell r="C24">
            <v>76</v>
          </cell>
          <cell r="D24">
            <v>1885042</v>
          </cell>
          <cell r="E24">
            <v>40925</v>
          </cell>
          <cell r="F24">
            <v>132793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2058760</v>
          </cell>
          <cell r="N24">
            <v>190320</v>
          </cell>
          <cell r="O24">
            <v>4192378</v>
          </cell>
          <cell r="P24">
            <v>0</v>
          </cell>
          <cell r="Q24">
            <v>0</v>
          </cell>
          <cell r="R24">
            <v>549255</v>
          </cell>
          <cell r="S24">
            <v>10110911</v>
          </cell>
          <cell r="T24">
            <v>1121560</v>
          </cell>
          <cell r="U24">
            <v>15290022</v>
          </cell>
          <cell r="V24">
            <v>4207653</v>
          </cell>
          <cell r="W24">
            <v>28691991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190667</v>
          </cell>
          <cell r="AE24">
            <v>3027131</v>
          </cell>
          <cell r="AF24">
            <v>3670871</v>
          </cell>
          <cell r="AG24">
            <v>34502027</v>
          </cell>
          <cell r="AH24">
            <v>9739659</v>
          </cell>
          <cell r="AI24">
            <v>92787329</v>
          </cell>
        </row>
        <row r="25">
          <cell r="A25" t="str">
            <v>05</v>
          </cell>
          <cell r="B25" t="str">
            <v>93</v>
          </cell>
          <cell r="C25">
            <v>41</v>
          </cell>
          <cell r="D25">
            <v>1002454</v>
          </cell>
          <cell r="E25">
            <v>56462</v>
          </cell>
          <cell r="F25">
            <v>12280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1071196</v>
          </cell>
          <cell r="N25">
            <v>91159</v>
          </cell>
          <cell r="O25">
            <v>1971195</v>
          </cell>
          <cell r="P25">
            <v>0</v>
          </cell>
          <cell r="Q25">
            <v>0</v>
          </cell>
          <cell r="R25">
            <v>232057</v>
          </cell>
          <cell r="S25">
            <v>3998085</v>
          </cell>
          <cell r="T25">
            <v>538184</v>
          </cell>
          <cell r="U25">
            <v>7410997</v>
          </cell>
          <cell r="V25">
            <v>2152540</v>
          </cell>
          <cell r="W25">
            <v>13740567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11236</v>
          </cell>
          <cell r="AE25">
            <v>123032</v>
          </cell>
          <cell r="AF25">
            <v>1797758</v>
          </cell>
          <cell r="AG25">
            <v>16035120</v>
          </cell>
          <cell r="AH25">
            <v>4811698</v>
          </cell>
          <cell r="AI25">
            <v>43155964</v>
          </cell>
        </row>
        <row r="26">
          <cell r="A26" t="str">
            <v>06</v>
          </cell>
          <cell r="B26" t="str">
            <v>93</v>
          </cell>
          <cell r="C26">
            <v>14</v>
          </cell>
          <cell r="D26">
            <v>288195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288195</v>
          </cell>
          <cell r="N26">
            <v>29385</v>
          </cell>
          <cell r="O26">
            <v>720097</v>
          </cell>
          <cell r="P26">
            <v>0</v>
          </cell>
          <cell r="Q26">
            <v>0</v>
          </cell>
          <cell r="R26">
            <v>32703</v>
          </cell>
          <cell r="S26">
            <v>594062</v>
          </cell>
          <cell r="T26">
            <v>193576</v>
          </cell>
          <cell r="U26">
            <v>2591348</v>
          </cell>
          <cell r="V26">
            <v>574176</v>
          </cell>
          <cell r="W26">
            <v>3600342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12243</v>
          </cell>
          <cell r="AE26">
            <v>115610</v>
          </cell>
          <cell r="AF26">
            <v>512236</v>
          </cell>
          <cell r="AG26">
            <v>4616936</v>
          </cell>
          <cell r="AH26">
            <v>1342076</v>
          </cell>
          <cell r="AI26">
            <v>12122785</v>
          </cell>
        </row>
        <row r="27">
          <cell r="A27" t="str">
            <v>07</v>
          </cell>
          <cell r="B27" t="str">
            <v>93</v>
          </cell>
          <cell r="C27">
            <v>695</v>
          </cell>
          <cell r="D27">
            <v>20719344</v>
          </cell>
          <cell r="E27">
            <v>369746</v>
          </cell>
          <cell r="F27">
            <v>892607</v>
          </cell>
          <cell r="G27">
            <v>430976</v>
          </cell>
          <cell r="H27">
            <v>36332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22449005</v>
          </cell>
          <cell r="N27">
            <v>1869120</v>
          </cell>
          <cell r="O27">
            <v>41481365</v>
          </cell>
          <cell r="P27">
            <v>635</v>
          </cell>
          <cell r="Q27">
            <v>10417</v>
          </cell>
          <cell r="R27">
            <v>5425645</v>
          </cell>
          <cell r="S27">
            <v>102374164</v>
          </cell>
          <cell r="T27">
            <v>11846282</v>
          </cell>
          <cell r="U27">
            <v>165775000</v>
          </cell>
          <cell r="V27">
            <v>45741982</v>
          </cell>
          <cell r="W27">
            <v>300864612</v>
          </cell>
          <cell r="X27">
            <v>280753</v>
          </cell>
          <cell r="Y27">
            <v>4142848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1718977</v>
          </cell>
          <cell r="AE27">
            <v>27214472</v>
          </cell>
          <cell r="AF27">
            <v>37734561</v>
          </cell>
          <cell r="AG27">
            <v>336087042</v>
          </cell>
          <cell r="AH27">
            <v>102898978</v>
          </cell>
          <cell r="AI27">
            <v>950735448</v>
          </cell>
        </row>
        <row r="28">
          <cell r="A28" t="str">
            <v>08</v>
          </cell>
          <cell r="B28" t="str">
            <v>93</v>
          </cell>
          <cell r="C28">
            <v>87</v>
          </cell>
          <cell r="D28">
            <v>2533506</v>
          </cell>
          <cell r="E28">
            <v>8898</v>
          </cell>
          <cell r="F28">
            <v>0</v>
          </cell>
          <cell r="G28">
            <v>20626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2563030</v>
          </cell>
          <cell r="N28">
            <v>275207</v>
          </cell>
          <cell r="O28">
            <v>6201965</v>
          </cell>
          <cell r="P28">
            <v>0</v>
          </cell>
          <cell r="Q28">
            <v>0</v>
          </cell>
          <cell r="R28">
            <v>685823</v>
          </cell>
          <cell r="S28">
            <v>13171532</v>
          </cell>
          <cell r="T28">
            <v>1357969</v>
          </cell>
          <cell r="U28">
            <v>19720969</v>
          </cell>
          <cell r="V28">
            <v>5231668</v>
          </cell>
          <cell r="W28">
            <v>36487177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502843</v>
          </cell>
          <cell r="AE28">
            <v>10160142</v>
          </cell>
          <cell r="AF28">
            <v>4431338</v>
          </cell>
          <cell r="AG28">
            <v>42109475</v>
          </cell>
          <cell r="AH28">
            <v>11982005</v>
          </cell>
          <cell r="AI28">
            <v>117691118</v>
          </cell>
        </row>
        <row r="29">
          <cell r="A29" t="str">
            <v>09</v>
          </cell>
          <cell r="B29" t="str">
            <v>93</v>
          </cell>
          <cell r="C29">
            <v>5</v>
          </cell>
          <cell r="D29">
            <v>83749</v>
          </cell>
          <cell r="E29">
            <v>564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84313</v>
          </cell>
          <cell r="N29">
            <v>5772</v>
          </cell>
          <cell r="O29">
            <v>143175</v>
          </cell>
          <cell r="P29">
            <v>0</v>
          </cell>
          <cell r="Q29">
            <v>0</v>
          </cell>
          <cell r="R29">
            <v>18783</v>
          </cell>
          <cell r="S29">
            <v>329797</v>
          </cell>
          <cell r="T29">
            <v>41272</v>
          </cell>
          <cell r="U29">
            <v>568713</v>
          </cell>
          <cell r="V29">
            <v>151471</v>
          </cell>
          <cell r="W29">
            <v>957443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148962</v>
          </cell>
          <cell r="AG29">
            <v>1295031</v>
          </cell>
          <cell r="AH29">
            <v>366260</v>
          </cell>
          <cell r="AI29">
            <v>3294159</v>
          </cell>
        </row>
        <row r="30">
          <cell r="A30" t="str">
            <v>10</v>
          </cell>
          <cell r="B30" t="str">
            <v>93</v>
          </cell>
          <cell r="C30">
            <v>70</v>
          </cell>
          <cell r="D30">
            <v>1603337</v>
          </cell>
          <cell r="E30">
            <v>31986</v>
          </cell>
          <cell r="F30">
            <v>0</v>
          </cell>
          <cell r="G30">
            <v>21111</v>
          </cell>
          <cell r="H30">
            <v>15820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1672254</v>
          </cell>
          <cell r="N30">
            <v>131958</v>
          </cell>
          <cell r="O30">
            <v>3143215</v>
          </cell>
          <cell r="P30">
            <v>0</v>
          </cell>
          <cell r="Q30">
            <v>0</v>
          </cell>
          <cell r="R30">
            <v>433934</v>
          </cell>
          <cell r="S30">
            <v>8027202</v>
          </cell>
          <cell r="T30">
            <v>844120</v>
          </cell>
          <cell r="U30">
            <v>11763773</v>
          </cell>
          <cell r="V30">
            <v>3388923</v>
          </cell>
          <cell r="W30">
            <v>22416288</v>
          </cell>
          <cell r="X30">
            <v>89192</v>
          </cell>
          <cell r="Y30">
            <v>1268038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182809</v>
          </cell>
          <cell r="AE30">
            <v>2054703</v>
          </cell>
          <cell r="AF30">
            <v>2675463</v>
          </cell>
          <cell r="AG30">
            <v>26096952</v>
          </cell>
          <cell r="AH30">
            <v>7563590</v>
          </cell>
          <cell r="AI30">
            <v>72715468</v>
          </cell>
        </row>
        <row r="31">
          <cell r="A31" t="str">
            <v>11</v>
          </cell>
          <cell r="B31" t="str">
            <v>93</v>
          </cell>
          <cell r="C31">
            <v>16</v>
          </cell>
          <cell r="D31">
            <v>128246</v>
          </cell>
          <cell r="E31">
            <v>3371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131617</v>
          </cell>
          <cell r="N31">
            <v>14409</v>
          </cell>
          <cell r="O31">
            <v>298616</v>
          </cell>
          <cell r="P31">
            <v>0</v>
          </cell>
          <cell r="Q31">
            <v>0</v>
          </cell>
          <cell r="R31">
            <v>41941</v>
          </cell>
          <cell r="S31">
            <v>795913</v>
          </cell>
          <cell r="T31">
            <v>72168</v>
          </cell>
          <cell r="U31">
            <v>1035532</v>
          </cell>
          <cell r="V31">
            <v>280702</v>
          </cell>
          <cell r="W31">
            <v>1942434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4666</v>
          </cell>
          <cell r="AE31">
            <v>57736</v>
          </cell>
          <cell r="AF31">
            <v>219049</v>
          </cell>
          <cell r="AG31">
            <v>1994849</v>
          </cell>
          <cell r="AH31">
            <v>628269</v>
          </cell>
          <cell r="AI31">
            <v>6067344</v>
          </cell>
        </row>
        <row r="32">
          <cell r="A32" t="str">
            <v>12</v>
          </cell>
          <cell r="B32" t="str">
            <v>93</v>
          </cell>
          <cell r="C32">
            <v>43</v>
          </cell>
          <cell r="D32">
            <v>1223829</v>
          </cell>
          <cell r="E32">
            <v>7765</v>
          </cell>
          <cell r="F32">
            <v>34027</v>
          </cell>
          <cell r="G32">
            <v>0</v>
          </cell>
          <cell r="H32">
            <v>9463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1275084</v>
          </cell>
          <cell r="N32">
            <v>151557</v>
          </cell>
          <cell r="O32">
            <v>3330295</v>
          </cell>
          <cell r="P32">
            <v>0</v>
          </cell>
          <cell r="Q32">
            <v>0</v>
          </cell>
          <cell r="R32">
            <v>299460</v>
          </cell>
          <cell r="S32">
            <v>5667649</v>
          </cell>
          <cell r="T32">
            <v>735878</v>
          </cell>
          <cell r="U32">
            <v>10244943</v>
          </cell>
          <cell r="V32">
            <v>2713358</v>
          </cell>
          <cell r="W32">
            <v>18259075</v>
          </cell>
          <cell r="X32">
            <v>62628</v>
          </cell>
          <cell r="Y32">
            <v>784101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107438</v>
          </cell>
          <cell r="AE32">
            <v>1884009</v>
          </cell>
          <cell r="AF32">
            <v>2318307</v>
          </cell>
          <cell r="AG32">
            <v>21117669</v>
          </cell>
          <cell r="AH32">
            <v>6281188</v>
          </cell>
          <cell r="AI32">
            <v>59403732</v>
          </cell>
        </row>
        <row r="33">
          <cell r="A33" t="str">
            <v>01</v>
          </cell>
          <cell r="B33" t="str">
            <v>94</v>
          </cell>
          <cell r="C33">
            <v>176</v>
          </cell>
          <cell r="D33">
            <v>4935868</v>
          </cell>
          <cell r="E33">
            <v>149984</v>
          </cell>
          <cell r="F33">
            <v>472293</v>
          </cell>
          <cell r="G33">
            <v>164841</v>
          </cell>
          <cell r="H33">
            <v>26792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5749778</v>
          </cell>
          <cell r="N33">
            <v>471227</v>
          </cell>
          <cell r="O33">
            <v>10591626</v>
          </cell>
          <cell r="P33">
            <v>2313</v>
          </cell>
          <cell r="Q33">
            <v>58181</v>
          </cell>
          <cell r="R33">
            <v>1357646</v>
          </cell>
          <cell r="S33">
            <v>26224815</v>
          </cell>
          <cell r="T33">
            <v>3153240</v>
          </cell>
          <cell r="U33">
            <v>44656932</v>
          </cell>
          <cell r="V33">
            <v>11236164</v>
          </cell>
          <cell r="W33">
            <v>76883022</v>
          </cell>
          <cell r="X33">
            <v>183008</v>
          </cell>
          <cell r="Y33">
            <v>2268082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241674</v>
          </cell>
          <cell r="AE33">
            <v>2956135</v>
          </cell>
          <cell r="AF33">
            <v>10016872</v>
          </cell>
          <cell r="AG33">
            <v>92474818</v>
          </cell>
          <cell r="AH33">
            <v>26420470</v>
          </cell>
          <cell r="AI33">
            <v>253157476</v>
          </cell>
        </row>
        <row r="34">
          <cell r="A34" t="str">
            <v>02</v>
          </cell>
          <cell r="B34" t="str">
            <v>94</v>
          </cell>
          <cell r="C34">
            <v>3</v>
          </cell>
          <cell r="D34">
            <v>20858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20858</v>
          </cell>
          <cell r="N34">
            <v>3283</v>
          </cell>
          <cell r="O34">
            <v>61890</v>
          </cell>
          <cell r="P34">
            <v>0</v>
          </cell>
          <cell r="Q34">
            <v>0</v>
          </cell>
          <cell r="R34">
            <v>7743</v>
          </cell>
          <cell r="S34">
            <v>145634</v>
          </cell>
          <cell r="T34">
            <v>10142</v>
          </cell>
          <cell r="U34">
            <v>158735</v>
          </cell>
          <cell r="V34">
            <v>53075</v>
          </cell>
          <cell r="W34">
            <v>307573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48269</v>
          </cell>
          <cell r="AG34">
            <v>385519</v>
          </cell>
          <cell r="AH34">
            <v>122512</v>
          </cell>
          <cell r="AI34">
            <v>1059351</v>
          </cell>
        </row>
        <row r="35">
          <cell r="A35" t="str">
            <v>03</v>
          </cell>
          <cell r="B35" t="str">
            <v>94</v>
          </cell>
          <cell r="C35">
            <v>24</v>
          </cell>
          <cell r="D35">
            <v>579147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579147</v>
          </cell>
          <cell r="N35">
            <v>49917</v>
          </cell>
          <cell r="O35">
            <v>1168686</v>
          </cell>
          <cell r="P35">
            <v>0</v>
          </cell>
          <cell r="Q35">
            <v>0</v>
          </cell>
          <cell r="R35">
            <v>138619</v>
          </cell>
          <cell r="S35">
            <v>2652501</v>
          </cell>
          <cell r="T35">
            <v>369211</v>
          </cell>
          <cell r="U35">
            <v>5277165</v>
          </cell>
          <cell r="V35">
            <v>1277311</v>
          </cell>
          <cell r="W35">
            <v>9002929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37570</v>
          </cell>
          <cell r="AE35">
            <v>756201</v>
          </cell>
          <cell r="AF35">
            <v>962495</v>
          </cell>
          <cell r="AG35">
            <v>9027151</v>
          </cell>
          <cell r="AH35">
            <v>2797553</v>
          </cell>
          <cell r="AI35">
            <v>27128432</v>
          </cell>
        </row>
        <row r="36">
          <cell r="A36" t="str">
            <v>04</v>
          </cell>
          <cell r="B36" t="str">
            <v>94</v>
          </cell>
          <cell r="C36">
            <v>72</v>
          </cell>
          <cell r="D36">
            <v>1728258</v>
          </cell>
          <cell r="E36">
            <v>49173</v>
          </cell>
          <cell r="F36">
            <v>135457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1912888</v>
          </cell>
          <cell r="N36">
            <v>174486</v>
          </cell>
          <cell r="O36">
            <v>3829101</v>
          </cell>
          <cell r="P36">
            <v>0</v>
          </cell>
          <cell r="Q36">
            <v>0</v>
          </cell>
          <cell r="R36">
            <v>504784</v>
          </cell>
          <cell r="S36">
            <v>9359282</v>
          </cell>
          <cell r="T36">
            <v>1019361</v>
          </cell>
          <cell r="U36">
            <v>13907590</v>
          </cell>
          <cell r="V36">
            <v>3833637</v>
          </cell>
          <cell r="W36">
            <v>26295688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174037</v>
          </cell>
          <cell r="AE36">
            <v>2792961</v>
          </cell>
          <cell r="AF36">
            <v>3455371</v>
          </cell>
          <cell r="AG36">
            <v>32578320</v>
          </cell>
          <cell r="AH36">
            <v>8987639</v>
          </cell>
          <cell r="AI36">
            <v>85969981</v>
          </cell>
        </row>
        <row r="37">
          <cell r="A37" t="str">
            <v>05</v>
          </cell>
          <cell r="B37" t="str">
            <v>94</v>
          </cell>
          <cell r="C37">
            <v>29</v>
          </cell>
          <cell r="D37">
            <v>746232</v>
          </cell>
          <cell r="E37">
            <v>12727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758959</v>
          </cell>
          <cell r="N37">
            <v>66668</v>
          </cell>
          <cell r="O37">
            <v>1423395</v>
          </cell>
          <cell r="P37">
            <v>0</v>
          </cell>
          <cell r="Q37">
            <v>0</v>
          </cell>
          <cell r="R37">
            <v>185404</v>
          </cell>
          <cell r="S37">
            <v>3002295</v>
          </cell>
          <cell r="T37">
            <v>371124</v>
          </cell>
          <cell r="U37">
            <v>4871290</v>
          </cell>
          <cell r="V37">
            <v>1569169</v>
          </cell>
          <cell r="W37">
            <v>10206242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7453</v>
          </cell>
          <cell r="AE37">
            <v>122880</v>
          </cell>
          <cell r="AF37">
            <v>1387375</v>
          </cell>
          <cell r="AG37">
            <v>12577116</v>
          </cell>
          <cell r="AH37">
            <v>3579740</v>
          </cell>
          <cell r="AI37">
            <v>32080338</v>
          </cell>
        </row>
        <row r="38">
          <cell r="A38" t="str">
            <v>06</v>
          </cell>
          <cell r="B38" t="str">
            <v>94</v>
          </cell>
          <cell r="C38">
            <v>19</v>
          </cell>
          <cell r="D38">
            <v>438404</v>
          </cell>
          <cell r="E38">
            <v>10501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448905</v>
          </cell>
          <cell r="N38">
            <v>35800</v>
          </cell>
          <cell r="O38">
            <v>863875</v>
          </cell>
          <cell r="P38">
            <v>0</v>
          </cell>
          <cell r="Q38">
            <v>0</v>
          </cell>
          <cell r="R38">
            <v>123389</v>
          </cell>
          <cell r="S38">
            <v>2567727</v>
          </cell>
          <cell r="T38">
            <v>223207</v>
          </cell>
          <cell r="U38">
            <v>3334986</v>
          </cell>
          <cell r="V38">
            <v>883028</v>
          </cell>
          <cell r="W38">
            <v>6373170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25664</v>
          </cell>
          <cell r="AE38">
            <v>416363</v>
          </cell>
          <cell r="AF38">
            <v>757603</v>
          </cell>
          <cell r="AG38">
            <v>7530373</v>
          </cell>
          <cell r="AH38">
            <v>2023027</v>
          </cell>
          <cell r="AI38">
            <v>20670131</v>
          </cell>
        </row>
        <row r="39">
          <cell r="A39" t="str">
            <v>07</v>
          </cell>
          <cell r="B39" t="str">
            <v>94</v>
          </cell>
          <cell r="C39">
            <v>714</v>
          </cell>
          <cell r="D39">
            <v>21306029</v>
          </cell>
          <cell r="E39">
            <v>345281</v>
          </cell>
          <cell r="F39">
            <v>885470</v>
          </cell>
          <cell r="G39">
            <v>411387</v>
          </cell>
          <cell r="H39">
            <v>85498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23033665</v>
          </cell>
          <cell r="N39">
            <v>1953236</v>
          </cell>
          <cell r="O39">
            <v>44854725</v>
          </cell>
          <cell r="P39">
            <v>0</v>
          </cell>
          <cell r="Q39">
            <v>0</v>
          </cell>
          <cell r="R39">
            <v>6130076</v>
          </cell>
          <cell r="S39">
            <v>114122744</v>
          </cell>
          <cell r="T39">
            <v>12017917</v>
          </cell>
          <cell r="U39">
            <v>168735591</v>
          </cell>
          <cell r="V39">
            <v>47146976</v>
          </cell>
          <cell r="W39">
            <v>312457656</v>
          </cell>
          <cell r="X39">
            <v>566689</v>
          </cell>
          <cell r="Y39">
            <v>8378500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1899834</v>
          </cell>
          <cell r="AE39">
            <v>32695861</v>
          </cell>
          <cell r="AF39">
            <v>39375652</v>
          </cell>
          <cell r="AG39">
            <v>361036170</v>
          </cell>
          <cell r="AH39">
            <v>107190546</v>
          </cell>
          <cell r="AI39">
            <v>1009585386</v>
          </cell>
        </row>
        <row r="40">
          <cell r="A40" t="str">
            <v>08</v>
          </cell>
          <cell r="B40" t="str">
            <v>94</v>
          </cell>
          <cell r="C40">
            <v>78</v>
          </cell>
          <cell r="D40">
            <v>2216555</v>
          </cell>
          <cell r="E40">
            <v>9638</v>
          </cell>
          <cell r="F40">
            <v>0</v>
          </cell>
          <cell r="G40">
            <v>17185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2243378</v>
          </cell>
          <cell r="N40">
            <v>216842</v>
          </cell>
          <cell r="O40">
            <v>5204600</v>
          </cell>
          <cell r="P40">
            <v>0</v>
          </cell>
          <cell r="Q40">
            <v>0</v>
          </cell>
          <cell r="R40">
            <v>671882</v>
          </cell>
          <cell r="S40">
            <v>12843820</v>
          </cell>
          <cell r="T40">
            <v>1165927</v>
          </cell>
          <cell r="U40">
            <v>17240862</v>
          </cell>
          <cell r="V40">
            <v>4614421</v>
          </cell>
          <cell r="W40">
            <v>33114680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605736</v>
          </cell>
          <cell r="AE40">
            <v>13045746</v>
          </cell>
          <cell r="AF40">
            <v>4040652</v>
          </cell>
          <cell r="AG40">
            <v>39928293</v>
          </cell>
          <cell r="AH40">
            <v>10709724</v>
          </cell>
          <cell r="AI40">
            <v>108332255</v>
          </cell>
        </row>
        <row r="41">
          <cell r="A41" t="str">
            <v>09</v>
          </cell>
          <cell r="B41" t="str">
            <v>94</v>
          </cell>
          <cell r="C41">
            <v>7</v>
          </cell>
          <cell r="D41">
            <v>167257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167257</v>
          </cell>
          <cell r="N41">
            <v>13681</v>
          </cell>
          <cell r="O41">
            <v>332424</v>
          </cell>
          <cell r="P41">
            <v>0</v>
          </cell>
          <cell r="Q41">
            <v>0</v>
          </cell>
          <cell r="R41">
            <v>47393</v>
          </cell>
          <cell r="S41">
            <v>874072</v>
          </cell>
          <cell r="T41">
            <v>98110</v>
          </cell>
          <cell r="U41">
            <v>1434232</v>
          </cell>
          <cell r="V41">
            <v>343203</v>
          </cell>
          <cell r="W41">
            <v>2366398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3035</v>
          </cell>
          <cell r="AE41">
            <v>32705</v>
          </cell>
          <cell r="AF41">
            <v>301958</v>
          </cell>
          <cell r="AG41">
            <v>2626865</v>
          </cell>
          <cell r="AH41">
            <v>804345</v>
          </cell>
          <cell r="AI41">
            <v>7633991</v>
          </cell>
        </row>
        <row r="42">
          <cell r="A42" t="str">
            <v>10</v>
          </cell>
          <cell r="B42" t="str">
            <v>94</v>
          </cell>
          <cell r="C42">
            <v>102</v>
          </cell>
          <cell r="D42">
            <v>2084448</v>
          </cell>
          <cell r="E42">
            <v>30100</v>
          </cell>
          <cell r="F42">
            <v>51461</v>
          </cell>
          <cell r="G42">
            <v>66086</v>
          </cell>
          <cell r="H42">
            <v>25499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2257594</v>
          </cell>
          <cell r="N42">
            <v>188473</v>
          </cell>
          <cell r="O42">
            <v>4600538</v>
          </cell>
          <cell r="P42">
            <v>0</v>
          </cell>
          <cell r="Q42">
            <v>0</v>
          </cell>
          <cell r="R42">
            <v>712108</v>
          </cell>
          <cell r="S42">
            <v>13815892</v>
          </cell>
          <cell r="T42">
            <v>1124954</v>
          </cell>
          <cell r="U42">
            <v>15904641</v>
          </cell>
          <cell r="V42">
            <v>4607284</v>
          </cell>
          <cell r="W42">
            <v>31687334</v>
          </cell>
          <cell r="X42">
            <v>155904</v>
          </cell>
          <cell r="Y42">
            <v>2127498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340964</v>
          </cell>
          <cell r="AE42">
            <v>5264674</v>
          </cell>
          <cell r="AF42">
            <v>3688162</v>
          </cell>
          <cell r="AG42">
            <v>36243093</v>
          </cell>
          <cell r="AH42">
            <v>10476885</v>
          </cell>
          <cell r="AI42">
            <v>104378996</v>
          </cell>
        </row>
        <row r="43">
          <cell r="A43" t="str">
            <v>11</v>
          </cell>
          <cell r="B43" t="str">
            <v>94</v>
          </cell>
          <cell r="C43">
            <v>18</v>
          </cell>
          <cell r="D43">
            <v>176289</v>
          </cell>
          <cell r="E43">
            <v>0</v>
          </cell>
          <cell r="F43">
            <v>24246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200535</v>
          </cell>
          <cell r="N43">
            <v>12101</v>
          </cell>
          <cell r="O43">
            <v>293943</v>
          </cell>
          <cell r="P43">
            <v>0</v>
          </cell>
          <cell r="Q43">
            <v>0</v>
          </cell>
          <cell r="R43">
            <v>51523</v>
          </cell>
          <cell r="S43">
            <v>1047195</v>
          </cell>
          <cell r="T43">
            <v>110039</v>
          </cell>
          <cell r="U43">
            <v>1563479</v>
          </cell>
          <cell r="V43">
            <v>372791</v>
          </cell>
          <cell r="W43">
            <v>2498864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4314</v>
          </cell>
          <cell r="AE43">
            <v>50765</v>
          </cell>
          <cell r="AF43">
            <v>291241</v>
          </cell>
          <cell r="AG43">
            <v>2632021</v>
          </cell>
          <cell r="AH43">
            <v>837695</v>
          </cell>
          <cell r="AI43">
            <v>8035502</v>
          </cell>
        </row>
        <row r="44">
          <cell r="A44" t="str">
            <v>12</v>
          </cell>
          <cell r="B44" t="str">
            <v>94</v>
          </cell>
          <cell r="C44">
            <v>36</v>
          </cell>
          <cell r="D44">
            <v>1099346</v>
          </cell>
          <cell r="E44">
            <v>15066</v>
          </cell>
          <cell r="F44">
            <v>34484</v>
          </cell>
          <cell r="G44">
            <v>0</v>
          </cell>
          <cell r="H44">
            <v>9898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1158794</v>
          </cell>
          <cell r="N44">
            <v>146101</v>
          </cell>
          <cell r="O44">
            <v>3361205</v>
          </cell>
          <cell r="P44">
            <v>68</v>
          </cell>
          <cell r="Q44">
            <v>1239</v>
          </cell>
          <cell r="R44">
            <v>269570</v>
          </cell>
          <cell r="S44">
            <v>5307248</v>
          </cell>
          <cell r="T44">
            <v>667976</v>
          </cell>
          <cell r="U44">
            <v>9661233</v>
          </cell>
          <cell r="V44">
            <v>2407538</v>
          </cell>
          <cell r="W44">
            <v>17046460</v>
          </cell>
          <cell r="X44">
            <v>61582</v>
          </cell>
          <cell r="Y44">
            <v>887848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124774</v>
          </cell>
          <cell r="AE44">
            <v>2270803</v>
          </cell>
          <cell r="AF44">
            <v>2125172</v>
          </cell>
          <cell r="AG44">
            <v>20441402</v>
          </cell>
          <cell r="AH44">
            <v>5678007</v>
          </cell>
          <cell r="AI44">
            <v>56706635</v>
          </cell>
        </row>
        <row r="45">
          <cell r="A45" t="str">
            <v>01</v>
          </cell>
          <cell r="B45" t="str">
            <v>95</v>
          </cell>
          <cell r="C45">
            <v>140</v>
          </cell>
          <cell r="D45">
            <v>3987703</v>
          </cell>
          <cell r="E45">
            <v>115183</v>
          </cell>
          <cell r="F45">
            <v>350039</v>
          </cell>
          <cell r="G45">
            <v>72781</v>
          </cell>
          <cell r="H45">
            <v>18448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4544154</v>
          </cell>
          <cell r="N45">
            <v>402682</v>
          </cell>
          <cell r="O45">
            <v>9367516</v>
          </cell>
          <cell r="P45">
            <v>0</v>
          </cell>
          <cell r="Q45">
            <v>0</v>
          </cell>
          <cell r="R45">
            <v>1193447</v>
          </cell>
          <cell r="S45">
            <v>22849863</v>
          </cell>
          <cell r="T45">
            <v>2505630</v>
          </cell>
          <cell r="U45">
            <v>36041993</v>
          </cell>
          <cell r="V45">
            <v>9080990</v>
          </cell>
          <cell r="W45">
            <v>64182069</v>
          </cell>
          <cell r="X45">
            <v>142984</v>
          </cell>
          <cell r="Y45">
            <v>1690112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195712</v>
          </cell>
          <cell r="AE45">
            <v>2298338</v>
          </cell>
          <cell r="AF45">
            <v>7703950</v>
          </cell>
          <cell r="AG45">
            <v>73874288</v>
          </cell>
          <cell r="AH45">
            <v>21029683</v>
          </cell>
          <cell r="AI45">
            <v>208005841</v>
          </cell>
        </row>
        <row r="46">
          <cell r="A46" t="str">
            <v>02</v>
          </cell>
          <cell r="B46" t="str">
            <v>95</v>
          </cell>
          <cell r="C46">
            <v>3</v>
          </cell>
          <cell r="D46">
            <v>35882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35882</v>
          </cell>
          <cell r="N46">
            <v>1842</v>
          </cell>
          <cell r="O46">
            <v>42814</v>
          </cell>
          <cell r="P46">
            <v>0</v>
          </cell>
          <cell r="Q46">
            <v>0</v>
          </cell>
          <cell r="R46">
            <v>17423</v>
          </cell>
          <cell r="S46">
            <v>316417</v>
          </cell>
          <cell r="T46">
            <v>17019</v>
          </cell>
          <cell r="U46">
            <v>240904</v>
          </cell>
          <cell r="V46">
            <v>75867</v>
          </cell>
          <cell r="W46">
            <v>480157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1950</v>
          </cell>
          <cell r="AE46">
            <v>23046</v>
          </cell>
          <cell r="AF46">
            <v>65403</v>
          </cell>
          <cell r="AG46">
            <v>714874</v>
          </cell>
          <cell r="AH46">
            <v>177554</v>
          </cell>
          <cell r="AI46">
            <v>1795166</v>
          </cell>
        </row>
        <row r="47">
          <cell r="A47" t="str">
            <v>03</v>
          </cell>
          <cell r="B47" t="str">
            <v>95</v>
          </cell>
          <cell r="C47">
            <v>23</v>
          </cell>
          <cell r="D47">
            <v>454395</v>
          </cell>
          <cell r="E47">
            <v>8397</v>
          </cell>
          <cell r="F47">
            <v>0</v>
          </cell>
          <cell r="G47">
            <v>48604</v>
          </cell>
          <cell r="H47">
            <v>2077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513473</v>
          </cell>
          <cell r="N47">
            <v>38279</v>
          </cell>
          <cell r="O47">
            <v>944031</v>
          </cell>
          <cell r="P47">
            <v>0</v>
          </cell>
          <cell r="Q47">
            <v>0</v>
          </cell>
          <cell r="R47">
            <v>105675</v>
          </cell>
          <cell r="S47">
            <v>2019199</v>
          </cell>
          <cell r="T47">
            <v>303469</v>
          </cell>
          <cell r="U47">
            <v>4417989</v>
          </cell>
          <cell r="V47">
            <v>1158571</v>
          </cell>
          <cell r="W47">
            <v>8266311</v>
          </cell>
          <cell r="X47">
            <v>12790</v>
          </cell>
          <cell r="Y47">
            <v>173797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40122</v>
          </cell>
          <cell r="AE47">
            <v>679133</v>
          </cell>
          <cell r="AF47">
            <v>963321</v>
          </cell>
          <cell r="AG47">
            <v>9061388</v>
          </cell>
          <cell r="AH47">
            <v>2582105</v>
          </cell>
          <cell r="AI47">
            <v>24882715</v>
          </cell>
        </row>
        <row r="48">
          <cell r="A48" t="str">
            <v>04</v>
          </cell>
          <cell r="B48" t="str">
            <v>95</v>
          </cell>
          <cell r="C48">
            <v>78</v>
          </cell>
          <cell r="D48">
            <v>1821108</v>
          </cell>
          <cell r="E48">
            <v>30096</v>
          </cell>
          <cell r="F48">
            <v>66827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1918031</v>
          </cell>
          <cell r="N48">
            <v>169541</v>
          </cell>
          <cell r="O48">
            <v>3994130</v>
          </cell>
          <cell r="P48">
            <v>0</v>
          </cell>
          <cell r="Q48">
            <v>0</v>
          </cell>
          <cell r="R48">
            <v>610628</v>
          </cell>
          <cell r="S48">
            <v>11474038</v>
          </cell>
          <cell r="T48">
            <v>950813</v>
          </cell>
          <cell r="U48">
            <v>13165217</v>
          </cell>
          <cell r="V48">
            <v>4015245</v>
          </cell>
          <cell r="W48">
            <v>28343680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140153</v>
          </cell>
          <cell r="AE48">
            <v>2372023</v>
          </cell>
          <cell r="AF48">
            <v>3699925</v>
          </cell>
          <cell r="AG48">
            <v>35271132</v>
          </cell>
          <cell r="AH48">
            <v>9446152</v>
          </cell>
          <cell r="AI48">
            <v>92248197</v>
          </cell>
        </row>
        <row r="49">
          <cell r="A49" t="str">
            <v>05</v>
          </cell>
          <cell r="B49" t="str">
            <v>95</v>
          </cell>
          <cell r="C49">
            <v>22</v>
          </cell>
          <cell r="D49">
            <v>595821</v>
          </cell>
          <cell r="E49">
            <v>32514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628335</v>
          </cell>
          <cell r="N49">
            <v>52853</v>
          </cell>
          <cell r="O49">
            <v>1160754</v>
          </cell>
          <cell r="P49">
            <v>0</v>
          </cell>
          <cell r="Q49">
            <v>0</v>
          </cell>
          <cell r="R49">
            <v>164390</v>
          </cell>
          <cell r="S49">
            <v>2760060</v>
          </cell>
          <cell r="T49">
            <v>283548</v>
          </cell>
          <cell r="U49">
            <v>3812447</v>
          </cell>
          <cell r="V49">
            <v>1293761</v>
          </cell>
          <cell r="W49">
            <v>8555701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20688</v>
          </cell>
          <cell r="AE49">
            <v>406495</v>
          </cell>
          <cell r="AF49">
            <v>1135149</v>
          </cell>
          <cell r="AG49">
            <v>9993575</v>
          </cell>
          <cell r="AH49">
            <v>2929701</v>
          </cell>
          <cell r="AI49">
            <v>26282537</v>
          </cell>
        </row>
        <row r="50">
          <cell r="A50" t="str">
            <v>06</v>
          </cell>
          <cell r="B50" t="str">
            <v>95</v>
          </cell>
          <cell r="C50">
            <v>22</v>
          </cell>
          <cell r="D50">
            <v>522631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522631</v>
          </cell>
          <cell r="N50">
            <v>37632</v>
          </cell>
          <cell r="O50">
            <v>961602</v>
          </cell>
          <cell r="P50">
            <v>0</v>
          </cell>
          <cell r="Q50">
            <v>0</v>
          </cell>
          <cell r="R50">
            <v>233854</v>
          </cell>
          <cell r="S50">
            <v>4363348</v>
          </cell>
          <cell r="T50">
            <v>265952</v>
          </cell>
          <cell r="U50">
            <v>3819759</v>
          </cell>
          <cell r="V50">
            <v>1092731</v>
          </cell>
          <cell r="W50">
            <v>7718979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20471</v>
          </cell>
          <cell r="AE50">
            <v>207427</v>
          </cell>
          <cell r="AF50">
            <v>973617</v>
          </cell>
          <cell r="AG50">
            <v>8938072</v>
          </cell>
          <cell r="AH50">
            <v>2603786</v>
          </cell>
          <cell r="AI50">
            <v>25801760</v>
          </cell>
        </row>
        <row r="51">
          <cell r="A51" t="str">
            <v>07</v>
          </cell>
          <cell r="B51" t="str">
            <v>95</v>
          </cell>
          <cell r="C51">
            <v>745</v>
          </cell>
          <cell r="D51">
            <v>22382629</v>
          </cell>
          <cell r="E51">
            <v>302697</v>
          </cell>
          <cell r="F51">
            <v>1071614</v>
          </cell>
          <cell r="G51">
            <v>306014</v>
          </cell>
          <cell r="H51">
            <v>88803</v>
          </cell>
          <cell r="I51">
            <v>10650</v>
          </cell>
          <cell r="J51">
            <v>0</v>
          </cell>
          <cell r="K51">
            <v>0</v>
          </cell>
          <cell r="L51">
            <v>0</v>
          </cell>
          <cell r="M51">
            <v>24162407</v>
          </cell>
          <cell r="N51">
            <v>2081088</v>
          </cell>
          <cell r="O51">
            <v>49531483</v>
          </cell>
          <cell r="P51">
            <v>5803</v>
          </cell>
          <cell r="Q51">
            <v>116337</v>
          </cell>
          <cell r="R51">
            <v>6832797</v>
          </cell>
          <cell r="S51">
            <v>130649299</v>
          </cell>
          <cell r="T51">
            <v>12108333</v>
          </cell>
          <cell r="U51">
            <v>173270104</v>
          </cell>
          <cell r="V51">
            <v>49469253</v>
          </cell>
          <cell r="W51">
            <v>340347443</v>
          </cell>
          <cell r="X51">
            <v>589661</v>
          </cell>
          <cell r="Y51">
            <v>8847425</v>
          </cell>
          <cell r="Z51">
            <v>136600</v>
          </cell>
          <cell r="AA51">
            <v>1933382</v>
          </cell>
          <cell r="AB51">
            <v>0</v>
          </cell>
          <cell r="AC51">
            <v>0</v>
          </cell>
          <cell r="AD51">
            <v>2396860</v>
          </cell>
          <cell r="AE51">
            <v>43195967</v>
          </cell>
          <cell r="AF51">
            <v>41968636</v>
          </cell>
          <cell r="AG51">
            <v>399859112</v>
          </cell>
          <cell r="AH51">
            <v>113192171</v>
          </cell>
          <cell r="AI51">
            <v>1104554585</v>
          </cell>
        </row>
        <row r="52">
          <cell r="A52" t="str">
            <v>08</v>
          </cell>
          <cell r="B52" t="str">
            <v>95</v>
          </cell>
          <cell r="C52">
            <v>74</v>
          </cell>
          <cell r="D52">
            <v>2032685</v>
          </cell>
          <cell r="E52">
            <v>26412</v>
          </cell>
          <cell r="F52">
            <v>0</v>
          </cell>
          <cell r="G52">
            <v>13260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2072357</v>
          </cell>
          <cell r="N52">
            <v>208853</v>
          </cell>
          <cell r="O52">
            <v>5201257</v>
          </cell>
          <cell r="P52">
            <v>0</v>
          </cell>
          <cell r="Q52">
            <v>0</v>
          </cell>
          <cell r="R52">
            <v>655915</v>
          </cell>
          <cell r="S52">
            <v>12756517</v>
          </cell>
          <cell r="T52">
            <v>1083243</v>
          </cell>
          <cell r="U52">
            <v>15971742</v>
          </cell>
          <cell r="V52">
            <v>4207668</v>
          </cell>
          <cell r="W52">
            <v>30552714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580643</v>
          </cell>
          <cell r="AE52">
            <v>12892406</v>
          </cell>
          <cell r="AF52">
            <v>3696412</v>
          </cell>
          <cell r="AG52">
            <v>38170092</v>
          </cell>
          <cell r="AH52">
            <v>9852091</v>
          </cell>
          <cell r="AI52">
            <v>102652322</v>
          </cell>
        </row>
        <row r="53">
          <cell r="A53" t="str">
            <v>09</v>
          </cell>
          <cell r="B53" t="str">
            <v>95</v>
          </cell>
          <cell r="C53">
            <v>18</v>
          </cell>
          <cell r="D53">
            <v>180541</v>
          </cell>
          <cell r="E53">
            <v>17191</v>
          </cell>
          <cell r="F53">
            <v>0</v>
          </cell>
          <cell r="G53">
            <v>97917</v>
          </cell>
          <cell r="H53">
            <v>2940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298589</v>
          </cell>
          <cell r="N53">
            <v>25577</v>
          </cell>
          <cell r="O53">
            <v>621712</v>
          </cell>
          <cell r="P53">
            <v>0</v>
          </cell>
          <cell r="Q53">
            <v>0</v>
          </cell>
          <cell r="R53">
            <v>71862</v>
          </cell>
          <cell r="S53">
            <v>1535504</v>
          </cell>
          <cell r="T53">
            <v>176014</v>
          </cell>
          <cell r="U53">
            <v>2556417</v>
          </cell>
          <cell r="V53">
            <v>667443</v>
          </cell>
          <cell r="W53">
            <v>4693016</v>
          </cell>
          <cell r="X53">
            <v>4943</v>
          </cell>
          <cell r="Y53">
            <v>91421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2717</v>
          </cell>
          <cell r="AE53">
            <v>54301</v>
          </cell>
          <cell r="AF53">
            <v>517877</v>
          </cell>
          <cell r="AG53">
            <v>4741468</v>
          </cell>
          <cell r="AH53">
            <v>1463716</v>
          </cell>
          <cell r="AI53">
            <v>14239538</v>
          </cell>
        </row>
        <row r="54">
          <cell r="A54" t="str">
            <v>10</v>
          </cell>
          <cell r="B54" t="str">
            <v>95</v>
          </cell>
          <cell r="C54">
            <v>74</v>
          </cell>
          <cell r="D54">
            <v>1634356</v>
          </cell>
          <cell r="E54">
            <v>29917</v>
          </cell>
          <cell r="F54">
            <v>11970</v>
          </cell>
          <cell r="G54">
            <v>31325</v>
          </cell>
          <cell r="H54">
            <v>25952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1733520</v>
          </cell>
          <cell r="N54">
            <v>150867</v>
          </cell>
          <cell r="O54">
            <v>3804917</v>
          </cell>
          <cell r="P54">
            <v>0</v>
          </cell>
          <cell r="Q54">
            <v>0</v>
          </cell>
          <cell r="R54">
            <v>627779</v>
          </cell>
          <cell r="S54">
            <v>12208456</v>
          </cell>
          <cell r="T54">
            <v>869044</v>
          </cell>
          <cell r="U54">
            <v>12654398</v>
          </cell>
          <cell r="V54">
            <v>3595861</v>
          </cell>
          <cell r="W54">
            <v>25665672</v>
          </cell>
          <cell r="X54">
            <v>167770</v>
          </cell>
          <cell r="Y54">
            <v>2228654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300258</v>
          </cell>
          <cell r="AE54">
            <v>5266347</v>
          </cell>
          <cell r="AF54">
            <v>2802081</v>
          </cell>
          <cell r="AG54">
            <v>28644666</v>
          </cell>
          <cell r="AH54">
            <v>8213402</v>
          </cell>
          <cell r="AI54">
            <v>85206763</v>
          </cell>
        </row>
        <row r="55">
          <cell r="A55" t="str">
            <v>11</v>
          </cell>
          <cell r="B55" t="str">
            <v>95</v>
          </cell>
          <cell r="C55">
            <v>8</v>
          </cell>
          <cell r="D55">
            <v>65874</v>
          </cell>
          <cell r="E55">
            <v>2323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68197</v>
          </cell>
          <cell r="N55">
            <v>9315</v>
          </cell>
          <cell r="O55">
            <v>224413</v>
          </cell>
          <cell r="P55">
            <v>0</v>
          </cell>
          <cell r="Q55">
            <v>0</v>
          </cell>
          <cell r="R55">
            <v>21115</v>
          </cell>
          <cell r="S55">
            <v>390137</v>
          </cell>
          <cell r="T55">
            <v>41084</v>
          </cell>
          <cell r="U55">
            <v>578159</v>
          </cell>
          <cell r="V55">
            <v>160667</v>
          </cell>
          <cell r="W55">
            <v>1127986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826</v>
          </cell>
          <cell r="AE55">
            <v>6824</v>
          </cell>
          <cell r="AF55">
            <v>156595</v>
          </cell>
          <cell r="AG55">
            <v>1710835</v>
          </cell>
          <cell r="AH55">
            <v>388776</v>
          </cell>
          <cell r="AI55">
            <v>4031530</v>
          </cell>
        </row>
        <row r="56">
          <cell r="A56" t="str">
            <v>12</v>
          </cell>
          <cell r="B56" t="str">
            <v>95</v>
          </cell>
          <cell r="C56">
            <v>37</v>
          </cell>
          <cell r="D56">
            <v>1194464</v>
          </cell>
          <cell r="E56">
            <v>8642</v>
          </cell>
          <cell r="F56">
            <v>34677</v>
          </cell>
          <cell r="G56">
            <v>0</v>
          </cell>
          <cell r="H56">
            <v>13160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1250943</v>
          </cell>
          <cell r="N56">
            <v>120276</v>
          </cell>
          <cell r="O56">
            <v>2819464</v>
          </cell>
          <cell r="P56">
            <v>50</v>
          </cell>
          <cell r="Q56">
            <v>912</v>
          </cell>
          <cell r="R56">
            <v>374845</v>
          </cell>
          <cell r="S56">
            <v>7261017</v>
          </cell>
          <cell r="T56">
            <v>724975</v>
          </cell>
          <cell r="U56">
            <v>10292495</v>
          </cell>
          <cell r="V56">
            <v>2576908</v>
          </cell>
          <cell r="W56">
            <v>18809224</v>
          </cell>
          <cell r="X56">
            <v>72946</v>
          </cell>
          <cell r="Y56">
            <v>976899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66080</v>
          </cell>
          <cell r="AE56">
            <v>1099157</v>
          </cell>
          <cell r="AF56">
            <v>2198698</v>
          </cell>
          <cell r="AG56">
            <v>21890185</v>
          </cell>
          <cell r="AH56">
            <v>6068698</v>
          </cell>
          <cell r="AI56">
            <v>62050196</v>
          </cell>
        </row>
        <row r="57">
          <cell r="A57" t="str">
            <v>01</v>
          </cell>
          <cell r="B57" t="str">
            <v>96</v>
          </cell>
          <cell r="C57">
            <v>139</v>
          </cell>
          <cell r="D57">
            <v>3931607</v>
          </cell>
          <cell r="E57">
            <v>108439</v>
          </cell>
          <cell r="F57">
            <v>338797</v>
          </cell>
          <cell r="G57">
            <v>70081</v>
          </cell>
          <cell r="H57">
            <v>25382</v>
          </cell>
          <cell r="I57">
            <v>150</v>
          </cell>
          <cell r="J57">
            <v>0</v>
          </cell>
          <cell r="K57">
            <v>0</v>
          </cell>
          <cell r="L57">
            <v>0</v>
          </cell>
          <cell r="M57">
            <v>4474456</v>
          </cell>
          <cell r="N57">
            <v>366418</v>
          </cell>
          <cell r="O57">
            <v>8797308</v>
          </cell>
          <cell r="P57">
            <v>1074</v>
          </cell>
          <cell r="Q57">
            <v>34296</v>
          </cell>
          <cell r="R57">
            <v>1309390</v>
          </cell>
          <cell r="S57">
            <v>25288940</v>
          </cell>
          <cell r="T57">
            <v>2389108</v>
          </cell>
          <cell r="U57">
            <v>34576198</v>
          </cell>
          <cell r="V57">
            <v>9000006</v>
          </cell>
          <cell r="W57">
            <v>64927772</v>
          </cell>
          <cell r="X57">
            <v>194424</v>
          </cell>
          <cell r="Y57">
            <v>2531516</v>
          </cell>
          <cell r="Z57">
            <v>2937</v>
          </cell>
          <cell r="AA57">
            <v>33340</v>
          </cell>
          <cell r="AB57">
            <v>0</v>
          </cell>
          <cell r="AC57">
            <v>0</v>
          </cell>
          <cell r="AD57">
            <v>125925</v>
          </cell>
          <cell r="AE57">
            <v>1722977</v>
          </cell>
          <cell r="AF57">
            <v>7589777</v>
          </cell>
          <cell r="AG57">
            <v>72238848</v>
          </cell>
          <cell r="AH57">
            <v>20853134</v>
          </cell>
          <cell r="AI57">
            <v>208428218</v>
          </cell>
        </row>
        <row r="58">
          <cell r="A58" t="str">
            <v>02</v>
          </cell>
          <cell r="B58" t="str">
            <v>96</v>
          </cell>
          <cell r="C58">
            <v>6</v>
          </cell>
          <cell r="D58">
            <v>35014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35014</v>
          </cell>
          <cell r="N58">
            <v>6298</v>
          </cell>
          <cell r="O58">
            <v>118579</v>
          </cell>
          <cell r="P58">
            <v>0</v>
          </cell>
          <cell r="Q58">
            <v>0</v>
          </cell>
          <cell r="R58">
            <v>19138</v>
          </cell>
          <cell r="S58">
            <v>357495</v>
          </cell>
          <cell r="T58">
            <v>20392</v>
          </cell>
          <cell r="U58">
            <v>311389</v>
          </cell>
          <cell r="V58">
            <v>81009</v>
          </cell>
          <cell r="W58">
            <v>611334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16656</v>
          </cell>
          <cell r="AE58">
            <v>348627</v>
          </cell>
          <cell r="AF58">
            <v>80853</v>
          </cell>
          <cell r="AG58">
            <v>742638</v>
          </cell>
          <cell r="AH58">
            <v>207690</v>
          </cell>
          <cell r="AI58">
            <v>2141435</v>
          </cell>
        </row>
        <row r="59">
          <cell r="A59" t="str">
            <v>03</v>
          </cell>
          <cell r="B59" t="str">
            <v>96</v>
          </cell>
          <cell r="C59">
            <v>17</v>
          </cell>
          <cell r="D59">
            <v>503697</v>
          </cell>
          <cell r="E59">
            <v>2911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506608</v>
          </cell>
          <cell r="N59">
            <v>37055</v>
          </cell>
          <cell r="O59">
            <v>951646</v>
          </cell>
          <cell r="P59">
            <v>0</v>
          </cell>
          <cell r="Q59">
            <v>0</v>
          </cell>
          <cell r="R59">
            <v>137595</v>
          </cell>
          <cell r="S59">
            <v>2469782</v>
          </cell>
          <cell r="T59">
            <v>271126</v>
          </cell>
          <cell r="U59">
            <v>3911916</v>
          </cell>
          <cell r="V59">
            <v>1185569</v>
          </cell>
          <cell r="W59">
            <v>8889620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51017</v>
          </cell>
          <cell r="AE59">
            <v>805054</v>
          </cell>
          <cell r="AF59">
            <v>947364</v>
          </cell>
          <cell r="AG59">
            <v>8852595</v>
          </cell>
          <cell r="AH59">
            <v>2578709</v>
          </cell>
          <cell r="AI59">
            <v>25075559</v>
          </cell>
        </row>
        <row r="60">
          <cell r="A60" t="str">
            <v>04</v>
          </cell>
          <cell r="B60" t="str">
            <v>96</v>
          </cell>
          <cell r="C60">
            <v>64</v>
          </cell>
          <cell r="D60">
            <v>1592208</v>
          </cell>
          <cell r="E60">
            <v>29209</v>
          </cell>
          <cell r="F60">
            <v>51490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1672907</v>
          </cell>
          <cell r="N60">
            <v>162735</v>
          </cell>
          <cell r="O60">
            <v>4124651</v>
          </cell>
          <cell r="P60">
            <v>0</v>
          </cell>
          <cell r="Q60">
            <v>0</v>
          </cell>
          <cell r="R60">
            <v>559242</v>
          </cell>
          <cell r="S60">
            <v>10523229</v>
          </cell>
          <cell r="T60">
            <v>863967</v>
          </cell>
          <cell r="U60">
            <v>12280292</v>
          </cell>
          <cell r="V60">
            <v>3544372</v>
          </cell>
          <cell r="W60">
            <v>25462398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116380</v>
          </cell>
          <cell r="AE60">
            <v>2098017</v>
          </cell>
          <cell r="AF60">
            <v>3278753</v>
          </cell>
          <cell r="AG60">
            <v>32633477</v>
          </cell>
          <cell r="AH60">
            <v>8409069</v>
          </cell>
          <cell r="AI60">
            <v>85024047</v>
          </cell>
        </row>
        <row r="61">
          <cell r="A61" t="str">
            <v>05</v>
          </cell>
          <cell r="B61" t="str">
            <v>96</v>
          </cell>
          <cell r="C61">
            <v>26</v>
          </cell>
          <cell r="D61">
            <v>725179</v>
          </cell>
          <cell r="E61">
            <v>22962</v>
          </cell>
          <cell r="F61">
            <v>23588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771729</v>
          </cell>
          <cell r="N61">
            <v>70118</v>
          </cell>
          <cell r="O61">
            <v>1537999</v>
          </cell>
          <cell r="P61">
            <v>0</v>
          </cell>
          <cell r="Q61">
            <v>0</v>
          </cell>
          <cell r="R61">
            <v>219937</v>
          </cell>
          <cell r="S61">
            <v>3826238</v>
          </cell>
          <cell r="T61">
            <v>381391</v>
          </cell>
          <cell r="U61">
            <v>5335812</v>
          </cell>
          <cell r="V61">
            <v>1616009</v>
          </cell>
          <cell r="W61">
            <v>10949310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20835</v>
          </cell>
          <cell r="AE61">
            <v>518872</v>
          </cell>
          <cell r="AF61">
            <v>1385098</v>
          </cell>
          <cell r="AG61">
            <v>12945289</v>
          </cell>
          <cell r="AH61">
            <v>3672553</v>
          </cell>
          <cell r="AI61">
            <v>34594648</v>
          </cell>
        </row>
        <row r="62">
          <cell r="A62" t="str">
            <v>06</v>
          </cell>
          <cell r="B62" t="str">
            <v>96</v>
          </cell>
          <cell r="C62">
            <v>21</v>
          </cell>
          <cell r="D62">
            <v>453204</v>
          </cell>
          <cell r="E62">
            <v>0</v>
          </cell>
          <cell r="F62">
            <v>0</v>
          </cell>
          <cell r="G62">
            <v>18537</v>
          </cell>
          <cell r="H62">
            <v>8250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479991</v>
          </cell>
          <cell r="N62">
            <v>49510</v>
          </cell>
          <cell r="O62">
            <v>1218349</v>
          </cell>
          <cell r="P62">
            <v>0</v>
          </cell>
          <cell r="Q62">
            <v>0</v>
          </cell>
          <cell r="R62">
            <v>137369</v>
          </cell>
          <cell r="S62">
            <v>2566974</v>
          </cell>
          <cell r="T62">
            <v>263632</v>
          </cell>
          <cell r="U62">
            <v>3928367</v>
          </cell>
          <cell r="V62">
            <v>991238</v>
          </cell>
          <cell r="W62">
            <v>6980644</v>
          </cell>
          <cell r="X62">
            <v>41090</v>
          </cell>
          <cell r="Y62">
            <v>562978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46169</v>
          </cell>
          <cell r="AE62">
            <v>903595</v>
          </cell>
          <cell r="AF62">
            <v>1014655</v>
          </cell>
          <cell r="AG62">
            <v>9995542</v>
          </cell>
          <cell r="AH62">
            <v>2497494</v>
          </cell>
          <cell r="AI62">
            <v>25252854</v>
          </cell>
        </row>
        <row r="63">
          <cell r="A63" t="str">
            <v>07</v>
          </cell>
          <cell r="B63" t="str">
            <v>96</v>
          </cell>
          <cell r="C63">
            <v>774</v>
          </cell>
          <cell r="D63">
            <v>22911163</v>
          </cell>
          <cell r="E63">
            <v>310196</v>
          </cell>
          <cell r="F63">
            <v>1035850</v>
          </cell>
          <cell r="G63">
            <v>457377</v>
          </cell>
          <cell r="H63">
            <v>78913</v>
          </cell>
          <cell r="I63">
            <v>9224</v>
          </cell>
          <cell r="J63">
            <v>309</v>
          </cell>
          <cell r="K63">
            <v>0</v>
          </cell>
          <cell r="L63">
            <v>0</v>
          </cell>
          <cell r="M63">
            <v>24803032</v>
          </cell>
          <cell r="N63">
            <v>2139744</v>
          </cell>
          <cell r="O63">
            <v>51480129</v>
          </cell>
          <cell r="P63">
            <v>1379</v>
          </cell>
          <cell r="Q63">
            <v>25061</v>
          </cell>
          <cell r="R63">
            <v>7853471</v>
          </cell>
          <cell r="S63">
            <v>150682889</v>
          </cell>
          <cell r="T63">
            <v>12481826</v>
          </cell>
          <cell r="U63">
            <v>180697009</v>
          </cell>
          <cell r="V63">
            <v>50776714</v>
          </cell>
          <cell r="W63">
            <v>353441832</v>
          </cell>
          <cell r="X63">
            <v>522633</v>
          </cell>
          <cell r="Y63">
            <v>7082470</v>
          </cell>
          <cell r="Z63">
            <v>182420</v>
          </cell>
          <cell r="AA63">
            <v>2272924</v>
          </cell>
          <cell r="AB63">
            <v>6415</v>
          </cell>
          <cell r="AC63">
            <v>89816</v>
          </cell>
          <cell r="AD63">
            <v>2983177</v>
          </cell>
          <cell r="AE63">
            <v>57683191</v>
          </cell>
          <cell r="AF63">
            <v>43946495</v>
          </cell>
          <cell r="AG63">
            <v>428197692</v>
          </cell>
          <cell r="AH63">
            <v>117911097</v>
          </cell>
          <cell r="AI63">
            <v>1173969822</v>
          </cell>
        </row>
        <row r="64">
          <cell r="A64" t="str">
            <v>08</v>
          </cell>
          <cell r="B64" t="str">
            <v>96</v>
          </cell>
          <cell r="C64">
            <v>61</v>
          </cell>
          <cell r="D64">
            <v>1662443</v>
          </cell>
          <cell r="E64">
            <v>5687</v>
          </cell>
          <cell r="F64">
            <v>0</v>
          </cell>
          <cell r="G64">
            <v>0</v>
          </cell>
          <cell r="H64">
            <v>9163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1677293</v>
          </cell>
          <cell r="N64">
            <v>188997</v>
          </cell>
          <cell r="O64">
            <v>4824352</v>
          </cell>
          <cell r="P64">
            <v>0</v>
          </cell>
          <cell r="Q64">
            <v>0</v>
          </cell>
          <cell r="R64">
            <v>619161</v>
          </cell>
          <cell r="S64">
            <v>11633417</v>
          </cell>
          <cell r="T64">
            <v>915825</v>
          </cell>
          <cell r="U64">
            <v>13267677</v>
          </cell>
          <cell r="V64">
            <v>3623637</v>
          </cell>
          <cell r="W64">
            <v>26024563</v>
          </cell>
          <cell r="X64">
            <v>64407</v>
          </cell>
          <cell r="Y64">
            <v>1008551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315814</v>
          </cell>
          <cell r="AE64">
            <v>6637502</v>
          </cell>
          <cell r="AF64">
            <v>3152385</v>
          </cell>
          <cell r="AG64">
            <v>31327901</v>
          </cell>
          <cell r="AH64">
            <v>8564412</v>
          </cell>
          <cell r="AI64">
            <v>88086461</v>
          </cell>
        </row>
        <row r="65">
          <cell r="A65" t="str">
            <v>09</v>
          </cell>
          <cell r="B65" t="str">
            <v>96</v>
          </cell>
          <cell r="C65">
            <v>6</v>
          </cell>
          <cell r="D65">
            <v>105495</v>
          </cell>
          <cell r="E65">
            <v>7492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112987</v>
          </cell>
          <cell r="N65">
            <v>7848</v>
          </cell>
          <cell r="O65">
            <v>233055</v>
          </cell>
          <cell r="P65">
            <v>0</v>
          </cell>
          <cell r="Q65">
            <v>0</v>
          </cell>
          <cell r="R65">
            <v>44474</v>
          </cell>
          <cell r="S65">
            <v>884853</v>
          </cell>
          <cell r="T65">
            <v>61108</v>
          </cell>
          <cell r="U65">
            <v>947224</v>
          </cell>
          <cell r="V65">
            <v>221710</v>
          </cell>
          <cell r="W65">
            <v>1648857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10933</v>
          </cell>
          <cell r="AE65">
            <v>98239</v>
          </cell>
          <cell r="AF65">
            <v>177553</v>
          </cell>
          <cell r="AG65">
            <v>1971367</v>
          </cell>
          <cell r="AH65">
            <v>512693</v>
          </cell>
          <cell r="AI65">
            <v>5685356</v>
          </cell>
        </row>
        <row r="66">
          <cell r="A66" t="str">
            <v>10</v>
          </cell>
          <cell r="B66" t="str">
            <v>96</v>
          </cell>
          <cell r="C66">
            <v>65</v>
          </cell>
          <cell r="D66">
            <v>1600673</v>
          </cell>
          <cell r="E66">
            <v>30467</v>
          </cell>
          <cell r="F66">
            <v>0</v>
          </cell>
          <cell r="G66">
            <v>21067</v>
          </cell>
          <cell r="H66">
            <v>22165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1674372</v>
          </cell>
          <cell r="N66">
            <v>145242</v>
          </cell>
          <cell r="O66">
            <v>3785822</v>
          </cell>
          <cell r="P66">
            <v>0</v>
          </cell>
          <cell r="Q66">
            <v>0</v>
          </cell>
          <cell r="R66">
            <v>708088</v>
          </cell>
          <cell r="S66">
            <v>13746506</v>
          </cell>
          <cell r="T66">
            <v>793925</v>
          </cell>
          <cell r="U66">
            <v>11871962</v>
          </cell>
          <cell r="V66">
            <v>3463114</v>
          </cell>
          <cell r="W66">
            <v>25829862</v>
          </cell>
          <cell r="X66">
            <v>152468</v>
          </cell>
          <cell r="Y66">
            <v>2013827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342876</v>
          </cell>
          <cell r="AE66">
            <v>6627590</v>
          </cell>
          <cell r="AF66">
            <v>2491489</v>
          </cell>
          <cell r="AG66">
            <v>26036135</v>
          </cell>
          <cell r="AH66">
            <v>7754326</v>
          </cell>
          <cell r="AI66">
            <v>83284114</v>
          </cell>
        </row>
        <row r="67">
          <cell r="A67" t="str">
            <v>11</v>
          </cell>
          <cell r="B67" t="str">
            <v>96</v>
          </cell>
          <cell r="C67">
            <v>22</v>
          </cell>
          <cell r="D67">
            <v>185947</v>
          </cell>
          <cell r="E67">
            <v>0</v>
          </cell>
          <cell r="F67">
            <v>39929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225876</v>
          </cell>
          <cell r="N67">
            <v>14347</v>
          </cell>
          <cell r="O67">
            <v>378159</v>
          </cell>
          <cell r="P67">
            <v>0</v>
          </cell>
          <cell r="Q67">
            <v>0</v>
          </cell>
          <cell r="R67">
            <v>74144</v>
          </cell>
          <cell r="S67">
            <v>1336773</v>
          </cell>
          <cell r="T67">
            <v>132159</v>
          </cell>
          <cell r="U67">
            <v>1823279</v>
          </cell>
          <cell r="V67">
            <v>506074</v>
          </cell>
          <cell r="W67">
            <v>3669228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9894</v>
          </cell>
          <cell r="AE67">
            <v>140040</v>
          </cell>
          <cell r="AF67">
            <v>367927</v>
          </cell>
          <cell r="AG67">
            <v>3684517</v>
          </cell>
          <cell r="AH67">
            <v>1094651</v>
          </cell>
          <cell r="AI67">
            <v>10891956</v>
          </cell>
        </row>
        <row r="68">
          <cell r="A68" t="str">
            <v>12</v>
          </cell>
          <cell r="B68" t="str">
            <v>96</v>
          </cell>
          <cell r="C68">
            <v>43</v>
          </cell>
          <cell r="D68">
            <v>1203654</v>
          </cell>
          <cell r="E68">
            <v>12854</v>
          </cell>
          <cell r="F68">
            <v>34578</v>
          </cell>
          <cell r="G68">
            <v>1720</v>
          </cell>
          <cell r="H68">
            <v>10136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1262942</v>
          </cell>
          <cell r="N68">
            <v>114098</v>
          </cell>
          <cell r="O68">
            <v>2783807</v>
          </cell>
          <cell r="P68">
            <v>84</v>
          </cell>
          <cell r="Q68">
            <v>1550</v>
          </cell>
          <cell r="R68">
            <v>408786</v>
          </cell>
          <cell r="S68">
            <v>7718692</v>
          </cell>
          <cell r="T68">
            <v>750888</v>
          </cell>
          <cell r="U68">
            <v>10556619</v>
          </cell>
          <cell r="V68">
            <v>2637805</v>
          </cell>
          <cell r="W68">
            <v>19381103</v>
          </cell>
          <cell r="X68">
            <v>64929</v>
          </cell>
          <cell r="Y68">
            <v>885229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233928</v>
          </cell>
          <cell r="AE68">
            <v>3693227</v>
          </cell>
          <cell r="AF68">
            <v>2376680</v>
          </cell>
          <cell r="AG68">
            <v>23350654</v>
          </cell>
          <cell r="AH68">
            <v>6353270</v>
          </cell>
          <cell r="AI68">
            <v>64677654</v>
          </cell>
        </row>
      </sheetData>
      <sheetData sheetId="4">
        <row r="24">
          <cell r="AN24">
            <v>0.11180630734899322</v>
          </cell>
          <cell r="AP24">
            <v>-0.023622491457339967</v>
          </cell>
          <cell r="AR24">
            <v>-0.01297013289977389</v>
          </cell>
        </row>
        <row r="25">
          <cell r="AN25">
            <v>0.10917955674133761</v>
          </cell>
          <cell r="AP25">
            <v>-0.026096901651996296</v>
          </cell>
          <cell r="AR25">
            <v>-0.01200098401701799</v>
          </cell>
        </row>
        <row r="26">
          <cell r="AN26">
            <v>0.10943250843483421</v>
          </cell>
          <cell r="AP26">
            <v>-0.025119477636515564</v>
          </cell>
          <cell r="AR26">
            <v>-0.010893151652371036</v>
          </cell>
        </row>
        <row r="27">
          <cell r="AN27">
            <v>0.10659598213390842</v>
          </cell>
          <cell r="AP27">
            <v>-0.024357614754263568</v>
          </cell>
          <cell r="AR27">
            <v>-0.01069523249331139</v>
          </cell>
        </row>
        <row r="28">
          <cell r="AN28">
            <v>0.10228425023826793</v>
          </cell>
          <cell r="AP28">
            <v>-0.024769549748229425</v>
          </cell>
          <cell r="AR28">
            <v>-0.010852044294237473</v>
          </cell>
        </row>
        <row r="29">
          <cell r="AN29">
            <v>0.10353741027933694</v>
          </cell>
          <cell r="AP29">
            <v>-0.025909397951784152</v>
          </cell>
          <cell r="AR29">
            <v>-0.010249317855890672</v>
          </cell>
        </row>
        <row r="30">
          <cell r="AN30">
            <v>0.1003632818547231</v>
          </cell>
          <cell r="AP30">
            <v>-0.02357309118202533</v>
          </cell>
          <cell r="AR30">
            <v>-0.003894086127949059</v>
          </cell>
        </row>
        <row r="31">
          <cell r="AN31">
            <v>0.0929283431161323</v>
          </cell>
          <cell r="AP31">
            <v>-0.020542551673557785</v>
          </cell>
          <cell r="AR31">
            <v>0.0023847026805834393</v>
          </cell>
        </row>
        <row r="32">
          <cell r="AN32">
            <v>0.09177952522446664</v>
          </cell>
          <cell r="AP32">
            <v>-0.020459316042027886</v>
          </cell>
          <cell r="AR32">
            <v>0.0026680752146341913</v>
          </cell>
        </row>
        <row r="33">
          <cell r="AN33">
            <v>0.09599283931121771</v>
          </cell>
          <cell r="AP33">
            <v>-0.018549854037081648</v>
          </cell>
          <cell r="AR33">
            <v>0.003996437975053002</v>
          </cell>
        </row>
        <row r="34">
          <cell r="AN34">
            <v>0.0985778146863574</v>
          </cell>
          <cell r="AP34">
            <v>-0.01708117755268057</v>
          </cell>
          <cell r="AR34">
            <v>0.004655548202109561</v>
          </cell>
        </row>
        <row r="35">
          <cell r="AN35">
            <v>0.09538888315986238</v>
          </cell>
          <cell r="AP35">
            <v>-0.01730134274625439</v>
          </cell>
          <cell r="AR35">
            <v>0.0032125686657593633</v>
          </cell>
        </row>
        <row r="36">
          <cell r="AN36">
            <v>0.09942456908853914</v>
          </cell>
          <cell r="AP36">
            <v>-0.015126985105386681</v>
          </cell>
          <cell r="AR36">
            <v>0.004449823728554181</v>
          </cell>
        </row>
        <row r="37">
          <cell r="AN37">
            <v>0.10587737554177545</v>
          </cell>
          <cell r="AP37">
            <v>-0.012431492979718795</v>
          </cell>
          <cell r="AR37">
            <v>0.006728529759471691</v>
          </cell>
        </row>
        <row r="38">
          <cell r="AN38">
            <v>0.10547614947617423</v>
          </cell>
          <cell r="AP38">
            <v>-0.013713026048071453</v>
          </cell>
          <cell r="AR38">
            <v>0.006195766434696326</v>
          </cell>
        </row>
        <row r="39">
          <cell r="AN39">
            <v>0.11130328143794199</v>
          </cell>
          <cell r="AP39">
            <v>-0.016348924182568392</v>
          </cell>
          <cell r="AR39">
            <v>0.007454788575546933</v>
          </cell>
        </row>
        <row r="40">
          <cell r="AN40">
            <v>0.11662879787039637</v>
          </cell>
          <cell r="AP40">
            <v>-0.018020398885127076</v>
          </cell>
          <cell r="AR40">
            <v>0.008715139584640319</v>
          </cell>
        </row>
        <row r="41">
          <cell r="AN41">
            <v>0.11748907492989002</v>
          </cell>
          <cell r="AP41">
            <v>-0.017015258364107444</v>
          </cell>
          <cell r="AR41">
            <v>0.008834895053612346</v>
          </cell>
        </row>
        <row r="42">
          <cell r="AN42">
            <v>0.10708165343930753</v>
          </cell>
          <cell r="AP42">
            <v>-0.024460402970959194</v>
          </cell>
          <cell r="AR42">
            <v>0.00798766858970179</v>
          </cell>
        </row>
        <row r="43">
          <cell r="AN43">
            <v>0.0933435881306639</v>
          </cell>
          <cell r="AP43">
            <v>-0.032776121940993885</v>
          </cell>
          <cell r="AR43">
            <v>0.006061516268353051</v>
          </cell>
        </row>
        <row r="44">
          <cell r="AN44">
            <v>0.09014322969815991</v>
          </cell>
          <cell r="AP44">
            <v>-0.03215133508751944</v>
          </cell>
          <cell r="AR44">
            <v>0.0056893932049701945</v>
          </cell>
        </row>
        <row r="45">
          <cell r="AN45">
            <v>0.08568207301726716</v>
          </cell>
          <cell r="AP45">
            <v>-0.031217502165599154</v>
          </cell>
          <cell r="AR45">
            <v>0.006125031216529964</v>
          </cell>
        </row>
        <row r="46">
          <cell r="AN46">
            <v>0.08312751389800876</v>
          </cell>
          <cell r="AP46">
            <v>-0.03030043588084408</v>
          </cell>
          <cell r="AR46">
            <v>0.007047688581053757</v>
          </cell>
        </row>
        <row r="47">
          <cell r="AN47">
            <v>0.08786224668396359</v>
          </cell>
          <cell r="AP47">
            <v>-0.02996433137625165</v>
          </cell>
          <cell r="AR47">
            <v>0.008058916775322666</v>
          </cell>
        </row>
        <row r="48">
          <cell r="AN48">
            <v>0.09003414810307686</v>
          </cell>
          <cell r="AP48">
            <v>-0.03131273828971437</v>
          </cell>
          <cell r="AR48">
            <v>0.006815799432027925</v>
          </cell>
        </row>
        <row r="49">
          <cell r="AN49">
            <v>0.08812714786000253</v>
          </cell>
          <cell r="AP49">
            <v>-0.032943025097650014</v>
          </cell>
          <cell r="AR49">
            <v>0.005358461032125117</v>
          </cell>
        </row>
        <row r="50">
          <cell r="AN50">
            <v>0.09042331208816567</v>
          </cell>
          <cell r="AP50">
            <v>-0.032781830780357235</v>
          </cell>
          <cell r="AR50">
            <v>0.0056214906150240385</v>
          </cell>
        </row>
        <row r="51">
          <cell r="AN51">
            <v>0.0882788016541396</v>
          </cell>
          <cell r="AP51">
            <v>-0.03001776954048818</v>
          </cell>
          <cell r="AR51">
            <v>0.00487001359069783</v>
          </cell>
        </row>
        <row r="52">
          <cell r="AN52">
            <v>0.08355379198200841</v>
          </cell>
          <cell r="AP52">
            <v>-0.026181197515683374</v>
          </cell>
          <cell r="AR52">
            <v>0.00418865840268845</v>
          </cell>
        </row>
        <row r="53">
          <cell r="AN53">
            <v>0.0745178201080876</v>
          </cell>
          <cell r="AP53">
            <v>-0.02468579564248774</v>
          </cell>
          <cell r="AR53">
            <v>0.0039442999120222755</v>
          </cell>
        </row>
        <row r="54">
          <cell r="AN54">
            <v>0.08521071924210899</v>
          </cell>
          <cell r="AP54">
            <v>-0.010815868056862188</v>
          </cell>
          <cell r="AR54">
            <v>0.0033381624507613505</v>
          </cell>
        </row>
        <row r="55">
          <cell r="AN55">
            <v>0.1064355002644104</v>
          </cell>
          <cell r="AP55">
            <v>0.003794288581456806</v>
          </cell>
          <cell r="AR55">
            <v>0.005044522859004585</v>
          </cell>
        </row>
        <row r="56">
          <cell r="AN56">
            <v>0.11094866702242512</v>
          </cell>
          <cell r="AP56">
            <v>0.0037962462059397684</v>
          </cell>
          <cell r="AR56">
            <v>0.006112103554708259</v>
          </cell>
        </row>
        <row r="57">
          <cell r="AN57">
            <v>0.11433997477943447</v>
          </cell>
          <cell r="AP57">
            <v>0.001529987881400574</v>
          </cell>
          <cell r="AR57">
            <v>0.004872593223441024</v>
          </cell>
        </row>
        <row r="58">
          <cell r="AN58">
            <v>0.11533020863873289</v>
          </cell>
          <cell r="AP58">
            <v>0.0003502298594590947</v>
          </cell>
          <cell r="AR58">
            <v>0.004151797706235971</v>
          </cell>
        </row>
        <row r="59">
          <cell r="AN59">
            <v>0.1124041939923448</v>
          </cell>
          <cell r="AP59">
            <v>0.0009081623553577334</v>
          </cell>
          <cell r="AR59">
            <v>0.00426403510499207</v>
          </cell>
        </row>
      </sheetData>
      <sheetData sheetId="5">
        <row r="12">
          <cell r="F12">
            <v>9.348112465299291</v>
          </cell>
        </row>
        <row r="13">
          <cell r="F13">
            <v>9.36459739438487</v>
          </cell>
        </row>
        <row r="14">
          <cell r="F14">
            <v>9.366761404875438</v>
          </cell>
        </row>
        <row r="15">
          <cell r="F15">
            <v>9.37064152011284</v>
          </cell>
        </row>
        <row r="16">
          <cell r="F16">
            <v>9.372655936129558</v>
          </cell>
        </row>
        <row r="17">
          <cell r="F17">
            <v>9.380244052063116</v>
          </cell>
        </row>
        <row r="18">
          <cell r="F18">
            <v>9.438647165258354</v>
          </cell>
        </row>
        <row r="19">
          <cell r="F19">
            <v>9.498506084022317</v>
          </cell>
        </row>
        <row r="20">
          <cell r="F20">
            <v>9.506687991291074</v>
          </cell>
        </row>
        <row r="21">
          <cell r="F21">
            <v>9.518199076142125</v>
          </cell>
        </row>
        <row r="22">
          <cell r="F22">
            <v>9.529138923236621</v>
          </cell>
        </row>
        <row r="23">
          <cell r="F23">
            <v>9.537554189058126</v>
          </cell>
        </row>
        <row r="24">
          <cell r="F24">
            <v>9.564150564765885</v>
          </cell>
        </row>
        <row r="25">
          <cell r="F25">
            <v>9.582853176131357</v>
          </cell>
        </row>
        <row r="26">
          <cell r="F26">
            <v>9.582931156742198</v>
          </cell>
        </row>
        <row r="27">
          <cell r="F27">
            <v>9.58781010070026</v>
          </cell>
        </row>
        <row r="28">
          <cell r="F28">
            <v>9.594468783924105</v>
          </cell>
        </row>
        <row r="29">
          <cell r="F29">
            <v>9.59446432893754</v>
          </cell>
        </row>
        <row r="30">
          <cell r="F30">
            <v>9.696804068656963</v>
          </cell>
        </row>
        <row r="31">
          <cell r="F31">
            <v>9.807994657150347</v>
          </cell>
        </row>
        <row r="32">
          <cell r="F32">
            <v>9.815951249343298</v>
          </cell>
        </row>
        <row r="33">
          <cell r="F33">
            <v>9.824879612362201</v>
          </cell>
        </row>
        <row r="34">
          <cell r="F34">
            <v>9.834593681301897</v>
          </cell>
        </row>
        <row r="35">
          <cell r="F35">
            <v>9.839966521101537</v>
          </cell>
        </row>
        <row r="36">
          <cell r="F36">
            <v>9.850259777719376</v>
          </cell>
        </row>
        <row r="37">
          <cell r="F37">
            <v>9.85647447055252</v>
          </cell>
        </row>
        <row r="38">
          <cell r="F38">
            <v>9.857249379536057</v>
          </cell>
        </row>
        <row r="39">
          <cell r="F39">
            <v>9.8663698693784</v>
          </cell>
        </row>
        <row r="40">
          <cell r="F40">
            <v>9.877604718198995</v>
          </cell>
        </row>
        <row r="41">
          <cell r="F41">
            <v>9.881768440818803</v>
          </cell>
        </row>
        <row r="42">
          <cell r="F42">
            <v>9.945716178312171</v>
          </cell>
        </row>
        <row r="43">
          <cell r="F43">
            <v>10.003610013245147</v>
          </cell>
        </row>
        <row r="44">
          <cell r="F44">
            <v>10.00162379880444</v>
          </cell>
        </row>
        <row r="45">
          <cell r="F45">
            <v>10.011719475062652</v>
          </cell>
        </row>
        <row r="46">
          <cell r="F46">
            <v>10.018572320448667</v>
          </cell>
        </row>
        <row r="47">
          <cell r="F47">
            <v>10.017365165853082</v>
          </cell>
        </row>
        <row r="48">
          <cell r="F48">
            <v>10.034358346148366</v>
          </cell>
        </row>
        <row r="49">
          <cell r="F49">
            <v>10.052357458047826</v>
          </cell>
        </row>
        <row r="50">
          <cell r="F50">
            <v>10.056285381318514</v>
          </cell>
        </row>
        <row r="51">
          <cell r="F51">
            <v>10.06496871687637</v>
          </cell>
        </row>
        <row r="52">
          <cell r="F52">
            <v>10.07172849645242</v>
          </cell>
        </row>
        <row r="53">
          <cell r="F53">
            <v>10.073128127595805</v>
          </cell>
        </row>
        <row r="54">
          <cell r="F54">
            <v>10.195666193371029</v>
          </cell>
        </row>
        <row r="55">
          <cell r="F55">
            <v>10.339719097471455</v>
          </cell>
        </row>
        <row r="56">
          <cell r="F56">
            <v>10.360180366404322</v>
          </cell>
        </row>
        <row r="57">
          <cell r="F57">
            <v>10.345456051192542</v>
          </cell>
        </row>
        <row r="58">
          <cell r="F58">
            <v>10.333989008685037</v>
          </cell>
        </row>
        <row r="59">
          <cell r="F59">
            <v>10.3415367985418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ion"/>
      <sheetName val="data"/>
      <sheetName val="TABLE 1"/>
      <sheetName val="TABLE 2"/>
      <sheetName val="TABLE 3"/>
      <sheetName val="Chart1"/>
      <sheetName val="add-ons"/>
      <sheetName val="no feathering"/>
    </sheetNames>
  </externalBook>
</externalLink>
</file>

<file path=xl/tables/table1.xml><?xml version="1.0" encoding="utf-8"?>
<table xmlns="http://schemas.openxmlformats.org/spreadsheetml/2006/main" id="1" name="Table2" displayName="Table2" ref="A3:E15" comment="" totalsRowShown="0">
  <tableColumns count="5">
    <tableColumn id="1" name="Peer Group ID"/>
    <tableColumn id="2" name="Annualized Medi-Cal SNF Days"/>
    <tableColumn id="3" name="Total"/>
    <tableColumn id="4" name="Includes QAF "/>
    <tableColumn id="5" name="WO/QAF 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H21"/>
  <sheetViews>
    <sheetView tabSelected="1" zoomScaleSheetLayoutView="100" zoomScalePageLayoutView="90" workbookViewId="0" topLeftCell="A1">
      <selection activeCell="A1" sqref="A1"/>
    </sheetView>
  </sheetViews>
  <sheetFormatPr defaultColWidth="0" defaultRowHeight="15" zeroHeight="1"/>
  <cols>
    <col min="1" max="1" width="48.28125" style="0" customWidth="1"/>
    <col min="2" max="2" width="35.140625" style="0" customWidth="1"/>
    <col min="3" max="3" width="20.57421875" style="0" bestFit="1" customWidth="1"/>
    <col min="4" max="4" width="18.8515625" style="0" customWidth="1"/>
    <col min="5" max="5" width="13.00390625" style="0" customWidth="1"/>
    <col min="6" max="6" width="8.7109375" style="0" hidden="1" customWidth="1"/>
    <col min="7" max="7" width="12.57421875" style="0" hidden="1" customWidth="1"/>
    <col min="8" max="9" width="0" style="0" hidden="1" customWidth="1"/>
    <col min="10" max="16384" width="8.7109375" style="0" hidden="1" customWidth="1"/>
  </cols>
  <sheetData>
    <row r="1" ht="15.75">
      <c r="A1" s="23" t="s">
        <v>7</v>
      </c>
    </row>
    <row r="2" spans="1:8" ht="15.75">
      <c r="A2" s="24" t="s">
        <v>6</v>
      </c>
      <c r="B2" s="25"/>
      <c r="C2" s="25"/>
      <c r="D2" s="25"/>
      <c r="E2" s="25"/>
      <c r="G2" s="1"/>
      <c r="H2" s="2"/>
    </row>
    <row r="3" spans="1:5" ht="31.5">
      <c r="A3" s="13" t="s">
        <v>0</v>
      </c>
      <c r="B3" s="14" t="s">
        <v>4</v>
      </c>
      <c r="C3" s="14" t="s">
        <v>1</v>
      </c>
      <c r="D3" s="15" t="s">
        <v>2</v>
      </c>
      <c r="E3" s="16" t="s">
        <v>3</v>
      </c>
    </row>
    <row r="4" spans="1:6" ht="15">
      <c r="A4" s="21">
        <v>1</v>
      </c>
      <c r="B4" s="9">
        <v>2227969.9131960436</v>
      </c>
      <c r="C4" s="10">
        <v>539523755.9503696</v>
      </c>
      <c r="D4" s="11">
        <v>242.1593544665142</v>
      </c>
      <c r="E4" s="12">
        <v>225.1993544665142</v>
      </c>
      <c r="F4" s="3"/>
    </row>
    <row r="5" spans="1:6" ht="15">
      <c r="A5" s="21">
        <v>2</v>
      </c>
      <c r="B5" s="9">
        <v>1263230.509090909</v>
      </c>
      <c r="C5" s="9">
        <v>369433798.71428454</v>
      </c>
      <c r="D5" s="11">
        <v>292.4516120024283</v>
      </c>
      <c r="E5" s="12">
        <v>275.4916120024283</v>
      </c>
      <c r="F5" s="3"/>
    </row>
    <row r="6" spans="1:6" ht="15">
      <c r="A6" s="21">
        <v>3</v>
      </c>
      <c r="B6" s="9">
        <v>1844847.1949468446</v>
      </c>
      <c r="C6" s="10">
        <v>542974293.191373</v>
      </c>
      <c r="D6" s="11">
        <v>294.3193857348265</v>
      </c>
      <c r="E6" s="12">
        <v>277.3593857348265</v>
      </c>
      <c r="F6" s="3"/>
    </row>
    <row r="7" spans="1:6" ht="15">
      <c r="A7" s="21">
        <v>4</v>
      </c>
      <c r="B7" s="9">
        <v>1700725.6479546889</v>
      </c>
      <c r="C7" s="9">
        <v>481997694.62033343</v>
      </c>
      <c r="D7" s="11">
        <v>283.40708285312746</v>
      </c>
      <c r="E7" s="12">
        <v>266.4470828531275</v>
      </c>
      <c r="F7" s="3"/>
    </row>
    <row r="8" spans="1:6" ht="15">
      <c r="A8" s="21">
        <v>5</v>
      </c>
      <c r="B8" s="9">
        <v>1542590.2882273572</v>
      </c>
      <c r="C8" s="10">
        <v>409139723.99938166</v>
      </c>
      <c r="D8" s="11">
        <v>265.2290288107142</v>
      </c>
      <c r="E8" s="12">
        <v>248.26902881071422</v>
      </c>
      <c r="F8" s="3"/>
    </row>
    <row r="9" spans="1:6" ht="15">
      <c r="A9" s="21">
        <v>6</v>
      </c>
      <c r="B9" s="9">
        <v>1580653.1519789735</v>
      </c>
      <c r="C9" s="9">
        <v>409976654.255703</v>
      </c>
      <c r="D9" s="11">
        <v>259.37167413509616</v>
      </c>
      <c r="E9" s="12">
        <v>242.41167413509615</v>
      </c>
      <c r="F9" s="3"/>
    </row>
    <row r="10" spans="1:6" ht="15">
      <c r="A10" s="21">
        <v>7</v>
      </c>
      <c r="B10" s="9">
        <v>2598431.9525159397</v>
      </c>
      <c r="C10" s="10">
        <v>651057154.5102816</v>
      </c>
      <c r="D10" s="11">
        <v>250.55770803614598</v>
      </c>
      <c r="E10" s="12">
        <v>233.59770803614597</v>
      </c>
      <c r="F10" s="3"/>
    </row>
    <row r="11" spans="1:6" ht="15">
      <c r="A11" s="21">
        <v>8</v>
      </c>
      <c r="B11" s="9">
        <v>1656369.111675127</v>
      </c>
      <c r="C11" s="9">
        <v>397719972.4605022</v>
      </c>
      <c r="D11" s="11">
        <v>240.11554529550372</v>
      </c>
      <c r="E11" s="12">
        <v>223.1555452955037</v>
      </c>
      <c r="F11" s="3"/>
    </row>
    <row r="12" spans="1:6" ht="15">
      <c r="A12" s="21">
        <v>9</v>
      </c>
      <c r="B12" s="9">
        <v>1834565.7945864587</v>
      </c>
      <c r="C12" s="10">
        <v>402807094.78129303</v>
      </c>
      <c r="D12" s="11">
        <v>219.56535762844766</v>
      </c>
      <c r="E12" s="12">
        <v>202.60535762844765</v>
      </c>
      <c r="F12" s="3"/>
    </row>
    <row r="13" spans="1:6" ht="15">
      <c r="A13" s="21">
        <v>10</v>
      </c>
      <c r="B13" s="9">
        <v>2675280.440110624</v>
      </c>
      <c r="C13" s="10">
        <v>665002452.9965545</v>
      </c>
      <c r="D13" s="11">
        <v>248.57298809729883</v>
      </c>
      <c r="E13" s="12">
        <v>231.61298809729882</v>
      </c>
      <c r="F13" s="3"/>
    </row>
    <row r="14" spans="1:6" ht="15">
      <c r="A14" s="21">
        <v>11</v>
      </c>
      <c r="B14" s="9">
        <v>2569544.7614379083</v>
      </c>
      <c r="C14" s="10">
        <v>623866960.7021062</v>
      </c>
      <c r="D14" s="11">
        <v>242.79279741092833</v>
      </c>
      <c r="E14" s="12">
        <v>225.83279741092832</v>
      </c>
      <c r="F14" s="3"/>
    </row>
    <row r="15" spans="1:5" ht="15.75">
      <c r="A15" s="22" t="s">
        <v>5</v>
      </c>
      <c r="B15" s="17">
        <f>SUM(B4:B14)</f>
        <v>21494208.765720874</v>
      </c>
      <c r="C15" s="18">
        <f>SUM(C4:C14)</f>
        <v>5493499556.182183</v>
      </c>
      <c r="D15" s="19">
        <f>C15/B15</f>
        <v>255.58045034638621</v>
      </c>
      <c r="E15" s="20">
        <f>D15-16.96</f>
        <v>238.6204503463862</v>
      </c>
    </row>
    <row r="16" spans="1:5" ht="28.5" customHeight="1" hidden="1">
      <c r="A16" s="5"/>
      <c r="B16" s="6"/>
      <c r="C16" s="6"/>
      <c r="D16" s="6"/>
      <c r="E16" s="6"/>
    </row>
    <row r="17" ht="15" hidden="1">
      <c r="C17" s="7"/>
    </row>
    <row r="18" spans="2:4" ht="15" hidden="1">
      <c r="B18" s="4"/>
      <c r="C18" s="3"/>
      <c r="D18" s="8"/>
    </row>
    <row r="21" ht="15" hidden="1">
      <c r="C21" s="3"/>
    </row>
  </sheetData>
  <sheetProtection sheet="1"/>
  <printOptions/>
  <pageMargins left="0.25" right="0.25" top="0.75" bottom="0.75" header="0.3" footer="0.3"/>
  <pageSetup horizontalDpi="600" verticalDpi="600" orientation="landscape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CY2022-PEER-GROUP-WEIGHTED-AVERAGES</dc:title>
  <dc:subject/>
  <dc:creator>Sheffler, Rocky@DHCS</dc:creator>
  <cp:keywords/>
  <dc:description/>
  <cp:lastModifiedBy>Ken S</cp:lastModifiedBy>
  <dcterms:created xsi:type="dcterms:W3CDTF">2022-04-27T18:50:40Z</dcterms:created>
  <dcterms:modified xsi:type="dcterms:W3CDTF">2022-05-04T23:06:02Z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DHCSDOC-491057189-1156</vt:lpwstr>
  </property>
  <property fmtid="{D5CDD505-2E9C-101B-9397-08002B2CF9AE}" pid="4" name="_dlc_DocIdItemGu">
    <vt:lpwstr>304c1e3f-e536-4aa3-a87b-1fff27756bac</vt:lpwstr>
  </property>
  <property fmtid="{D5CDD505-2E9C-101B-9397-08002B2CF9AE}" pid="5" name="_dlc_DocIdU">
    <vt:lpwstr>https://dhcscagovauthoring/services/medi-cal/_layouts/15/DocIdRedir.aspx?ID=DHCSDOC-491057189-1156, DHCSDOC-491057189-1156</vt:lpwstr>
  </property>
  <property fmtid="{D5CDD505-2E9C-101B-9397-08002B2CF9AE}" pid="6" name="Divisi">
    <vt:lpwstr>30;#Fee-For-Service Rates Development|f4b3987f-d379-4ea2-9325-ab5a79e49e9a</vt:lpwstr>
  </property>
  <property fmtid="{D5CDD505-2E9C-101B-9397-08002B2CF9AE}" pid="7" name="o68eaf9243684232b2418c37bbb152">
    <vt:lpwstr>Fee-For-Service Rates Development|f4b3987f-d379-4ea2-9325-ab5a79e49e9a</vt:lpwstr>
  </property>
  <property fmtid="{D5CDD505-2E9C-101B-9397-08002B2CF9AE}" pid="8" name="TaxCatchA">
    <vt:lpwstr>30;#Fee-For-Service Rates Development|f4b3987f-d379-4ea2-9325-ab5a79e49e9a</vt:lpwstr>
  </property>
</Properties>
</file>