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6.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tables/table5.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gpenalba\Desktop\MCED Web Publishing\90 Day RMR\April 2025\"/>
    </mc:Choice>
  </mc:AlternateContent>
  <xr:revisionPtr revIDLastSave="0" documentId="13_ncr:1_{DF42327D-F693-4E84-A4AC-4DBBDA54793C}" xr6:coauthVersionLast="47" xr6:coauthVersionMax="47" xr10:uidLastSave="{00000000-0000-0000-0000-000000000000}"/>
  <bookViews>
    <workbookView xWindow="-110" yWindow="-110" windowWidth="19420" windowHeight="11500" xr2:uid="{C6D9E3D2-3B3C-495D-A735-701365461ABE}"/>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Total'!$A$3:$G$62</definedName>
    <definedName name="_xlnm._FilterDatabase" localSheetId="5" hidden="1">'MAGI Discontinuances'!$A$3:$G$62</definedName>
    <definedName name="_xlnm._FilterDatabase" localSheetId="0" hidden="1">'MAGI Redeterminations'!$A$3:$Q$3</definedName>
    <definedName name="_xlnm._FilterDatabase" localSheetId="6" hidden="1">'Non-MAGI Discontinuances'!$A$3:$G$62</definedName>
    <definedName name="_xlnm._FilterDatabase" localSheetId="1" hidden="1">'Non-MAGI Redeterminations'!$A$3:$R$62</definedName>
    <definedName name="_xlnm._FilterDatabase" localSheetId="2" hidden="1">'Redeterminations Total'!$M$3:$Q$62</definedName>
    <definedName name="_xlnm._FilterDatabase" localSheetId="3" hidden="1">'Returned Packet + Ex Parte'!$A$3:$G$62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8" l="1"/>
  <c r="E63" i="8"/>
  <c r="D63" i="7"/>
  <c r="E63" i="7"/>
  <c r="D63" i="6"/>
  <c r="E63" i="6"/>
  <c r="D63" i="3"/>
  <c r="E63" i="3"/>
  <c r="F63" i="3"/>
  <c r="G63" i="3"/>
  <c r="H63" i="3"/>
  <c r="I63" i="3"/>
  <c r="J63" i="3"/>
  <c r="K63" i="3"/>
  <c r="L63" i="3"/>
  <c r="M63" i="3"/>
  <c r="N63" i="3"/>
  <c r="O63" i="3"/>
  <c r="D63" i="2"/>
  <c r="E63" i="2"/>
  <c r="F63" i="2"/>
  <c r="G63" i="2"/>
  <c r="H63" i="2"/>
  <c r="I63" i="2"/>
  <c r="J63" i="2"/>
  <c r="K63" i="2"/>
  <c r="L63" i="2"/>
  <c r="M63" i="2"/>
  <c r="N63" i="2"/>
  <c r="O63" i="2"/>
  <c r="C63" i="11"/>
  <c r="C63" i="10"/>
  <c r="C63" i="9"/>
  <c r="C63" i="8"/>
  <c r="C63" i="7"/>
  <c r="C63" i="6"/>
  <c r="C63" i="3"/>
  <c r="C63" i="2"/>
  <c r="C63" i="1"/>
  <c r="D63" i="1"/>
  <c r="E63" i="1"/>
  <c r="F63" i="1"/>
  <c r="G63" i="1"/>
  <c r="H63" i="1"/>
  <c r="I63" i="1"/>
  <c r="J63" i="1"/>
  <c r="K63" i="1"/>
  <c r="L63" i="1"/>
  <c r="M63" i="1"/>
  <c r="N63" i="1"/>
  <c r="O63" i="1"/>
</calcChain>
</file>

<file path=xl/sharedStrings.xml><?xml version="1.0" encoding="utf-8"?>
<sst xmlns="http://schemas.openxmlformats.org/spreadsheetml/2006/main" count="2838" uniqueCount="139">
  <si>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</si>
  <si>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</si>
  <si>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</si>
  <si>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</si>
  <si>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</si>
  <si>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</si>
  <si>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</si>
  <si>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</si>
  <si>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</si>
  <si>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</si>
  <si>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</si>
  <si>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</si>
  <si>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</si>
  <si>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</si>
  <si>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</si>
  <si>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</si>
  <si>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</si>
  <si>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</si>
  <si>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</si>
  <si>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</si>
  <si>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</si>
  <si>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</si>
  <si>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</si>
  <si>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</si>
  <si>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</si>
  <si>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</si>
  <si>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</si>
  <si>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</si>
  <si>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</si>
  <si>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</si>
  <si>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</si>
  <si>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</si>
  <si>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</si>
  <si>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</si>
  <si>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</si>
  <si>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</si>
  <si>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</si>
  <si>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</si>
  <si>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</si>
  <si>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</si>
  <si>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</si>
  <si>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</si>
  <si>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</si>
  <si>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</si>
  <si>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</si>
  <si>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</si>
  <si>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</si>
  <si>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</si>
  <si>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</si>
  <si>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</si>
  <si>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</si>
  <si>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</si>
  <si>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</si>
  <si>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</si>
  <si>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</si>
  <si>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</si>
  <si>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</si>
  <si>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</si>
  <si>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</si>
  <si>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</si>
  <si>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</si>
  <si>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</si>
  <si>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</si>
  <si>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</si>
  <si>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</si>
  <si>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</si>
  <si>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</si>
  <si>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</si>
  <si>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</si>
  <si>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</si>
  <si>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</si>
  <si>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</si>
  <si>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</si>
  <si>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</si>
  <si>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</si>
  <si>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April 2025</t>
  </si>
  <si>
    <t>Alameda</t>
  </si>
  <si>
    <t/>
  </si>
  <si>
    <t>Alpine</t>
  </si>
  <si>
    <t>Amador</t>
  </si>
  <si>
    <t>Butte</t>
  </si>
  <si>
    <t>Calaveras</t>
  </si>
  <si>
    <t>Cell suppressed for small numbers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</si>
  <si>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</si>
  <si>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</si>
  <si>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</si>
  <si>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</si>
  <si>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</si>
  <si>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</si>
  <si>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</si>
  <si>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</si>
  <si>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</si>
  <si>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</si>
  <si>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</si>
  <si>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</si>
  <si>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</si>
  <si>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</si>
  <si>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</si>
  <si>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</si>
  <si>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</si>
  <si>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</si>
  <si>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</si>
  <si>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</si>
  <si>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</si>
  <si>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</si>
  <si>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</si>
  <si>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</si>
  <si>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</si>
  <si>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</si>
  <si>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</si>
  <si>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</si>
  <si>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</si>
  <si>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</si>
  <si>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</si>
  <si>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</si>
  <si>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</si>
  <si>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</si>
  <si>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</si>
  <si>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</si>
  <si>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</si>
  <si>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</si>
  <si>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</si>
  <si>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</si>
  <si>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</si>
  <si>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</si>
  <si>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</si>
  <si>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</si>
  <si>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</si>
  <si>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</si>
  <si>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</si>
  <si>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</si>
  <si>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</si>
  <si>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</si>
  <si>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</si>
  <si>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</si>
  <si>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</si>
  <si>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</si>
  <si>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</si>
  <si>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Cell suppressed for complementary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</si>
</sst>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1" x14ac:knownFonts="1">
    <font>
      <sz val="9.5"/>
      <color rgb="FF000000"/>
      <name val="Arial"/>
    </font>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theme="1"/>
      <name val="Segoe UI"/>
      <family val="2"/>
    </font>
  </fonts>
  <fills count="5">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s>
  <borders count="5">
    <border>
      <left/>
      <right/>
      <top/>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74">
    <xf numFmtId="0" fontId="0" fillId="0" borderId="0" xfId="0"/>
    <xf numFmtId="0" fontId="10" fillId="4" borderId="1" xfId="0" applyFont="1" applyFill="1" applyBorder="1" applyAlignment="1" applyProtection="1">
      <alignment horizontal="center"/>
      <protection locked="0"/>
    </xf>
    <xf numFmtId="0" fontId="2" fillId="2" borderId="0" xfId="0" applyFont="1" applyFill="1" applyAlignment="1" applyProtection="1">
      <alignment horizontal="left"/>
      <protection locked="0"/>
    </xf>
    <xf numFmtId="0" fontId="3"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0" fontId="5" fillId="2" borderId="0" xfId="0" applyFont="1" applyFill="1" applyAlignment="1" applyProtection="1">
      <alignment horizontal="left"/>
      <protection locked="0"/>
    </xf>
    <xf numFmtId="0" fontId="6" fillId="3" borderId="2" xfId="0" applyFont="1" applyFill="1" applyBorder="1" applyAlignment="1" applyProtection="1">
      <alignment horizontal="center" wrapText="1"/>
      <protection locked="0"/>
    </xf>
    <xf numFmtId="0" fontId="6" fillId="3" borderId="4" xfId="0" applyFont="1" applyFill="1" applyBorder="1" applyAlignment="1" applyProtection="1">
      <alignment horizontal="center" wrapText="1"/>
      <protection locked="0"/>
    </xf>
    <xf numFmtId="0" fontId="3" fillId="4" borderId="1" xfId="0" applyFont="1" applyFill="1" applyBorder="1" applyAlignment="1" applyProtection="1">
      <alignment horizontal="left"/>
      <protection locked="0"/>
    </xf>
    <xf numFmtId="9" fontId="3" fillId="4" borderId="1" xfId="2" applyFont="1" applyFill="1" applyBorder="1" applyAlignment="1" applyProtection="1">
      <alignment horizontal="right"/>
      <protection locked="0"/>
    </xf>
    <xf numFmtId="9" fontId="3" fillId="0" borderId="1" xfId="2" applyFont="1" applyFill="1" applyBorder="1" applyAlignment="1" applyProtection="1">
      <alignment horizontal="right"/>
      <protection locked="0"/>
    </xf>
    <xf numFmtId="1" fontId="3" fillId="0" borderId="1" xfId="2" applyNumberFormat="1" applyFont="1" applyFill="1" applyBorder="1" applyAlignment="1" applyProtection="1">
      <protection locked="0"/>
    </xf>
    <xf numFmtId="9" fontId="3" fillId="0" borderId="1" xfId="2" applyFont="1" applyFill="1" applyBorder="1" applyAlignment="1" applyProtection="1">
      <alignment horizontal="center"/>
      <protection locked="0"/>
    </xf>
    <xf numFmtId="165" fontId="3" fillId="4" borderId="1" xfId="0" applyNumberFormat="1" applyFont="1" applyFill="1" applyBorder="1" applyAlignment="1" applyProtection="1">
      <alignment horizontal="right"/>
      <protection locked="0"/>
    </xf>
    <xf numFmtId="0" fontId="3" fillId="0" borderId="1" xfId="0" applyFont="1" applyBorder="1" applyProtection="1">
      <protection locked="0"/>
    </xf>
    <xf numFmtId="1" fontId="3" fillId="0" borderId="1" xfId="0" applyNumberFormat="1" applyFont="1" applyBorder="1" applyProtection="1">
      <protection locked="0"/>
    </xf>
    <xf numFmtId="0" fontId="3" fillId="4" borderId="1" xfId="0" applyFont="1" applyFill="1" applyBorder="1" applyAlignment="1" applyProtection="1">
      <alignment horizontal="left" wrapText="1"/>
      <protection locked="0"/>
    </xf>
    <xf numFmtId="0" fontId="8" fillId="4" borderId="3" xfId="0" applyFont="1" applyFill="1" applyBorder="1" applyAlignment="1" applyProtection="1">
      <alignment horizontal="left"/>
      <protection locked="0"/>
    </xf>
    <xf numFmtId="9" fontId="8" fillId="4" borderId="3" xfId="2" applyFont="1" applyFill="1" applyBorder="1" applyAlignment="1" applyProtection="1">
      <alignment horizontal="right"/>
      <protection locked="0"/>
    </xf>
    <xf numFmtId="9" fontId="8" fillId="0" borderId="3" xfId="2" applyFont="1" applyFill="1" applyBorder="1" applyAlignment="1" applyProtection="1">
      <alignment horizontal="right"/>
      <protection locked="0"/>
    </xf>
    <xf numFmtId="1" fontId="3" fillId="0" borderId="3" xfId="0" applyNumberFormat="1" applyFont="1" applyBorder="1" applyProtection="1">
      <protection locked="0"/>
    </xf>
    <xf numFmtId="9" fontId="3" fillId="0" borderId="3" xfId="2" applyFont="1" applyFill="1" applyBorder="1" applyAlignment="1" applyProtection="1">
      <alignment horizontal="center"/>
      <protection locked="0"/>
    </xf>
    <xf numFmtId="0" fontId="3" fillId="4" borderId="3" xfId="0" applyFont="1" applyFill="1" applyBorder="1" applyAlignment="1" applyProtection="1">
      <alignment horizontal="left"/>
      <protection locked="0"/>
    </xf>
    <xf numFmtId="0" fontId="9" fillId="2" borderId="0" xfId="0" applyFont="1" applyFill="1" applyAlignment="1" applyProtection="1">
      <alignment horizontal="left"/>
      <protection locked="0"/>
    </xf>
    <xf numFmtId="0" fontId="3" fillId="2" borderId="0" xfId="0" applyFont="1" applyFill="1" applyAlignment="1" applyProtection="1">
      <alignment horizontal="left"/>
    </xf>
    <xf numFmtId="0" fontId="5" fillId="2" borderId="0" xfId="0" applyFont="1" applyFill="1" applyAlignment="1" applyProtection="1">
      <alignment horizontal="left"/>
    </xf>
    <xf numFmtId="0" fontId="3" fillId="4" borderId="3" xfId="0" applyFont="1" applyFill="1" applyBorder="1" applyAlignment="1" applyProtection="1">
      <alignment horizontal="left"/>
    </xf>
    <xf numFmtId="9" fontId="3" fillId="4" borderId="3" xfId="0" applyNumberFormat="1" applyFont="1" applyFill="1" applyBorder="1" applyAlignment="1" applyProtection="1">
      <alignment horizontal="right"/>
    </xf>
    <xf numFmtId="9" fontId="3" fillId="0" borderId="3" xfId="0" applyNumberFormat="1" applyFont="1" applyBorder="1" applyAlignment="1" applyProtection="1">
      <alignment horizontal="right"/>
    </xf>
    <xf numFmtId="1" fontId="3" fillId="2" borderId="3" xfId="0" applyNumberFormat="1" applyFont="1" applyFill="1" applyBorder="1" applyAlignment="1" applyProtection="1">
      <alignment horizontal="left"/>
    </xf>
    <xf numFmtId="9" fontId="3" fillId="0" borderId="3" xfId="0" applyNumberFormat="1" applyFont="1" applyBorder="1" applyAlignment="1" applyProtection="1">
      <alignment horizontal="center"/>
    </xf>
    <xf numFmtId="3" fontId="3" fillId="4" borderId="3" xfId="0" applyNumberFormat="1" applyFont="1" applyFill="1" applyBorder="1" applyAlignment="1" applyProtection="1">
      <alignment horizontal="right"/>
      <protection locked="0"/>
    </xf>
    <xf numFmtId="0" fontId="3" fillId="2" borderId="0" xfId="0" applyFont="1" applyFill="1" applyAlignment="1" applyProtection="1">
      <alignment horizontal="right"/>
      <protection locked="0"/>
    </xf>
    <xf numFmtId="0" fontId="6" fillId="3" borderId="2" xfId="0" applyFont="1" applyFill="1" applyBorder="1" applyAlignment="1" applyProtection="1">
      <alignment horizontal="center"/>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168" fontId="3" fillId="4" borderId="1" xfId="1" applyNumberFormat="1" applyFont="1" applyFill="1" applyBorder="1" applyAlignment="1" applyProtection="1">
      <alignment horizontal="right"/>
      <protection locked="0"/>
    </xf>
    <xf numFmtId="3" fontId="8" fillId="4" borderId="3" xfId="0" applyNumberFormat="1" applyFont="1" applyFill="1" applyBorder="1" applyAlignment="1" applyProtection="1">
      <alignment horizontal="right"/>
      <protection locked="0"/>
    </xf>
    <xf numFmtId="0" fontId="8" fillId="4" borderId="3" xfId="0" applyFont="1" applyFill="1" applyBorder="1" applyAlignment="1" applyProtection="1">
      <alignment horizontal="right"/>
      <protection locked="0"/>
    </xf>
    <xf numFmtId="0" fontId="8" fillId="4" borderId="3" xfId="0" applyFont="1" applyFill="1" applyBorder="1" applyAlignment="1" applyProtection="1">
      <alignment horizontal="center"/>
      <protection locked="0"/>
    </xf>
    <xf numFmtId="167" fontId="3" fillId="4" borderId="3" xfId="0" applyNumberFormat="1" applyFont="1" applyFill="1" applyBorder="1" applyAlignment="1" applyProtection="1">
      <alignment horizontal="right"/>
      <protection locked="0"/>
    </xf>
    <xf numFmtId="0" fontId="3" fillId="4" borderId="3" xfId="0" applyFont="1" applyFill="1" applyBorder="1" applyAlignment="1" applyProtection="1">
      <alignment horizontal="center"/>
      <protection locked="0"/>
    </xf>
    <xf numFmtId="0" fontId="3" fillId="2" borderId="0" xfId="0" applyFont="1" applyFill="1" applyAlignment="1" applyProtection="1">
      <alignment horizontal="right"/>
    </xf>
    <xf numFmtId="0" fontId="5" fillId="2" borderId="0" xfId="0" applyFont="1" applyFill="1" applyAlignment="1" applyProtection="1">
      <alignment horizontal="right"/>
    </xf>
    <xf numFmtId="0" fontId="3" fillId="4" borderId="3" xfId="0" applyFont="1" applyFill="1" applyBorder="1" applyAlignment="1" applyProtection="1">
      <alignment horizontal="right"/>
    </xf>
    <xf numFmtId="0" fontId="3" fillId="4" borderId="3" xfId="0" applyFont="1" applyFill="1" applyBorder="1" applyAlignment="1" applyProtection="1">
      <alignment horizontal="center"/>
    </xf>
    <xf numFmtId="167" fontId="8" fillId="4" borderId="3" xfId="0" applyNumberFormat="1" applyFont="1" applyFill="1" applyBorder="1" applyAlignment="1" applyProtection="1">
      <alignment horizontal="right"/>
      <protection locked="0"/>
    </xf>
    <xf numFmtId="168" fontId="8" fillId="4" borderId="3" xfId="1" applyNumberFormat="1" applyFont="1" applyFill="1" applyBorder="1" applyAlignment="1" applyProtection="1">
      <alignment horizontal="right"/>
      <protection locked="0"/>
    </xf>
    <xf numFmtId="0" fontId="0" fillId="2" borderId="0" xfId="0" applyFill="1" applyAlignment="1" applyProtection="1">
      <alignment horizontal="left"/>
      <protection locked="0"/>
    </xf>
    <xf numFmtId="168" fontId="6" fillId="3" borderId="2" xfId="1" applyNumberFormat="1" applyFont="1" applyFill="1" applyBorder="1" applyAlignment="1" applyProtection="1">
      <alignment horizontal="center"/>
      <protection locked="0"/>
    </xf>
    <xf numFmtId="168" fontId="3" fillId="4" borderId="1" xfId="1" applyNumberFormat="1" applyFont="1" applyFill="1" applyBorder="1" applyAlignment="1" applyProtection="1">
      <alignment horizontal="left"/>
      <protection locked="0"/>
    </xf>
    <xf numFmtId="168" fontId="8" fillId="4" borderId="3" xfId="1" applyNumberFormat="1" applyFont="1" applyFill="1" applyBorder="1" applyAlignment="1" applyProtection="1">
      <alignment horizontal="left"/>
      <protection locked="0"/>
    </xf>
    <xf numFmtId="168" fontId="3" fillId="4" borderId="3" xfId="0" applyNumberFormat="1" applyFont="1" applyFill="1" applyBorder="1" applyAlignment="1" applyProtection="1">
      <alignment horizontal="left"/>
      <protection locked="0"/>
    </xf>
    <xf numFmtId="168" fontId="0" fillId="2" borderId="0" xfId="1" applyNumberFormat="1" applyFont="1" applyFill="1" applyBorder="1" applyAlignment="1" applyProtection="1">
      <alignment horizontal="left"/>
      <protection locked="0"/>
    </xf>
    <xf numFmtId="168" fontId="3" fillId="2" borderId="0" xfId="1" applyNumberFormat="1" applyFont="1" applyFill="1" applyAlignment="1" applyProtection="1">
      <alignment horizontal="left"/>
    </xf>
    <xf numFmtId="168" fontId="5" fillId="2" borderId="0" xfId="1" applyNumberFormat="1" applyFont="1" applyFill="1" applyAlignment="1" applyProtection="1">
      <alignment horizontal="left"/>
    </xf>
    <xf numFmtId="37" fontId="3" fillId="4" borderId="1" xfId="1" applyNumberFormat="1" applyFont="1" applyFill="1" applyBorder="1" applyAlignment="1" applyProtection="1">
      <alignment horizontal="left"/>
      <protection locked="0"/>
    </xf>
    <xf numFmtId="37" fontId="8" fillId="4" borderId="1" xfId="1" applyNumberFormat="1" applyFont="1" applyFill="1" applyBorder="1" applyAlignment="1" applyProtection="1">
      <alignment horizontal="left"/>
      <protection locked="0"/>
    </xf>
    <xf numFmtId="0" fontId="0" fillId="2" borderId="0" xfId="0" applyFill="1" applyAlignment="1" applyProtection="1">
      <alignment horizontal="left"/>
    </xf>
    <xf numFmtId="168" fontId="3" fillId="4" borderId="3" xfId="0" applyNumberFormat="1" applyFont="1" applyFill="1" applyBorder="1" applyAlignment="1" applyProtection="1">
      <alignment horizontal="right"/>
      <protection locked="0"/>
    </xf>
    <xf numFmtId="164" fontId="3" fillId="4" borderId="1" xfId="0" applyNumberFormat="1" applyFont="1" applyFill="1" applyBorder="1" applyAlignment="1" applyProtection="1">
      <alignment horizontal="left" wrapText="1"/>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164" fontId="8" fillId="4" borderId="3" xfId="0" applyNumberFormat="1" applyFont="1" applyFill="1" applyBorder="1" applyAlignment="1" applyProtection="1">
      <alignment horizontal="left" wrapText="1"/>
      <protection locked="0"/>
    </xf>
    <xf numFmtId="165" fontId="8" fillId="4" borderId="3" xfId="0" applyNumberFormat="1" applyFont="1" applyFill="1" applyBorder="1" applyAlignment="1" applyProtection="1">
      <alignment horizontal="right"/>
      <protection locked="0"/>
    </xf>
    <xf numFmtId="166" fontId="8" fillId="4" borderId="3" xfId="0" applyNumberFormat="1" applyFont="1" applyFill="1" applyBorder="1" applyAlignment="1" applyProtection="1">
      <alignment horizontal="right"/>
      <protection locked="0"/>
    </xf>
    <xf numFmtId="166" fontId="8" fillId="4" borderId="3" xfId="2" applyNumberFormat="1" applyFont="1" applyFill="1" applyBorder="1" applyAlignment="1" applyProtection="1">
      <alignment horizontal="right"/>
      <protection locked="0"/>
    </xf>
    <xf numFmtId="165" fontId="3" fillId="4" borderId="3" xfId="0" applyNumberFormat="1" applyFont="1" applyFill="1" applyBorder="1" applyAlignment="1" applyProtection="1">
      <alignment horizontal="right"/>
      <protection locked="0"/>
    </xf>
    <xf numFmtId="164" fontId="3" fillId="4" borderId="3" xfId="0" applyNumberFormat="1" applyFont="1" applyFill="1" applyBorder="1" applyAlignment="1" applyProtection="1">
      <alignment horizontal="left" wrapText="1"/>
    </xf>
    <xf numFmtId="166" fontId="3" fillId="4" borderId="3" xfId="0" applyNumberFormat="1" applyFont="1" applyFill="1" applyBorder="1" applyAlignment="1" applyProtection="1">
      <alignment horizontal="right"/>
    </xf>
    <xf numFmtId="0" fontId="3" fillId="2" borderId="0" xfId="0" applyFont="1" applyFill="1" applyAlignment="1" applyProtection="1">
      <alignment horizontal="left" wrapText="1"/>
      <protection locked="0"/>
    </xf>
    <xf numFmtId="0" fontId="2" fillId="2" borderId="0" xfId="0" applyFont="1" applyFill="1" applyAlignment="1" applyProtection="1">
      <alignment horizontal="left"/>
    </xf>
  </cellXfs>
  <cellStyles count="3">
    <cellStyle name="Comma" xfId="1" builtinId="3"/>
    <cellStyle name="Normal" xfId="0" builtinId="0"/>
    <cellStyle name="Percent" xfId="2" builtinId="5"/>
  </cellStyles>
  <dxfs count="480">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border>
      <protection locked="1" hidden="0"/>
    </dxf>
    <dxf>
      <protection locked="0" hidden="0"/>
    </dxf>
    <dxf>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border>
      <protection locked="1" hidden="0"/>
    </dxf>
    <dxf>
      <protection locked="0" hidden="0"/>
    </dxf>
    <dxf>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border>
      <protection locked="1" hidden="0"/>
    </dxf>
    <dxf>
      <protection locked="0" hidden="0"/>
    </dxf>
    <dxf>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protection locked="0" hidden="0"/>
    </dxf>
    <dxf>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protection locked="0" hidden="0"/>
    </dxf>
    <dxf>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protection locked="0" hidden="0"/>
    </dxf>
    <dxf>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13" formatCode="0%"/>
      <alignment horizontal="center"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numFmt numFmtId="1" formatCode="0"/>
      <fill>
        <patternFill patternType="solid">
          <fgColor indexed="64"/>
          <bgColor rgb="FFFAFBFE"/>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numFmt numFmtId="13" formatCode="0%"/>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numFmt numFmtId="1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numFmt numFmtId="1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border>
      <protection locked="1" hidden="0"/>
    </dxf>
    <dxf>
      <protection locked="0" hidden="0"/>
    </dxf>
    <dxf>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 formatCode="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border outline="0">
        <top style="thin">
          <color rgb="FFC1C1C1"/>
        </top>
      </border>
    </dxf>
    <dxf>
      <border outline="0">
        <top style="thin">
          <color rgb="FFB0B7BB"/>
        </top>
        <bottom style="thin">
          <color rgb="FFC1C1C1"/>
        </bottom>
      </border>
    </dxf>
    <dxf>
      <border outline="0">
        <bottom style="thin">
          <color rgb="FFB0B7BB"/>
        </bottom>
      </border>
    </dxf>
    <dxf>
      <border outline="0">
        <top style="thin">
          <color rgb="FFC1C1C1"/>
        </top>
      </border>
    </dxf>
    <dxf>
      <border outline="0">
        <top style="thin">
          <color rgb="FFB0B7BB"/>
        </top>
        <bottom style="thin">
          <color rgb="FFC1C1C1"/>
        </bottom>
      </border>
    </dxf>
    <dxf>
      <border outline="0">
        <bottom style="thin">
          <color rgb="FFB0B7BB"/>
        </bottom>
      </border>
    </dxf>
    <dxf>
      <border outline="0">
        <top style="thin">
          <color rgb="FFC1C1C1"/>
        </top>
      </border>
    </dxf>
    <dxf>
      <border outline="0">
        <top style="thin">
          <color rgb="FFB0B7BB"/>
        </top>
        <bottom style="thin">
          <color rgb="FFC1C1C1"/>
        </bottom>
      </border>
    </dxf>
    <dxf>
      <border outline="0">
        <bottom style="thin">
          <color rgb="FFB0B7BB"/>
        </bottom>
      </border>
    </dxf>
    <dxf>
      <border outline="0">
        <top style="thin">
          <color rgb="FFC1C1C1"/>
        </top>
      </border>
    </dxf>
    <dxf>
      <border outline="0">
        <top style="thin">
          <color rgb="FFB0B7BB"/>
        </top>
        <bottom style="thin">
          <color rgb="FFC1C1C1"/>
        </bottom>
      </border>
    </dxf>
    <dxf>
      <border outline="0">
        <bottom style="thin">
          <color rgb="FFB0B7BB"/>
        </bottom>
      </border>
    </dxf>
    <dxf>
      <border outline="0">
        <top style="thin">
          <color rgb="FFC1C1C1"/>
        </top>
      </border>
    </dxf>
    <dxf>
      <border outline="0">
        <top style="thin">
          <color rgb="FFB0B7BB"/>
        </top>
        <bottom style="thin">
          <color rgb="FFC1C1C1"/>
        </bottom>
      </border>
    </dxf>
    <dxf>
      <border outline="0">
        <bottom style="thin">
          <color rgb="FFB0B7BB"/>
        </bottom>
      </border>
    </dxf>
    <dxf>
      <border outline="0">
        <top style="thin">
          <color rgb="FFC1C1C1"/>
        </top>
      </border>
    </dxf>
    <dxf>
      <border outline="0">
        <top style="thin">
          <color rgb="FFB0B7BB"/>
        </top>
        <bottom style="thin">
          <color rgb="FFC1C1C1"/>
        </bottom>
      </border>
    </dxf>
    <dxf>
      <border outline="0">
        <bottom style="thin">
          <color rgb="FFB0B7BB"/>
        </bottom>
      </border>
    </dxf>
    <dxf>
      <border outline="0">
        <top style="thin">
          <color rgb="FFC1C1C1"/>
        </top>
      </border>
    </dxf>
    <dxf>
      <border outline="0">
        <top style="thin">
          <color rgb="FFB0B7BB"/>
        </top>
        <bottom style="thin">
          <color rgb="FFC1C1C1"/>
        </bottom>
      </border>
    </dxf>
    <dxf>
      <border outline="0">
        <bottom style="thin">
          <color rgb="FFB0B7BB"/>
        </bottom>
      </border>
    </dxf>
    <dxf>
      <border outline="0">
        <top style="thin">
          <color rgb="FFB0B7BB"/>
        </top>
        <bottom style="thin">
          <color rgb="FFC1C1C1"/>
        </bottom>
      </border>
    </dxf>
    <dxf>
      <border outline="0">
        <top style="thin">
          <color rgb="FFC1C1C1"/>
        </top>
      </border>
    </dxf>
    <dxf>
      <border outline="0">
        <top style="thin">
          <color rgb="FFB0B7BB"/>
        </top>
        <bottom style="thin">
          <color rgb="FFC1C1C1"/>
        </bottom>
      </border>
    </dxf>
    <dxf>
      <border outline="0">
        <bottom style="thin">
          <color rgb="FFB0B7BB"/>
        </bottom>
      </border>
    </dxf>
    <dxf>
      <border outline="0">
        <top style="thin">
          <color rgb="FFC1C1C1"/>
        </top>
      </border>
    </dxf>
    <dxf>
      <border outline="0">
        <top style="thin">
          <color rgb="FFB0B7BB"/>
        </top>
        <bottom style="thin">
          <color rgb="FFC1C1C1"/>
        </bottom>
      </border>
    </dxf>
    <dxf>
      <border outline="0">
        <bottom style="thin">
          <color rgb="FFB0B7BB"/>
        </bottom>
      </border>
    </dxf>
    <dxf>
      <border outline="0">
        <top style="thin">
          <color rgb="FFC1C1C1"/>
        </top>
      </border>
    </dxf>
    <dxf>
      <border outline="0">
        <top style="thin">
          <color rgb="FFB0B7BB"/>
        </top>
        <bottom style="thin">
          <color rgb="FFC1C1C1"/>
        </bottom>
      </border>
    </dxf>
    <dxf>
      <border outline="0">
        <bottom style="thin">
          <color rgb="FFB0B7BB"/>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68B80CE-B616-4341-AF83-0C9A69DD07C0}" name="Table1" displayName="Table1" ref="A3:R63" totalsRowCount="1" headerRowDxfId="85" dataDxfId="83" totalsRowDxfId="84" headerRowBorderDxfId="479" tableBorderDxfId="478" totalsRowBorderDxfId="477">
  <autoFilter ref="A3:R62" xr:uid="{F68B80CE-B616-4341-AF83-0C9A69DD07C0}"/>
  <tableColumns count="18">
    <tableColumn id="1" xr3:uid="{46B6592A-4A92-41EF-A1FD-6DE4EF9F028A}" name="Eligibility_x000a_Month" dataDxfId="116" totalsRowDxfId="82"/>
    <tableColumn id="2" xr3:uid="{72FCD5CB-0064-4845-98DB-36203E6E02A5}" name="County" dataDxfId="115" totalsRowDxfId="81"/>
    <tableColumn id="3" xr3:uid="{2FF4ADEB-64D3-4B7B-BBC7-DA9BEA4A5897}" name="MAGI_x000a_Redeterminations_x000a_Due" totalsRowFunction="custom" dataDxfId="114" totalsRowDxfId="113">
      <totalsRowFormula>SUM(C4:C61)</totalsRowFormula>
    </tableColumn>
    <tableColumn id="4" xr3:uid="{B2C1BAC4-1026-46B2-AC96-92185E91A7F4}" name="MAGI_x000a_Redeterminations_x000a_Completed" totalsRowFunction="custom" dataDxfId="112" totalsRowDxfId="111">
      <totalsRowFormula>SUM(D4:D61)</totalsRowFormula>
    </tableColumn>
    <tableColumn id="5" xr3:uid="{AEA142B6-A4C5-4053-8148-33700A68433C}" name="MAGI_x000a_Redeterminations_x000a_Completed_x000a_Percentage" totalsRowFunction="custom" dataDxfId="110" totalsRowDxfId="109">
      <totalsRowFormula>SUM(E4:E61)</totalsRowFormula>
    </tableColumn>
    <tableColumn id="6" xr3:uid="{C2FD92AC-8FD1-46C0-A8BB-0179692AE5BD}" name="MAGI of Completed,_x000a_Total_x000a_Redeterminations_x000a_Continued in_x000a_Coverage" totalsRowFunction="custom" dataDxfId="108" totalsRowDxfId="107">
      <totalsRowFormula>SUM(F4:F61)</totalsRowFormula>
    </tableColumn>
    <tableColumn id="7" xr3:uid="{D28E2B14-2CE3-4453-8435-473977EF0D9D}" name="MAGI Renewed_x000a_Via_x000a_Ex-Parte_x000a_Total _x000a_Count" totalsRowFunction="custom" dataDxfId="106" totalsRowDxfId="105">
      <totalsRowFormula>SUM(G4:G61)</totalsRowFormula>
    </tableColumn>
    <tableColumn id="8" xr3:uid="{07342C41-4A2C-4DE4-920D-5BBD85145162}" name="MAGI Renewed _x000a_Via Ex-Parte _x000a_Total_x000a_Percentage" totalsRowFunction="custom" dataDxfId="104" totalsRowDxfId="103" dataCellStyle="Percent">
      <totalsRowFormula>SUM(H4:H61)</totalsRowFormula>
    </tableColumn>
    <tableColumn id="9" xr3:uid="{04B085DE-C180-4DC8-8B9F-487150934F2D}" name="MAGI Renewed _x000a_via Auto_x000a_Ex-Parte_x000a_Count" totalsRowFunction="custom" dataDxfId="102" totalsRowDxfId="101">
      <totalsRowFormula>SUM(I4:I61)</totalsRowFormula>
    </tableColumn>
    <tableColumn id="10" xr3:uid="{DEF88088-A669-4E99-A2C7-25556861E85A}" name="MAGI_x000a_Renewed Via_x000a_Auto Ex-Parte_x000a_Percentage" totalsRowFunction="custom" dataDxfId="100" totalsRowDxfId="99" dataCellStyle="Percent">
      <totalsRowFormula>SUM(J4:J61)</totalsRowFormula>
    </tableColumn>
    <tableColumn id="11" xr3:uid="{93EC08C6-0BCC-4D10-AAB1-30758711418A}" name="MAGI Renewed_x000a_Via Manual_x000a_Ex-Parte_x000a_Count" totalsRowFunction="custom" dataDxfId="98" totalsRowDxfId="97">
      <totalsRowFormula>SUM(K4:K61)</totalsRowFormula>
    </tableColumn>
    <tableColumn id="12" xr3:uid="{35EF1D3A-EE0B-4578-B6F4-0F18B1BF600F}" name="MAGI Renewed_x000a_Via Manual_x000a_Ex-Parte_x000a_Percentage" totalsRowFunction="custom" dataDxfId="96" totalsRowDxfId="95" dataCellStyle="Percent">
      <totalsRowFormula>SUM(L4:L61)</totalsRowFormula>
    </tableColumn>
    <tableColumn id="13" xr3:uid="{6633C4AD-72C7-417A-9F0B-278E2CCD133C}" name="MAGI Of_x000a_Completed,Total_x000a_Redeterminations_x000a_Discontinued Count" totalsRowFunction="custom" dataDxfId="94" totalsRowDxfId="93">
      <totalsRowFormula>SUM(M4:M61)</totalsRowFormula>
    </tableColumn>
    <tableColumn id="14" xr3:uid="{EF381BC2-9E4B-4C7A-9D72-72D071E8AFF0}" name="MAGI Of_x000a_Completed,Total_x000a_Redeterminations_x000a_Discontinued_x000a_Percentage" totalsRowFunction="custom" dataDxfId="92" totalsRowDxfId="91" dataCellStyle="Percent">
      <totalsRowFormula>SUM(N4:N61)</totalsRowFormula>
    </tableColumn>
    <tableColumn id="15" xr3:uid="{CE005AE7-BDAC-475B-8391-8955B819C2DB}" name="MAGI_x000a_Renewals_x000a_In Process_x000a_Count" totalsRowFunction="custom" dataDxfId="90" totalsRowDxfId="89">
      <totalsRowFormula>SUM(O4:O61)</totalsRowFormula>
    </tableColumn>
    <tableColumn id="16" xr3:uid="{7C453B73-2CF9-41E6-A3E8-E20852AE4BB8}" name="MAGI_x000a_Renewals In_x000a_Process_x000a_Percentage" dataDxfId="88" totalsRowDxfId="80" dataCellStyle="Percent"/>
    <tableColumn id="17" xr3:uid="{E69C2AC7-58E5-445D-A5D1-A66B9B39698B}" name="Annotation_x000a_Code" dataDxfId="87" totalsRowDxfId="79"/>
    <tableColumn id="18" xr3:uid="{8CD8EFB3-0D9B-4E09-BB83-E444820D73E0}" name="Count Annotation_x000a_Description" dataDxfId="86" totalsRowDxfId="7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F13C064-2B9B-41C9-8EDC-88EEF373CAD4}" name="Table10" displayName="Table10" ref="A3:E63" totalsRowCount="1" headerRowDxfId="136" dataDxfId="134" totalsRowDxfId="135" headerRowBorderDxfId="454" tableBorderDxfId="453" totalsRowBorderDxfId="452">
  <autoFilter ref="A3:E62" xr:uid="{FF13C064-2B9B-41C9-8EDC-88EEF373CAD4}"/>
  <tableColumns count="5">
    <tableColumn id="1" xr3:uid="{9C45D957-F61C-4B20-B72B-7A1CA6A98872}" name="Eligibility Month" dataDxfId="142" totalsRowDxfId="133"/>
    <tableColumn id="2" xr3:uid="{126FBA36-5723-47EC-8CDA-3743ECF1B8A9}" name="County" dataDxfId="141" totalsRowDxfId="132"/>
    <tableColumn id="3" xr3:uid="{C3E8E510-4CB8-4908-B4DF-9C35B2B8E0FC}" name="Count" totalsRowFunction="custom" dataDxfId="140" totalsRowDxfId="139">
      <totalsRowFormula>SUM(C4:C61)</totalsRowFormula>
    </tableColumn>
    <tableColumn id="4" xr3:uid="{84938DBD-98DA-4BA9-8285-84350EBC3755}" name="Annotation Code" dataDxfId="138" totalsRowDxfId="131"/>
    <tableColumn id="5" xr3:uid="{307D1DFA-36DA-429C-AD69-5B1C0D50E888}" name="Count Annotation Description" dataDxfId="137" totalsRowDxfId="13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33B766B-97FC-4097-9239-8FE2AAAD972D}" name="Table11" displayName="Table11" ref="A3:E63" totalsRowCount="1" headerRowDxfId="123" dataDxfId="121" totalsRowDxfId="122" headerRowBorderDxfId="451" tableBorderDxfId="450" totalsRowBorderDxfId="449">
  <autoFilter ref="A3:E62" xr:uid="{533B766B-97FC-4097-9239-8FE2AAAD972D}"/>
  <tableColumns count="5">
    <tableColumn id="1" xr3:uid="{C14D2CFA-E48B-414B-A3CE-FC91D9534341}" name="Eligibility Month" dataDxfId="129" totalsRowDxfId="120"/>
    <tableColumn id="2" xr3:uid="{6DAFF973-31C7-4DB9-90EF-89641791BA28}" name="County" dataDxfId="128" totalsRowDxfId="119"/>
    <tableColumn id="3" xr3:uid="{C33FE15D-1069-40ED-8EA3-CED2FF6A51A5}" name="Count" totalsRowFunction="custom" dataDxfId="127" totalsRowDxfId="126">
      <totalsRowFormula>SUM(C4:C61)</totalsRowFormula>
    </tableColumn>
    <tableColumn id="4" xr3:uid="{53E1D0E0-8E5D-41E5-AFC5-80E76B103556}" name="Annotation Code" dataDxfId="125" totalsRowDxfId="118"/>
    <tableColumn id="5" xr3:uid="{229A22E5-3770-4B71-B6E7-E6211CF5CE36}" name="Count Annotation Description" dataDxfId="124" totalsRowDxfId="11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86E6C8C-51CE-4222-A1B0-1299E4F50DFC}" name="Table2" displayName="Table2" ref="A3:R63" totalsRowCount="1" headerRowDxfId="46" dataDxfId="44" totalsRowDxfId="45" headerRowBorderDxfId="476" tableBorderDxfId="475" totalsRowBorderDxfId="474">
  <autoFilter ref="A3:R62" xr:uid="{086E6C8C-51CE-4222-A1B0-1299E4F50DFC}"/>
  <tableColumns count="18">
    <tableColumn id="1" xr3:uid="{4ABE9371-C615-484D-8F71-7640E2C4D687}" name="Eligibility_x000a_Month" dataDxfId="77" totalsRowDxfId="43"/>
    <tableColumn id="2" xr3:uid="{A177D43A-A936-4148-A29B-49801923169E}" name="County" dataDxfId="76" totalsRowDxfId="42"/>
    <tableColumn id="3" xr3:uid="{7C5240B1-FAB6-4484-87E2-12F0DF7ED9CC}" name="Non-MAGI_x000a_Redeterminations_x000a_Due" totalsRowFunction="custom" dataDxfId="75" totalsRowDxfId="74">
      <totalsRowFormula>SUM(C4:C61)</totalsRowFormula>
    </tableColumn>
    <tableColumn id="4" xr3:uid="{5E66AAC2-4C80-4CC7-88E5-F7D2BF3C1B23}" name="Non-MAGI_x000a_Redeterminations_x000a_Completed" totalsRowFunction="custom" dataDxfId="73" totalsRowDxfId="72">
      <totalsRowFormula>SUM(D4:D61)</totalsRowFormula>
    </tableColumn>
    <tableColumn id="5" xr3:uid="{96061CB9-707B-4481-A278-8E70AEC406FB}" name="Non-MAGI_x000a_Redeterminations_x000a_Completed_x000a_Percentage" totalsRowFunction="custom" dataDxfId="71" totalsRowDxfId="70" dataCellStyle="Percent">
      <totalsRowFormula>SUM(E4:E61)</totalsRowFormula>
    </tableColumn>
    <tableColumn id="6" xr3:uid="{05242873-4547-45CD-B6AC-E55D0C083371}" name="Non-MAGI of_x000a_Completed, Total_x000a_Redeterminations_x000a_Continued in_x000a_Coverage" totalsRowFunction="custom" dataDxfId="69" totalsRowDxfId="68">
      <totalsRowFormula>SUM(F4:F61)</totalsRowFormula>
    </tableColumn>
    <tableColumn id="7" xr3:uid="{01A7FFDE-172C-4337-8545-39046314EA09}" name="Non-MAGI_x000a_Renewed_x000a_Via_x000a_Ex-Parte_x000a_Total" totalsRowFunction="custom" dataDxfId="67" totalsRowDxfId="66">
      <totalsRowFormula>SUM(G4:G61)</totalsRowFormula>
    </tableColumn>
    <tableColumn id="8" xr3:uid="{7017D934-45E6-4B4C-B05C-7CD7E1B690F5}" name="Non-MAGI_x000a_Renewed Via_x000a_Ex-Parte Total_x000a_Percentage" totalsRowFunction="custom" dataDxfId="65" totalsRowDxfId="64" dataCellStyle="Percent">
      <totalsRowFormula>SUM(H4:H61)</totalsRowFormula>
    </tableColumn>
    <tableColumn id="9" xr3:uid="{5B92421E-2D8B-446F-9335-D1273D92A910}" name="Non-MAGI_x000a_Renewed via_x000a_Auto_x000a_Ex-Parte_x000a_Count" totalsRowFunction="custom" dataDxfId="63" totalsRowDxfId="62">
      <totalsRowFormula>SUM(I4:I61)</totalsRowFormula>
    </tableColumn>
    <tableColumn id="10" xr3:uid="{9D3E1C46-EF7F-4FC7-9BD0-C20679C959C9}" name="Non-MAGI_x000a_Renewed Via_x000a_Auto Ex-Parte_x000a_Percentage" totalsRowFunction="custom" dataDxfId="61" totalsRowDxfId="60" dataCellStyle="Percent">
      <totalsRowFormula>SUM(J4:J61)</totalsRowFormula>
    </tableColumn>
    <tableColumn id="11" xr3:uid="{EB9A24E8-6481-4A1E-BFBD-3FEF6B590680}" name="Non-MAGI_x000a_Renewed Via_x000a_Manual_x000a_Ex-Parte_x000a_Count" totalsRowFunction="custom" dataDxfId="59" totalsRowDxfId="58">
      <totalsRowFormula>SUM(K4:K61)</totalsRowFormula>
    </tableColumn>
    <tableColumn id="12" xr3:uid="{305CD01B-FB04-4949-86CE-B49A47834FCA}" name="Non-MAGI_x000a_Renewed Via_x000a_Manual_x000a_Ex-Parte_x000a_Percentage" totalsRowFunction="custom" dataDxfId="57" totalsRowDxfId="56" dataCellStyle="Percent">
      <totalsRowFormula>SUM(L4:L61)</totalsRowFormula>
    </tableColumn>
    <tableColumn id="13" xr3:uid="{41F74868-6644-4840-887F-3450E6AB62B3}" name="Non-MAGI Of_x000a_Completed,Total_x000a_Redeterminations_x000a_Discontinued Count" totalsRowFunction="custom" dataDxfId="55" totalsRowDxfId="54">
      <totalsRowFormula>SUM(M4:M61)</totalsRowFormula>
    </tableColumn>
    <tableColumn id="14" xr3:uid="{47655C71-3C49-4A41-BB23-BC29D39F0DDD}" name="Non-MAGI Of_x000a_Completed,Total_x000a_Redeterminations_x000a_Discontinued_x000a_Percentage" totalsRowFunction="custom" dataDxfId="53" totalsRowDxfId="52" dataCellStyle="Percent">
      <totalsRowFormula>SUM(N4:N61)</totalsRowFormula>
    </tableColumn>
    <tableColumn id="15" xr3:uid="{6A3C97B5-5C45-4CAE-A7CD-11740FD49AE5}" name="Non-MAGI_x000a_Renewals_x000a_In Process_x000a_Count" totalsRowFunction="custom" dataDxfId="51" totalsRowDxfId="50">
      <totalsRowFormula>SUM(O4:O61)</totalsRowFormula>
    </tableColumn>
    <tableColumn id="16" xr3:uid="{DCF7F0DB-D43D-4ED8-A5E3-E1D2C0F70A90}" name="Non-MAGI_x000a_Renewals In_x000a_Process_x000a_Percentage" dataDxfId="49" totalsRowDxfId="41" dataCellStyle="Percent"/>
    <tableColumn id="17" xr3:uid="{FBA2B713-2412-413C-97A9-A382D41AB91F}" name="Annotation_x000a_Code" dataDxfId="48" totalsRowDxfId="40"/>
    <tableColumn id="18" xr3:uid="{A269A8A1-7E87-4E2F-AEC7-8733B9EDAB09}" name="Count Annotation_x000a_Description" dataDxfId="47" totalsRowDxfId="3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4C66B86-9A11-4F0D-9CFF-8CCA0833B96E}" name="Table3" displayName="Table3" ref="A3:R63" totalsRowCount="1" headerRowDxfId="7" dataDxfId="5" totalsRowDxfId="6" headerRowBorderDxfId="473" tableBorderDxfId="472" totalsRowBorderDxfId="471">
  <autoFilter ref="A3:R62" xr:uid="{B4C66B86-9A11-4F0D-9CFF-8CCA0833B96E}"/>
  <tableColumns count="18">
    <tableColumn id="1" xr3:uid="{CD2CF05A-73DC-4101-98D3-B369F3E2E59B}" name="Eligibility_x000a_Month" dataDxfId="38" totalsRowDxfId="4"/>
    <tableColumn id="2" xr3:uid="{9A515B3C-4277-4DB5-905E-CD19CD0F2283}" name="County" dataDxfId="37" totalsRowDxfId="3"/>
    <tableColumn id="3" xr3:uid="{33897EF0-BDDA-445F-9BCA-31ACE311FCA9}" name="Redeterminations_x000a_Due" totalsRowFunction="custom" dataDxfId="36" totalsRowDxfId="35">
      <totalsRowFormula>SUM(C4:C61)</totalsRowFormula>
    </tableColumn>
    <tableColumn id="4" xr3:uid="{0591DAB9-EC9E-4DC9-A9F0-EF32C9F07724}" name="Redeterminations_x000a_Completed" totalsRowFunction="custom" dataDxfId="34" totalsRowDxfId="33">
      <totalsRowFormula>SUM(D4:D61)</totalsRowFormula>
    </tableColumn>
    <tableColumn id="5" xr3:uid="{6975D82D-EFDF-413D-B37B-A444EAD0D4B9}" name="Redeterminations_x000a_Completed_x000a_Percentage" totalsRowFunction="custom" dataDxfId="32" totalsRowDxfId="31" dataCellStyle="Percent">
      <totalsRowFormula>SUM(E4:E61)</totalsRowFormula>
    </tableColumn>
    <tableColumn id="6" xr3:uid="{0E5AB360-05C4-426B-867B-392A66844C21}" name="Total_x000a_Redeterminations_x000a_Continued in_x000a_Coverage" totalsRowFunction="custom" dataDxfId="30" totalsRowDxfId="29">
      <totalsRowFormula>SUM(F4:F61)</totalsRowFormula>
    </tableColumn>
    <tableColumn id="7" xr3:uid="{BA43E1B7-740C-4B80-9338-412A0AEC65AA}" name="Renewed_x000a_Via_x000a_Ex-Parte_x000a_Total_x000a_Count" totalsRowFunction="custom" dataDxfId="28" totalsRowDxfId="27">
      <totalsRowFormula>SUM(G4:G61)</totalsRowFormula>
    </tableColumn>
    <tableColumn id="8" xr3:uid="{6E45379F-82CD-4E01-90D2-6BECB132DF33}" name="Renewed_x000a_Via Ex-Parte_x000a_Total_x000a_Percentage" totalsRowFunction="custom" dataDxfId="26" totalsRowDxfId="25" dataCellStyle="Percent">
      <totalsRowFormula>SUM(H4:H61)</totalsRowFormula>
    </tableColumn>
    <tableColumn id="9" xr3:uid="{E8EBD324-6238-4B62-89D5-FA3E1E8E296D}" name="Renewed_x000a_via Auto_x000a_Ex-Parte_x000a_Count" totalsRowFunction="custom" dataDxfId="24" totalsRowDxfId="23">
      <totalsRowFormula>SUM(I4:I61)</totalsRowFormula>
    </tableColumn>
    <tableColumn id="10" xr3:uid="{6DFCC53F-44CD-434A-A5B9-9AEB0D2FDCFC}" name="Renewed_x000a_Via Auto_x000a_Ex-Parte_x000a_Percentage" totalsRowFunction="custom" dataDxfId="22" totalsRowDxfId="21" dataCellStyle="Percent">
      <totalsRowFormula>SUM(J4:J61)</totalsRowFormula>
    </tableColumn>
    <tableColumn id="11" xr3:uid="{2E52AB12-9DFC-4111-9F88-2F4E7534BF01}" name="Renewed_x000a_Via Manual_x000a_Ex-Parte_x000a_Count" totalsRowFunction="custom" dataDxfId="20" totalsRowDxfId="19">
      <totalsRowFormula>SUM(K4:K61)</totalsRowFormula>
    </tableColumn>
    <tableColumn id="12" xr3:uid="{71F3C584-F096-4C49-B046-B83F28589A8A}" name="Renewed Via_x000a_Manual_x000a_Ex-Parte_x000a_Percentage" totalsRowFunction="custom" dataDxfId="18" totalsRowDxfId="17" dataCellStyle="Percent">
      <totalsRowFormula>SUM(L4:L61)</totalsRowFormula>
    </tableColumn>
    <tableColumn id="13" xr3:uid="{EAC69090-87D8-4157-BE33-51E1062E23EE}" name="Total_x000a_Redeterminations_x000a_Discontinued_x000a_Count" totalsRowFunction="custom" dataDxfId="16" totalsRowDxfId="15">
      <totalsRowFormula>SUM(M4:M61)</totalsRowFormula>
    </tableColumn>
    <tableColumn id="14" xr3:uid="{4EDC65BD-C3D5-4F1F-98F7-B34C4B126053}" name="Total_x000a_Redeterminations_x000a_Discontinued_x000a_Percentage" totalsRowFunction="custom" dataDxfId="14" totalsRowDxfId="13" dataCellStyle="Percent">
      <totalsRowFormula>SUM(N4:N61)</totalsRowFormula>
    </tableColumn>
    <tableColumn id="15" xr3:uid="{6A280D35-A6F0-43F2-B55E-3D51491A91C6}" name="Renewals_x000a_In_x000a_Process_x000a_Count" totalsRowFunction="custom" dataDxfId="12" totalsRowDxfId="11">
      <totalsRowFormula>SUM(O4:O61)</totalsRowFormula>
    </tableColumn>
    <tableColumn id="16" xr3:uid="{3191059B-4E95-47C7-8F82-401BF617B390}" name="Renewals_x000a_In Process_x000a_Percentage" dataDxfId="10" totalsRowDxfId="2" dataCellStyle="Percent"/>
    <tableColumn id="17" xr3:uid="{32E25DA1-DF73-4B99-8E84-77F90880518F}" name="Annotation_x000a_Code" dataDxfId="9" totalsRowDxfId="1"/>
    <tableColumn id="18" xr3:uid="{721A940F-F06E-4925-8AB3-0FE2EAC4AA9C}" name="Count Annotation_x000a_Description" dataDxfId="8" totalsRowDxfId="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99701C0-138E-4435-ACB9-39BD19D234D0}" name="Table4" displayName="Table4" ref="A3:G63" totalsRowCount="1" headerRowDxfId="225" dataDxfId="223" totalsRowDxfId="224" tableBorderDxfId="470">
  <autoFilter ref="A3:G62" xr:uid="{099701C0-138E-4435-ACB9-39BD19D234D0}"/>
  <tableColumns count="7">
    <tableColumn id="1" xr3:uid="{3173E3ED-AEF1-4A98-BD06-D5E40B3F425A}" name="Eligibility_x000a_Month" dataDxfId="232" totalsRowDxfId="222"/>
    <tableColumn id="2" xr3:uid="{A8FF5660-409C-4626-A50A-4CF792CC512D}" name="County" dataDxfId="231" totalsRowDxfId="221"/>
    <tableColumn id="3" xr3:uid="{D7D47556-1E56-4787-B941-46EF5937AA46}" name="MAGI % Returned Packet and_x000a_Renewed via Ex Parte" dataDxfId="230" totalsRowDxfId="220" dataCellStyle="Percent"/>
    <tableColumn id="4" xr3:uid="{53070532-8D78-4D36-AE01-98FFD6E397E4}" name="Non-MAGI % Returned Packet and_x000a_Renewed via Ex Parte" dataDxfId="229" totalsRowDxfId="219" dataCellStyle="Percent"/>
    <tableColumn id="5" xr3:uid="{012CCB88-219E-4042-9881-C1840FA67850}" name="All % Returned Packet and_x000a_Renewed via Ex Parte" dataDxfId="228" totalsRowDxfId="218" dataCellStyle="Percent"/>
    <tableColumn id="6" xr3:uid="{DB2BA9A3-C5C7-4473-8FD5-9C3241A725D2}" name="Annotation_x000a_Code" dataDxfId="227" totalsRowDxfId="217"/>
    <tableColumn id="7" xr3:uid="{40E4EDFA-2567-488E-80AC-65A52F4217B2}" name="Count Annotation_x000a_Description" dataDxfId="226" totalsRowDxfId="216"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352C29D-C3E6-4CDF-AAAA-6A5746A47DC9}" name="Table5" displayName="Table5" ref="A3:G4" totalsRowShown="0" headerRowDxfId="208" dataDxfId="207" headerRowBorderDxfId="469" tableBorderDxfId="468" totalsRowBorderDxfId="467">
  <autoFilter ref="A3:G4" xr:uid="{A352C29D-C3E6-4CDF-AAAA-6A5746A47DC9}"/>
  <tableColumns count="7">
    <tableColumn id="1" xr3:uid="{FB3205DA-5830-4F68-8DF4-5F50D0671AA9}" name="Eligibility_x000a_Month" dataDxfId="215"/>
    <tableColumn id="2" xr3:uid="{E11FCC5A-6CAB-4504-8F24-46AAF95019B9}" name="County" dataDxfId="214"/>
    <tableColumn id="3" xr3:uid="{C2CD0310-4DE6-42E7-BD39-1B4881FFBB0C}" name="Renewed Via_x000a_Ex-Parte Total" dataDxfId="213"/>
    <tableColumn id="4" xr3:uid="{ABEB9F91-2148-4D4A-B7A2-93C3A6796D72}" name="Continued in_x000a_Medi-Cal" dataDxfId="212"/>
    <tableColumn id="5" xr3:uid="{85A10EEC-3F9B-441B-B7DE-0920A570D427}" name="Total Redeterminations_x000a_Discontinued Count" dataDxfId="211"/>
    <tableColumn id="6" xr3:uid="{D6078472-19C3-4587-8148-EB7B3DE08B86}" name="Renewals In_x000a_Process Count" dataDxfId="210"/>
    <tableColumn id="7" xr3:uid="{671ADB86-69C4-4E90-ABAC-935D8E3ABD34}" name="Redeterminations_x000a_Due" dataDxfId="20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2B7CB8A-5A96-4072-9415-32BC7A079AF6}" name="Table6" displayName="Table6" ref="A3:G63" totalsRowCount="1" headerRowDxfId="196" dataDxfId="194" totalsRowDxfId="195" headerRowBorderDxfId="466" tableBorderDxfId="465" totalsRowBorderDxfId="464">
  <autoFilter ref="A3:G62" xr:uid="{52B7CB8A-5A96-4072-9415-32BC7A079AF6}"/>
  <tableColumns count="7">
    <tableColumn id="1" xr3:uid="{463658D3-24FA-45DF-9624-467BDF7F29FB}" name="Eligibility Month" dataDxfId="206" totalsRowDxfId="193"/>
    <tableColumn id="2" xr3:uid="{C8E8F50E-53F1-4405-BA42-73F90D54D026}" name="County" dataDxfId="205" totalsRowDxfId="192"/>
    <tableColumn id="3" xr3:uid="{93EFCE66-5557-4DF8-B52A-DAFFA875002B}" name="Procedural" totalsRowFunction="custom" dataDxfId="204" totalsRowDxfId="203">
      <totalsRowFormula>SUM(C4:C61)</totalsRowFormula>
    </tableColumn>
    <tableColumn id="4" xr3:uid="{1928CB29-8D08-4F3C-9E43-EF7DA8844D93}" name="Excess Income" totalsRowFunction="custom" dataDxfId="202" totalsRowDxfId="201">
      <totalsRowFormula>SUM(D4:D61)</totalsRowFormula>
    </tableColumn>
    <tableColumn id="5" xr3:uid="{73ECBCBA-2585-4B8F-9BA6-562E09615F93}" name="Other Reasons" totalsRowFunction="custom" dataDxfId="200" totalsRowDxfId="199">
      <totalsRowFormula>SUM(E4:E61)</totalsRowFormula>
    </tableColumn>
    <tableColumn id="6" xr3:uid="{4B24DDFC-FAA9-4F47-B000-033C3F0B1AE6}" name="Annotation Code" dataDxfId="198" totalsRowDxfId="191"/>
    <tableColumn id="7" xr3:uid="{AAE3BA5D-F699-4E27-991A-23F5A191509E}" name="Count Annotation Description" dataDxfId="197" totalsRowDxfId="19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B0AE998-9EFF-48DE-8D0A-9E681AC64CA9}" name="Table7" displayName="Table7" ref="A3:G63" totalsRowCount="1" headerRowDxfId="179" dataDxfId="177" totalsRowDxfId="178" headerRowBorderDxfId="463" tableBorderDxfId="462" totalsRowBorderDxfId="461">
  <autoFilter ref="A3:G62" xr:uid="{EB0AE998-9EFF-48DE-8D0A-9E681AC64CA9}"/>
  <tableColumns count="7">
    <tableColumn id="1" xr3:uid="{E1C32EFF-C079-4B35-A52B-E57026023936}" name="Eligibility Month" dataDxfId="189" totalsRowDxfId="176"/>
    <tableColumn id="2" xr3:uid="{AF46CD89-B84F-4840-A622-881113B62B44}" name="County" dataDxfId="188" totalsRowDxfId="175"/>
    <tableColumn id="3" xr3:uid="{60BFA10A-DB17-49C8-8D3E-3D8B27D5876D}" name="Procedural" totalsRowFunction="custom" dataDxfId="187" totalsRowDxfId="186">
      <totalsRowFormula>SUM(C4:C61)</totalsRowFormula>
    </tableColumn>
    <tableColumn id="4" xr3:uid="{1076BC0F-9447-4B83-A16A-5FE112A9910A}" name="Excess Property" totalsRowFunction="custom" dataDxfId="185" totalsRowDxfId="184">
      <totalsRowFormula>SUM(D4:D61)</totalsRowFormula>
    </tableColumn>
    <tableColumn id="5" xr3:uid="{7C4D12E3-C009-44DB-AB94-FA7B385D297B}" name="Other Reasons" totalsRowFunction="custom" dataDxfId="183" totalsRowDxfId="182">
      <totalsRowFormula>SUM(E4:E61)</totalsRowFormula>
    </tableColumn>
    <tableColumn id="6" xr3:uid="{CEC57554-9C5F-4DFF-9CB6-C042DE5126C8}" name="Annotation Code" dataDxfId="181" totalsRowDxfId="174"/>
    <tableColumn id="7" xr3:uid="{A7BD160D-383C-46A3-BA8C-736270F2B67B}" name="Count Annotation Description" dataDxfId="180" totalsRowDxfId="17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D24A052-4F58-420A-80F9-119B3D9A7E00}" name="Table8" displayName="Table8" ref="A3:G63" totalsRowCount="1" headerRowDxfId="162" dataDxfId="160" totalsRowDxfId="161" headerRowBorderDxfId="460" tableBorderDxfId="459" totalsRowBorderDxfId="458">
  <autoFilter ref="A3:G62" xr:uid="{5D24A052-4F58-420A-80F9-119B3D9A7E00}"/>
  <tableColumns count="7">
    <tableColumn id="1" xr3:uid="{F2E34F77-9CC3-4A90-BD86-647A90149E77}" name="Eligibility Month" dataDxfId="172" totalsRowDxfId="159"/>
    <tableColumn id="2" xr3:uid="{50AD5865-FC35-4099-9C35-912CF63B50DB}" name="County" dataDxfId="171" totalsRowDxfId="158"/>
    <tableColumn id="3" xr3:uid="{D3719657-E284-49E9-BF2B-319A0C4E4C55}" name="Procedural" totalsRowFunction="custom" dataDxfId="170" totalsRowDxfId="169">
      <totalsRowFormula>SUM(C4:C61)</totalsRowFormula>
    </tableColumn>
    <tableColumn id="4" xr3:uid="{3B18E593-2E46-46B8-9288-A2158A2E5018}" name="Excess Income/Property" totalsRowFunction="custom" dataDxfId="168" totalsRowDxfId="167">
      <totalsRowFormula>SUM(D4:D61)</totalsRowFormula>
    </tableColumn>
    <tableColumn id="5" xr3:uid="{5461B3A9-CDD1-4DC0-BE08-5D14DC4D0E46}" name="Other Reasons" totalsRowFunction="custom" dataDxfId="166" totalsRowDxfId="165">
      <totalsRowFormula>SUM(E4:E61)</totalsRowFormula>
    </tableColumn>
    <tableColumn id="6" xr3:uid="{EC69B322-605C-4053-9677-B7D495E9F562}" name="Annotation Code" dataDxfId="164" totalsRowDxfId="157"/>
    <tableColumn id="7" xr3:uid="{44320482-9326-46EF-B6BC-5494B0439ED6}" name="Count Annotation Description" dataDxfId="163" totalsRowDxfId="15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3B44B7A-BDC7-4C23-A7CD-F5598794F08D}" name="Table9" displayName="Table9" ref="A3:E63" totalsRowCount="1" headerRowDxfId="149" dataDxfId="147" totalsRowDxfId="148" headerRowBorderDxfId="457" tableBorderDxfId="456" totalsRowBorderDxfId="455">
  <autoFilter ref="A3:E62" xr:uid="{D3B44B7A-BDC7-4C23-A7CD-F5598794F08D}"/>
  <tableColumns count="5">
    <tableColumn id="1" xr3:uid="{3738055A-DE6F-416E-A0E5-F217B12DA438}" name="Eligibility Month" dataDxfId="155" totalsRowDxfId="146"/>
    <tableColumn id="2" xr3:uid="{BE0F493F-8323-4A26-B3B8-B2613F44914C}" name="County" dataDxfId="154" totalsRowDxfId="145"/>
    <tableColumn id="3" xr3:uid="{BA025A70-C1D6-4779-824F-160351D7ED02}" name="Count" totalsRowFunction="custom" dataDxfId="153" totalsRowDxfId="152" dataCellStyle="Comma">
      <totalsRowFormula>SUM(C4:C61)</totalsRowFormula>
    </tableColumn>
    <tableColumn id="4" xr3:uid="{85C0D919-A6A8-4A02-9776-9027E6228CAF}" name="Annotation Code" dataDxfId="151" totalsRowDxfId="144"/>
    <tableColumn id="5" xr3:uid="{195A36DD-40F2-425E-8128-3F5D46279A6A}" name="Count Annotation Description" dataDxfId="150" totalsRowDxfId="143"/>
  </tableColumns>
  <tableStyleInfo name="TableStyleMedium2" showFirstColumn="0" showLastColumn="0" showRowStripes="1" showColumnStripes="0"/>
</table>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B5909-A9B9-49B6-87B3-AC43F57F2FEA}">
  <dimension ref="A1:R64"/>
  <sheetViews>
    <sheetView tabSelected="1" zoomScaleNormal="100" workbookViewId="0">
      <pane ySplit="3" topLeftCell="A4" activePane="bottomLeft" state="frozen"/>
      <selection activeCell="C62" sqref="C62"/>
      <selection pane="bottomLeft"/>
    </sheetView>
  </sheetViews>
  <sheetFormatPr defaultColWidth="0" defaultRowHeight="17.149999999999999" customHeight="1" zeroHeight="1" x14ac:dyDescent="0.45"/>
  <cols>
    <col min="1" max="1" width="19.7265625" style="3" customWidth="1"/>
    <col min="2" max="2" width="17.7265625" style="3" customWidth="1"/>
    <col min="3" max="5" width="20.7265625" style="3" customWidth="1"/>
    <col min="6" max="6" width="24.7265625" style="3" customWidth="1"/>
    <col min="7" max="7" width="18.81640625" style="3" customWidth="1"/>
    <col min="8" max="8" width="20" style="3" customWidth="1"/>
    <col min="9" max="9" width="18.453125" style="3" customWidth="1"/>
    <col min="10" max="10" width="16.7265625" style="3" customWidth="1"/>
    <col min="11" max="12" width="17.7265625" style="3" customWidth="1"/>
    <col min="13" max="13" width="23.7265625" style="3" customWidth="1"/>
    <col min="14" max="14" width="24.7265625" style="3" customWidth="1"/>
    <col min="15" max="15" width="12.7265625" style="3" customWidth="1"/>
    <col min="16" max="16" width="14.7265625" style="3" customWidth="1"/>
    <col min="17" max="17" width="14.26953125" style="32" customWidth="1"/>
    <col min="18" max="18" width="40.7265625" style="3" customWidth="1"/>
    <col min="19" max="16384" width="11.453125" style="3" hidden="1"/>
  </cols>
  <sheetData>
    <row r="1" spans="1:18" ht="17.149999999999999" customHeight="1" x14ac:dyDescent="0.45">
      <c r="A1" s="2" t="s">
        <v>0</v>
      </c>
      <c r="B1" s="24"/>
      <c r="C1" s="24"/>
      <c r="D1" s="24"/>
      <c r="E1" s="24"/>
      <c r="F1" s="24"/>
      <c r="G1" s="24"/>
      <c r="H1" s="24"/>
      <c r="I1" s="24"/>
      <c r="J1" s="24"/>
      <c r="K1" s="24"/>
      <c r="L1" s="24"/>
      <c r="M1" s="24"/>
      <c r="N1" s="73"/>
      <c r="O1" s="24"/>
      <c r="P1" s="24"/>
      <c r="Q1" s="44"/>
      <c r="R1" s="24"/>
    </row>
    <row r="2" spans="1:18" s="5" customFormat="1" ht="23.15" customHeight="1" x14ac:dyDescent="0.65">
      <c r="A2" s="4" t="s">
        <v>1</v>
      </c>
      <c r="B2" s="25"/>
      <c r="C2" s="25"/>
      <c r="D2" s="25"/>
      <c r="E2" s="25"/>
      <c r="F2" s="25"/>
      <c r="G2" s="25"/>
      <c r="H2" s="25"/>
      <c r="I2" s="25"/>
      <c r="J2" s="25"/>
      <c r="K2" s="25"/>
      <c r="L2" s="25"/>
      <c r="M2" s="25"/>
      <c r="N2" s="25"/>
      <c r="O2" s="25"/>
      <c r="P2" s="25"/>
      <c r="Q2" s="45"/>
      <c r="R2" s="25"/>
    </row>
    <row r="3" spans="1:18" ht="87.5" x14ac:dyDescent="0.4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row>
    <row r="4" spans="1:18" ht="17.149999999999999" customHeight="1" x14ac:dyDescent="0.45">
      <c r="A4" s="62" t="s">
        <v>75</v>
      </c>
      <c r="B4" s="8" t="s">
        <v>76</v>
      </c>
      <c r="C4" s="13">
        <v>29524</v>
      </c>
      <c r="D4" s="13">
        <v>26878</v>
      </c>
      <c r="E4" s="63">
        <v>0.91037799756130611</v>
      </c>
      <c r="F4" s="13">
        <v>24939</v>
      </c>
      <c r="G4" s="13">
        <v>20170</v>
      </c>
      <c r="H4" s="64">
        <v>0.68317301178702072</v>
      </c>
      <c r="I4" s="13">
        <v>19973</v>
      </c>
      <c r="J4" s="64">
        <v>0.67650047419048909</v>
      </c>
      <c r="K4" s="13">
        <v>197</v>
      </c>
      <c r="L4" s="64">
        <v>6.6725375965316349E-3</v>
      </c>
      <c r="M4" s="13">
        <v>1939</v>
      </c>
      <c r="N4" s="64">
        <v>6.5675382739466201E-2</v>
      </c>
      <c r="O4" s="13">
        <v>2646</v>
      </c>
      <c r="P4" s="64">
        <v>8.9622002438693948E-2</v>
      </c>
      <c r="Q4" s="36" t="s">
        <v>77</v>
      </c>
      <c r="R4" s="37" t="s">
        <v>77</v>
      </c>
    </row>
    <row r="5" spans="1:18" ht="17.149999999999999" customHeight="1" x14ac:dyDescent="0.45">
      <c r="A5" s="62" t="s">
        <v>75</v>
      </c>
      <c r="B5" s="8" t="s">
        <v>78</v>
      </c>
      <c r="C5" s="13" t="s">
        <v>137</v>
      </c>
      <c r="D5" s="13" t="s">
        <v>137</v>
      </c>
      <c r="E5" s="13" t="s">
        <v>137</v>
      </c>
      <c r="F5" s="13" t="s">
        <v>137</v>
      </c>
      <c r="G5" s="13">
        <v>16</v>
      </c>
      <c r="H5" s="64">
        <v>0.8</v>
      </c>
      <c r="I5" s="13">
        <v>16</v>
      </c>
      <c r="J5" s="64">
        <v>0.8</v>
      </c>
      <c r="K5" s="13">
        <v>0</v>
      </c>
      <c r="L5" s="64">
        <v>0</v>
      </c>
      <c r="M5" s="13">
        <v>0</v>
      </c>
      <c r="N5" s="64">
        <v>0</v>
      </c>
      <c r="O5" s="13">
        <v>0</v>
      </c>
      <c r="P5" s="64">
        <v>0</v>
      </c>
      <c r="Q5" s="36">
        <v>2</v>
      </c>
      <c r="R5" s="1" t="s">
        <v>138</v>
      </c>
    </row>
    <row r="6" spans="1:18" ht="17.149999999999999" customHeight="1" x14ac:dyDescent="0.45">
      <c r="A6" s="62" t="s">
        <v>75</v>
      </c>
      <c r="B6" s="8" t="s">
        <v>79</v>
      </c>
      <c r="C6" s="13">
        <v>546</v>
      </c>
      <c r="D6" s="13" t="s">
        <v>137</v>
      </c>
      <c r="E6" s="13" t="s">
        <v>137</v>
      </c>
      <c r="F6" s="13">
        <v>507</v>
      </c>
      <c r="G6" s="13">
        <v>395</v>
      </c>
      <c r="H6" s="64">
        <v>0.72344322344322343</v>
      </c>
      <c r="I6" s="13">
        <v>388</v>
      </c>
      <c r="J6" s="64">
        <v>0.71062271062271065</v>
      </c>
      <c r="K6" s="13">
        <v>7</v>
      </c>
      <c r="L6" s="64">
        <v>1.282051282051282E-2</v>
      </c>
      <c r="M6" s="13" t="s">
        <v>137</v>
      </c>
      <c r="N6" s="13" t="s">
        <v>137</v>
      </c>
      <c r="O6" s="13" t="s">
        <v>137</v>
      </c>
      <c r="P6" s="13" t="s">
        <v>137</v>
      </c>
      <c r="Q6" s="36">
        <v>2</v>
      </c>
      <c r="R6" s="1" t="s">
        <v>138</v>
      </c>
    </row>
    <row r="7" spans="1:18" ht="17.149999999999999" customHeight="1" x14ac:dyDescent="0.45">
      <c r="A7" s="62" t="s">
        <v>75</v>
      </c>
      <c r="B7" s="8" t="s">
        <v>80</v>
      </c>
      <c r="C7" s="13">
        <v>4317</v>
      </c>
      <c r="D7" s="13">
        <v>4032</v>
      </c>
      <c r="E7" s="63">
        <v>0.93398193189715084</v>
      </c>
      <c r="F7" s="13">
        <v>3830</v>
      </c>
      <c r="G7" s="13">
        <v>3401</v>
      </c>
      <c r="H7" s="64">
        <v>0.78781561269400047</v>
      </c>
      <c r="I7" s="13" t="s">
        <v>137</v>
      </c>
      <c r="J7" s="13" t="s">
        <v>137</v>
      </c>
      <c r="K7" s="13" t="s">
        <v>137</v>
      </c>
      <c r="L7" s="13" t="s">
        <v>137</v>
      </c>
      <c r="M7" s="13">
        <v>202</v>
      </c>
      <c r="N7" s="64">
        <v>4.6791753532545749E-2</v>
      </c>
      <c r="O7" s="13">
        <v>285</v>
      </c>
      <c r="P7" s="64">
        <v>6.6018068102849201E-2</v>
      </c>
      <c r="Q7" s="36">
        <v>2</v>
      </c>
      <c r="R7" s="1" t="s">
        <v>138</v>
      </c>
    </row>
    <row r="8" spans="1:18" ht="17.149999999999999" customHeight="1" x14ac:dyDescent="0.45">
      <c r="A8" s="62" t="s">
        <v>75</v>
      </c>
      <c r="B8" s="8" t="s">
        <v>81</v>
      </c>
      <c r="C8" s="13">
        <v>820</v>
      </c>
      <c r="D8" s="13">
        <v>792</v>
      </c>
      <c r="E8" s="63">
        <v>0.96585365853658534</v>
      </c>
      <c r="F8" s="13">
        <v>750</v>
      </c>
      <c r="G8" s="13">
        <v>593</v>
      </c>
      <c r="H8" s="64">
        <v>0.72317073170731705</v>
      </c>
      <c r="I8" s="13" t="s">
        <v>137</v>
      </c>
      <c r="J8" s="13" t="s">
        <v>137</v>
      </c>
      <c r="K8" s="13" t="s">
        <v>137</v>
      </c>
      <c r="L8" s="13" t="s">
        <v>137</v>
      </c>
      <c r="M8" s="13">
        <v>42</v>
      </c>
      <c r="N8" s="64">
        <v>5.1219512195121948E-2</v>
      </c>
      <c r="O8" s="13">
        <v>28</v>
      </c>
      <c r="P8" s="64">
        <v>3.4146341463414637E-2</v>
      </c>
      <c r="Q8" s="36">
        <v>1</v>
      </c>
      <c r="R8" s="37" t="s">
        <v>82</v>
      </c>
    </row>
    <row r="9" spans="1:18" ht="17.149999999999999" customHeight="1" x14ac:dyDescent="0.45">
      <c r="A9" s="62" t="s">
        <v>75</v>
      </c>
      <c r="B9" s="8" t="s">
        <v>83</v>
      </c>
      <c r="C9" s="13">
        <v>797</v>
      </c>
      <c r="D9" s="13">
        <v>788</v>
      </c>
      <c r="E9" s="63">
        <v>0.98870765370138014</v>
      </c>
      <c r="F9" s="13">
        <v>744</v>
      </c>
      <c r="G9" s="13">
        <v>483</v>
      </c>
      <c r="H9" s="64">
        <v>0.60602258469259729</v>
      </c>
      <c r="I9" s="13" t="s">
        <v>137</v>
      </c>
      <c r="J9" s="13" t="s">
        <v>137</v>
      </c>
      <c r="K9" s="13" t="s">
        <v>137</v>
      </c>
      <c r="L9" s="13" t="s">
        <v>137</v>
      </c>
      <c r="M9" s="13">
        <v>44</v>
      </c>
      <c r="N9" s="64">
        <v>5.520702634880803E-2</v>
      </c>
      <c r="O9" s="13">
        <v>9</v>
      </c>
      <c r="P9" s="64">
        <v>1.1292346298619825E-2</v>
      </c>
      <c r="Q9" s="36">
        <v>1</v>
      </c>
      <c r="R9" s="37" t="s">
        <v>82</v>
      </c>
    </row>
    <row r="10" spans="1:18" ht="17.149999999999999" customHeight="1" x14ac:dyDescent="0.45">
      <c r="A10" s="62" t="s">
        <v>75</v>
      </c>
      <c r="B10" s="16" t="s">
        <v>84</v>
      </c>
      <c r="C10" s="13">
        <v>20991</v>
      </c>
      <c r="D10" s="13">
        <v>20671</v>
      </c>
      <c r="E10" s="63">
        <v>0.98475537134962599</v>
      </c>
      <c r="F10" s="13">
        <v>19216</v>
      </c>
      <c r="G10" s="13">
        <v>14806</v>
      </c>
      <c r="H10" s="64">
        <v>0.70534991186699059</v>
      </c>
      <c r="I10" s="13">
        <v>14767</v>
      </c>
      <c r="J10" s="64">
        <v>0.70349197275022624</v>
      </c>
      <c r="K10" s="13">
        <v>39</v>
      </c>
      <c r="L10" s="64">
        <v>1.8579391167643277E-3</v>
      </c>
      <c r="M10" s="13">
        <v>1455</v>
      </c>
      <c r="N10" s="64">
        <v>6.9315420894669147E-2</v>
      </c>
      <c r="O10" s="13">
        <v>320</v>
      </c>
      <c r="P10" s="64">
        <v>1.524462865037397E-2</v>
      </c>
      <c r="Q10" s="36" t="s">
        <v>77</v>
      </c>
      <c r="R10" s="37" t="s">
        <v>77</v>
      </c>
    </row>
    <row r="11" spans="1:18" ht="17.149999999999999" customHeight="1" x14ac:dyDescent="0.45">
      <c r="A11" s="62" t="s">
        <v>75</v>
      </c>
      <c r="B11" s="8" t="s">
        <v>85</v>
      </c>
      <c r="C11" s="13">
        <v>567</v>
      </c>
      <c r="D11" s="13">
        <v>529</v>
      </c>
      <c r="E11" s="63">
        <v>0.93298059964726632</v>
      </c>
      <c r="F11" s="13">
        <v>480</v>
      </c>
      <c r="G11" s="13">
        <v>358</v>
      </c>
      <c r="H11" s="64">
        <v>0.63139329805996469</v>
      </c>
      <c r="I11" s="13" t="s">
        <v>137</v>
      </c>
      <c r="J11" s="13" t="s">
        <v>137</v>
      </c>
      <c r="K11" s="13" t="s">
        <v>137</v>
      </c>
      <c r="L11" s="13" t="s">
        <v>137</v>
      </c>
      <c r="M11" s="13">
        <v>49</v>
      </c>
      <c r="N11" s="64">
        <v>8.6419753086419748E-2</v>
      </c>
      <c r="O11" s="13">
        <v>38</v>
      </c>
      <c r="P11" s="64">
        <v>6.7019400352733682E-2</v>
      </c>
      <c r="Q11" s="36">
        <v>2</v>
      </c>
      <c r="R11" s="1" t="s">
        <v>138</v>
      </c>
    </row>
    <row r="12" spans="1:18" ht="17.149999999999999" customHeight="1" x14ac:dyDescent="0.45">
      <c r="A12" s="62" t="s">
        <v>75</v>
      </c>
      <c r="B12" s="8" t="s">
        <v>86</v>
      </c>
      <c r="C12" s="13">
        <v>2026</v>
      </c>
      <c r="D12" s="13">
        <v>1981</v>
      </c>
      <c r="E12" s="63">
        <v>0.9777887462981244</v>
      </c>
      <c r="F12" s="13">
        <v>1828</v>
      </c>
      <c r="G12" s="13">
        <v>1503</v>
      </c>
      <c r="H12" s="64">
        <v>0.7418558736426456</v>
      </c>
      <c r="I12" s="13" t="s">
        <v>137</v>
      </c>
      <c r="J12" s="13" t="s">
        <v>137</v>
      </c>
      <c r="K12" s="13" t="s">
        <v>137</v>
      </c>
      <c r="L12" s="13" t="s">
        <v>137</v>
      </c>
      <c r="M12" s="13">
        <v>153</v>
      </c>
      <c r="N12" s="64">
        <v>7.5518262586377102E-2</v>
      </c>
      <c r="O12" s="13">
        <v>45</v>
      </c>
      <c r="P12" s="64">
        <v>2.2211253701875617E-2</v>
      </c>
      <c r="Q12" s="36">
        <v>2</v>
      </c>
      <c r="R12" s="1" t="s">
        <v>138</v>
      </c>
    </row>
    <row r="13" spans="1:18" ht="17.149999999999999" customHeight="1" x14ac:dyDescent="0.45">
      <c r="A13" s="62" t="s">
        <v>75</v>
      </c>
      <c r="B13" s="8" t="s">
        <v>87</v>
      </c>
      <c r="C13" s="13">
        <v>27989</v>
      </c>
      <c r="D13" s="13">
        <v>26717</v>
      </c>
      <c r="E13" s="63">
        <v>0.95455357461860013</v>
      </c>
      <c r="F13" s="13">
        <v>25231</v>
      </c>
      <c r="G13" s="13">
        <v>19489</v>
      </c>
      <c r="H13" s="64">
        <v>0.69630926435385332</v>
      </c>
      <c r="I13" s="13">
        <v>19185</v>
      </c>
      <c r="J13" s="64">
        <v>0.68544785451427348</v>
      </c>
      <c r="K13" s="13">
        <v>304</v>
      </c>
      <c r="L13" s="64">
        <v>1.0861409839579835E-2</v>
      </c>
      <c r="M13" s="13">
        <v>1486</v>
      </c>
      <c r="N13" s="64">
        <v>5.3092286255314591E-2</v>
      </c>
      <c r="O13" s="13">
        <v>1272</v>
      </c>
      <c r="P13" s="64">
        <v>4.5446425381399834E-2</v>
      </c>
      <c r="Q13" s="36" t="s">
        <v>77</v>
      </c>
      <c r="R13" s="37" t="s">
        <v>77</v>
      </c>
    </row>
    <row r="14" spans="1:18" ht="17.149999999999999" customHeight="1" x14ac:dyDescent="0.45">
      <c r="A14" s="62" t="s">
        <v>75</v>
      </c>
      <c r="B14" s="8" t="s">
        <v>88</v>
      </c>
      <c r="C14" s="13">
        <v>765</v>
      </c>
      <c r="D14" s="13" t="s">
        <v>137</v>
      </c>
      <c r="E14" s="13" t="s">
        <v>137</v>
      </c>
      <c r="F14" s="13">
        <v>694</v>
      </c>
      <c r="G14" s="13">
        <v>549</v>
      </c>
      <c r="H14" s="64">
        <v>0.71764705882352942</v>
      </c>
      <c r="I14" s="13" t="s">
        <v>137</v>
      </c>
      <c r="J14" s="13" t="s">
        <v>137</v>
      </c>
      <c r="K14" s="13" t="s">
        <v>137</v>
      </c>
      <c r="L14" s="13" t="s">
        <v>137</v>
      </c>
      <c r="M14" s="13" t="s">
        <v>137</v>
      </c>
      <c r="N14" s="13" t="s">
        <v>137</v>
      </c>
      <c r="O14" s="13" t="s">
        <v>137</v>
      </c>
      <c r="P14" s="13" t="s">
        <v>137</v>
      </c>
      <c r="Q14" s="36">
        <v>1</v>
      </c>
      <c r="R14" s="37" t="s">
        <v>82</v>
      </c>
    </row>
    <row r="15" spans="1:18" ht="17.149999999999999" customHeight="1" x14ac:dyDescent="0.45">
      <c r="A15" s="62" t="s">
        <v>75</v>
      </c>
      <c r="B15" s="8" t="s">
        <v>89</v>
      </c>
      <c r="C15" s="13">
        <v>2892</v>
      </c>
      <c r="D15" s="13">
        <v>2676</v>
      </c>
      <c r="E15" s="63">
        <v>0.92531120331950212</v>
      </c>
      <c r="F15" s="13">
        <v>2536</v>
      </c>
      <c r="G15" s="13">
        <v>1967</v>
      </c>
      <c r="H15" s="64">
        <v>0.68015214384508993</v>
      </c>
      <c r="I15" s="13" t="s">
        <v>137</v>
      </c>
      <c r="J15" s="13" t="s">
        <v>137</v>
      </c>
      <c r="K15" s="13" t="s">
        <v>137</v>
      </c>
      <c r="L15" s="13" t="s">
        <v>137</v>
      </c>
      <c r="M15" s="13">
        <v>140</v>
      </c>
      <c r="N15" s="64">
        <v>4.8409405255878286E-2</v>
      </c>
      <c r="O15" s="13">
        <v>216</v>
      </c>
      <c r="P15" s="64">
        <v>7.4688796680497924E-2</v>
      </c>
      <c r="Q15" s="36">
        <v>2</v>
      </c>
      <c r="R15" s="1" t="s">
        <v>138</v>
      </c>
    </row>
    <row r="16" spans="1:18" ht="17.149999999999999" customHeight="1" x14ac:dyDescent="0.45">
      <c r="A16" s="62" t="s">
        <v>75</v>
      </c>
      <c r="B16" s="8" t="s">
        <v>90</v>
      </c>
      <c r="C16" s="13">
        <v>4673</v>
      </c>
      <c r="D16" s="13" t="s">
        <v>137</v>
      </c>
      <c r="E16" s="13" t="s">
        <v>137</v>
      </c>
      <c r="F16" s="13">
        <v>4336</v>
      </c>
      <c r="G16" s="13">
        <v>3428</v>
      </c>
      <c r="H16" s="64">
        <v>0.73357586133105068</v>
      </c>
      <c r="I16" s="13">
        <v>3368</v>
      </c>
      <c r="J16" s="64">
        <v>0.7207361438048363</v>
      </c>
      <c r="K16" s="13">
        <v>60</v>
      </c>
      <c r="L16" s="64">
        <v>1.2839717526214423E-2</v>
      </c>
      <c r="M16" s="13" t="s">
        <v>137</v>
      </c>
      <c r="N16" s="13" t="s">
        <v>137</v>
      </c>
      <c r="O16" s="13" t="s">
        <v>137</v>
      </c>
      <c r="P16" s="13" t="s">
        <v>137</v>
      </c>
      <c r="Q16" s="36">
        <v>2</v>
      </c>
      <c r="R16" s="1" t="s">
        <v>138</v>
      </c>
    </row>
    <row r="17" spans="1:18" ht="17.149999999999999" customHeight="1" x14ac:dyDescent="0.45">
      <c r="A17" s="62" t="s">
        <v>75</v>
      </c>
      <c r="B17" s="8" t="s">
        <v>91</v>
      </c>
      <c r="C17" s="13">
        <v>315</v>
      </c>
      <c r="D17" s="13">
        <v>305</v>
      </c>
      <c r="E17" s="63">
        <v>0.96825396825396826</v>
      </c>
      <c r="F17" s="13">
        <v>270</v>
      </c>
      <c r="G17" s="13">
        <v>202</v>
      </c>
      <c r="H17" s="64">
        <v>0.64126984126984132</v>
      </c>
      <c r="I17" s="13">
        <v>202</v>
      </c>
      <c r="J17" s="64">
        <v>0.64126984126984132</v>
      </c>
      <c r="K17" s="13">
        <v>0</v>
      </c>
      <c r="L17" s="64">
        <v>0</v>
      </c>
      <c r="M17" s="13">
        <v>35</v>
      </c>
      <c r="N17" s="64">
        <v>0.1111111111111111</v>
      </c>
      <c r="O17" s="13">
        <v>10</v>
      </c>
      <c r="P17" s="64">
        <v>3.1746031746031744E-2</v>
      </c>
      <c r="Q17" s="36" t="s">
        <v>77</v>
      </c>
      <c r="R17" s="37" t="s">
        <v>77</v>
      </c>
    </row>
    <row r="18" spans="1:18" ht="17.149999999999999" customHeight="1" x14ac:dyDescent="0.45">
      <c r="A18" s="62" t="s">
        <v>75</v>
      </c>
      <c r="B18" s="8" t="s">
        <v>92</v>
      </c>
      <c r="C18" s="13">
        <v>28692</v>
      </c>
      <c r="D18" s="13">
        <v>28261</v>
      </c>
      <c r="E18" s="63">
        <v>0.98497839118918162</v>
      </c>
      <c r="F18" s="13">
        <v>26831</v>
      </c>
      <c r="G18" s="13">
        <v>20987</v>
      </c>
      <c r="H18" s="64">
        <v>0.73145824620103161</v>
      </c>
      <c r="I18" s="13">
        <v>20631</v>
      </c>
      <c r="J18" s="64">
        <v>0.71905060644081975</v>
      </c>
      <c r="K18" s="13">
        <v>356</v>
      </c>
      <c r="L18" s="64">
        <v>1.2407639760211905E-2</v>
      </c>
      <c r="M18" s="13">
        <v>1430</v>
      </c>
      <c r="N18" s="64">
        <v>4.9839676564896136E-2</v>
      </c>
      <c r="O18" s="13">
        <v>431</v>
      </c>
      <c r="P18" s="64">
        <v>1.5021608810818347E-2</v>
      </c>
      <c r="Q18" s="36" t="s">
        <v>77</v>
      </c>
      <c r="R18" s="37" t="s">
        <v>77</v>
      </c>
    </row>
    <row r="19" spans="1:18" ht="17.149999999999999" customHeight="1" x14ac:dyDescent="0.45">
      <c r="A19" s="62" t="s">
        <v>75</v>
      </c>
      <c r="B19" s="8" t="s">
        <v>93</v>
      </c>
      <c r="C19" s="13">
        <v>4258</v>
      </c>
      <c r="D19" s="13">
        <v>4208</v>
      </c>
      <c r="E19" s="63">
        <v>0.98825739783936117</v>
      </c>
      <c r="F19" s="13">
        <v>4012</v>
      </c>
      <c r="G19" s="13">
        <v>3034</v>
      </c>
      <c r="H19" s="64">
        <v>0.71254109910756225</v>
      </c>
      <c r="I19" s="13" t="s">
        <v>137</v>
      </c>
      <c r="J19" s="13" t="s">
        <v>137</v>
      </c>
      <c r="K19" s="13" t="s">
        <v>137</v>
      </c>
      <c r="L19" s="13" t="s">
        <v>137</v>
      </c>
      <c r="M19" s="13">
        <v>196</v>
      </c>
      <c r="N19" s="64">
        <v>4.6031000469704084E-2</v>
      </c>
      <c r="O19" s="13">
        <v>50</v>
      </c>
      <c r="P19" s="64">
        <v>1.1742602160638797E-2</v>
      </c>
      <c r="Q19" s="36">
        <v>2</v>
      </c>
      <c r="R19" s="1" t="s">
        <v>138</v>
      </c>
    </row>
    <row r="20" spans="1:18" ht="17.149999999999999" customHeight="1" x14ac:dyDescent="0.45">
      <c r="A20" s="62" t="s">
        <v>75</v>
      </c>
      <c r="B20" s="8" t="s">
        <v>94</v>
      </c>
      <c r="C20" s="13">
        <v>1797</v>
      </c>
      <c r="D20" s="13" t="s">
        <v>137</v>
      </c>
      <c r="E20" s="13" t="s">
        <v>137</v>
      </c>
      <c r="F20" s="13">
        <v>1724</v>
      </c>
      <c r="G20" s="13">
        <v>1364</v>
      </c>
      <c r="H20" s="64">
        <v>0.75904284919309961</v>
      </c>
      <c r="I20" s="13">
        <v>1341</v>
      </c>
      <c r="J20" s="64">
        <v>0.74624373956594325</v>
      </c>
      <c r="K20" s="13">
        <v>23</v>
      </c>
      <c r="L20" s="64">
        <v>1.2799109627156371E-2</v>
      </c>
      <c r="M20" s="13" t="s">
        <v>137</v>
      </c>
      <c r="N20" s="13" t="s">
        <v>137</v>
      </c>
      <c r="O20" s="13" t="s">
        <v>137</v>
      </c>
      <c r="P20" s="13" t="s">
        <v>137</v>
      </c>
      <c r="Q20" s="36">
        <v>2</v>
      </c>
      <c r="R20" s="1" t="s">
        <v>138</v>
      </c>
    </row>
    <row r="21" spans="1:18" ht="17.149999999999999" customHeight="1" x14ac:dyDescent="0.45">
      <c r="A21" s="62" t="s">
        <v>75</v>
      </c>
      <c r="B21" s="8" t="s">
        <v>95</v>
      </c>
      <c r="C21" s="13">
        <v>457</v>
      </c>
      <c r="D21" s="13" t="s">
        <v>137</v>
      </c>
      <c r="E21" s="13" t="s">
        <v>137</v>
      </c>
      <c r="F21" s="13">
        <v>368</v>
      </c>
      <c r="G21" s="13">
        <v>308</v>
      </c>
      <c r="H21" s="64">
        <v>0.67396061269146612</v>
      </c>
      <c r="I21" s="13">
        <v>308</v>
      </c>
      <c r="J21" s="64">
        <v>0.67396061269146612</v>
      </c>
      <c r="K21" s="13">
        <v>0</v>
      </c>
      <c r="L21" s="64">
        <v>0</v>
      </c>
      <c r="M21" s="13" t="s">
        <v>137</v>
      </c>
      <c r="N21" s="13" t="s">
        <v>137</v>
      </c>
      <c r="O21" s="13" t="s">
        <v>137</v>
      </c>
      <c r="P21" s="13" t="s">
        <v>137</v>
      </c>
      <c r="Q21" s="36">
        <v>2</v>
      </c>
      <c r="R21" s="1" t="s">
        <v>138</v>
      </c>
    </row>
    <row r="22" spans="1:18" ht="17.149999999999999" customHeight="1" x14ac:dyDescent="0.45">
      <c r="A22" s="62" t="s">
        <v>75</v>
      </c>
      <c r="B22" s="16" t="s">
        <v>96</v>
      </c>
      <c r="C22" s="13">
        <v>230029</v>
      </c>
      <c r="D22" s="13">
        <v>224511</v>
      </c>
      <c r="E22" s="63">
        <v>0.9760117202613583</v>
      </c>
      <c r="F22" s="13">
        <v>210719</v>
      </c>
      <c r="G22" s="13">
        <v>175635</v>
      </c>
      <c r="H22" s="64">
        <v>0.76353416308378508</v>
      </c>
      <c r="I22" s="13">
        <v>175365</v>
      </c>
      <c r="J22" s="64">
        <v>0.76236039803676925</v>
      </c>
      <c r="K22" s="13">
        <v>270</v>
      </c>
      <c r="L22" s="64">
        <v>1.173765047015811E-3</v>
      </c>
      <c r="M22" s="13">
        <v>13792</v>
      </c>
      <c r="N22" s="64">
        <v>5.995765751274839E-2</v>
      </c>
      <c r="O22" s="13">
        <v>5518</v>
      </c>
      <c r="P22" s="64">
        <v>2.3988279738641649E-2</v>
      </c>
      <c r="Q22" s="36" t="s">
        <v>77</v>
      </c>
      <c r="R22" s="37" t="s">
        <v>77</v>
      </c>
    </row>
    <row r="23" spans="1:18" ht="17.149999999999999" customHeight="1" x14ac:dyDescent="0.45">
      <c r="A23" s="62" t="s">
        <v>75</v>
      </c>
      <c r="B23" s="8" t="s">
        <v>97</v>
      </c>
      <c r="C23" s="13">
        <v>4484</v>
      </c>
      <c r="D23" s="13">
        <v>4382</v>
      </c>
      <c r="E23" s="63">
        <v>0.9772524531668153</v>
      </c>
      <c r="F23" s="13">
        <v>4160</v>
      </c>
      <c r="G23" s="13">
        <v>3219</v>
      </c>
      <c r="H23" s="64">
        <v>0.71788581623550396</v>
      </c>
      <c r="I23" s="13" t="s">
        <v>137</v>
      </c>
      <c r="J23" s="13" t="s">
        <v>137</v>
      </c>
      <c r="K23" s="13" t="s">
        <v>137</v>
      </c>
      <c r="L23" s="13" t="s">
        <v>137</v>
      </c>
      <c r="M23" s="13">
        <v>222</v>
      </c>
      <c r="N23" s="64">
        <v>4.9509366636931312E-2</v>
      </c>
      <c r="O23" s="13">
        <v>102</v>
      </c>
      <c r="P23" s="64">
        <v>2.2747546833184657E-2</v>
      </c>
      <c r="Q23" s="36">
        <v>2</v>
      </c>
      <c r="R23" s="1" t="s">
        <v>138</v>
      </c>
    </row>
    <row r="24" spans="1:18" ht="17.149999999999999" customHeight="1" x14ac:dyDescent="0.45">
      <c r="A24" s="62" t="s">
        <v>75</v>
      </c>
      <c r="B24" s="8" t="s">
        <v>98</v>
      </c>
      <c r="C24" s="13">
        <v>3731</v>
      </c>
      <c r="D24" s="13">
        <v>3678</v>
      </c>
      <c r="E24" s="63">
        <v>0.98579469311176626</v>
      </c>
      <c r="F24" s="13">
        <v>3441</v>
      </c>
      <c r="G24" s="13">
        <v>2658</v>
      </c>
      <c r="H24" s="64">
        <v>0.71240954167783432</v>
      </c>
      <c r="I24" s="13">
        <v>2641</v>
      </c>
      <c r="J24" s="64">
        <v>0.70785312248726884</v>
      </c>
      <c r="K24" s="13">
        <v>17</v>
      </c>
      <c r="L24" s="64">
        <v>4.556419190565532E-3</v>
      </c>
      <c r="M24" s="13">
        <v>237</v>
      </c>
      <c r="N24" s="64">
        <v>6.3521844009648887E-2</v>
      </c>
      <c r="O24" s="13">
        <v>53</v>
      </c>
      <c r="P24" s="64">
        <v>1.4205306888233718E-2</v>
      </c>
      <c r="Q24" s="36" t="s">
        <v>77</v>
      </c>
      <c r="R24" s="37" t="s">
        <v>77</v>
      </c>
    </row>
    <row r="25" spans="1:18" ht="17.149999999999999" customHeight="1" x14ac:dyDescent="0.45">
      <c r="A25" s="62" t="s">
        <v>75</v>
      </c>
      <c r="B25" s="8" t="s">
        <v>99</v>
      </c>
      <c r="C25" s="13">
        <v>316</v>
      </c>
      <c r="D25" s="13" t="s">
        <v>137</v>
      </c>
      <c r="E25" s="13" t="s">
        <v>137</v>
      </c>
      <c r="F25" s="13">
        <v>290</v>
      </c>
      <c r="G25" s="13">
        <v>227</v>
      </c>
      <c r="H25" s="64">
        <v>0.71835443037974689</v>
      </c>
      <c r="I25" s="13" t="s">
        <v>137</v>
      </c>
      <c r="J25" s="13" t="s">
        <v>137</v>
      </c>
      <c r="K25" s="13" t="s">
        <v>137</v>
      </c>
      <c r="L25" s="13" t="s">
        <v>137</v>
      </c>
      <c r="M25" s="13" t="s">
        <v>137</v>
      </c>
      <c r="N25" s="13" t="s">
        <v>137</v>
      </c>
      <c r="O25" s="13" t="s">
        <v>137</v>
      </c>
      <c r="P25" s="13" t="s">
        <v>137</v>
      </c>
      <c r="Q25" s="36">
        <v>1</v>
      </c>
      <c r="R25" s="37" t="s">
        <v>82</v>
      </c>
    </row>
    <row r="26" spans="1:18" ht="17.149999999999999" customHeight="1" x14ac:dyDescent="0.45">
      <c r="A26" s="62" t="s">
        <v>75</v>
      </c>
      <c r="B26" s="8" t="s">
        <v>100</v>
      </c>
      <c r="C26" s="13">
        <v>2320</v>
      </c>
      <c r="D26" s="13">
        <v>2232</v>
      </c>
      <c r="E26" s="63">
        <v>0.96206896551724141</v>
      </c>
      <c r="F26" s="13">
        <v>2114</v>
      </c>
      <c r="G26" s="13">
        <v>1741</v>
      </c>
      <c r="H26" s="64">
        <v>0.75043103448275861</v>
      </c>
      <c r="I26" s="13">
        <v>1724</v>
      </c>
      <c r="J26" s="64">
        <v>0.74310344827586206</v>
      </c>
      <c r="K26" s="13">
        <v>17</v>
      </c>
      <c r="L26" s="64">
        <v>7.3275862068965516E-3</v>
      </c>
      <c r="M26" s="13">
        <v>118</v>
      </c>
      <c r="N26" s="64">
        <v>5.0862068965517239E-2</v>
      </c>
      <c r="O26" s="13">
        <v>88</v>
      </c>
      <c r="P26" s="64">
        <v>3.793103448275862E-2</v>
      </c>
      <c r="Q26" s="36" t="s">
        <v>77</v>
      </c>
      <c r="R26" s="37" t="s">
        <v>77</v>
      </c>
    </row>
    <row r="27" spans="1:18" ht="17.149999999999999" customHeight="1" x14ac:dyDescent="0.45">
      <c r="A27" s="62" t="s">
        <v>75</v>
      </c>
      <c r="B27" s="8" t="s">
        <v>101</v>
      </c>
      <c r="C27" s="13">
        <v>8047</v>
      </c>
      <c r="D27" s="13">
        <v>7651</v>
      </c>
      <c r="E27" s="63">
        <v>0.95078911395551136</v>
      </c>
      <c r="F27" s="13">
        <v>7230</v>
      </c>
      <c r="G27" s="13">
        <v>5733</v>
      </c>
      <c r="H27" s="64">
        <v>0.71243941841680125</v>
      </c>
      <c r="I27" s="13">
        <v>5614</v>
      </c>
      <c r="J27" s="64">
        <v>0.69765129862060393</v>
      </c>
      <c r="K27" s="13">
        <v>119</v>
      </c>
      <c r="L27" s="64">
        <v>1.4788119796197341E-2</v>
      </c>
      <c r="M27" s="13">
        <v>421</v>
      </c>
      <c r="N27" s="64">
        <v>5.2317633900832605E-2</v>
      </c>
      <c r="O27" s="13">
        <v>396</v>
      </c>
      <c r="P27" s="64">
        <v>4.921088604448863E-2</v>
      </c>
      <c r="Q27" s="36" t="s">
        <v>77</v>
      </c>
      <c r="R27" s="37" t="s">
        <v>77</v>
      </c>
    </row>
    <row r="28" spans="1:18" ht="17.149999999999999" customHeight="1" x14ac:dyDescent="0.45">
      <c r="A28" s="62" t="s">
        <v>75</v>
      </c>
      <c r="B28" s="8" t="s">
        <v>102</v>
      </c>
      <c r="C28" s="13">
        <v>221</v>
      </c>
      <c r="D28" s="13">
        <v>221</v>
      </c>
      <c r="E28" s="63">
        <v>1</v>
      </c>
      <c r="F28" s="13" t="s">
        <v>137</v>
      </c>
      <c r="G28" s="13">
        <v>164</v>
      </c>
      <c r="H28" s="64">
        <v>0.74208144796380093</v>
      </c>
      <c r="I28" s="13" t="s">
        <v>137</v>
      </c>
      <c r="J28" s="13" t="s">
        <v>137</v>
      </c>
      <c r="K28" s="13" t="s">
        <v>137</v>
      </c>
      <c r="L28" s="13" t="s">
        <v>137</v>
      </c>
      <c r="M28" s="13" t="s">
        <v>137</v>
      </c>
      <c r="N28" s="13" t="s">
        <v>137</v>
      </c>
      <c r="O28" s="13">
        <v>0</v>
      </c>
      <c r="P28" s="64">
        <v>0</v>
      </c>
      <c r="Q28" s="36">
        <v>1</v>
      </c>
      <c r="R28" s="37" t="s">
        <v>82</v>
      </c>
    </row>
    <row r="29" spans="1:18" ht="17.149999999999999" customHeight="1" x14ac:dyDescent="0.45">
      <c r="A29" s="62" t="s">
        <v>75</v>
      </c>
      <c r="B29" s="8" t="s">
        <v>103</v>
      </c>
      <c r="C29" s="13">
        <v>272</v>
      </c>
      <c r="D29" s="13" t="s">
        <v>137</v>
      </c>
      <c r="E29" s="13" t="s">
        <v>137</v>
      </c>
      <c r="F29" s="13" t="s">
        <v>137</v>
      </c>
      <c r="G29" s="13">
        <v>195</v>
      </c>
      <c r="H29" s="64">
        <v>0.71691176470588236</v>
      </c>
      <c r="I29" s="13" t="s">
        <v>137</v>
      </c>
      <c r="J29" s="13" t="s">
        <v>137</v>
      </c>
      <c r="K29" s="13" t="s">
        <v>137</v>
      </c>
      <c r="L29" s="13" t="s">
        <v>137</v>
      </c>
      <c r="M29" s="13" t="s">
        <v>137</v>
      </c>
      <c r="N29" s="13" t="s">
        <v>137</v>
      </c>
      <c r="O29" s="13" t="s">
        <v>137</v>
      </c>
      <c r="P29" s="13" t="s">
        <v>137</v>
      </c>
      <c r="Q29" s="36">
        <v>1</v>
      </c>
      <c r="R29" s="37" t="s">
        <v>82</v>
      </c>
    </row>
    <row r="30" spans="1:18" ht="17.149999999999999" customHeight="1" x14ac:dyDescent="0.45">
      <c r="A30" s="62" t="s">
        <v>75</v>
      </c>
      <c r="B30" s="8" t="s">
        <v>104</v>
      </c>
      <c r="C30" s="13">
        <v>10483</v>
      </c>
      <c r="D30" s="13">
        <v>10231</v>
      </c>
      <c r="E30" s="63">
        <v>0.97596107984355618</v>
      </c>
      <c r="F30" s="13">
        <v>9676</v>
      </c>
      <c r="G30" s="13">
        <v>7087</v>
      </c>
      <c r="H30" s="64">
        <v>0.67604693312982922</v>
      </c>
      <c r="I30" s="13">
        <v>6882</v>
      </c>
      <c r="J30" s="64">
        <v>0.65649146236764289</v>
      </c>
      <c r="K30" s="13">
        <v>205</v>
      </c>
      <c r="L30" s="64">
        <v>1.9555470762186396E-2</v>
      </c>
      <c r="M30" s="13">
        <v>555</v>
      </c>
      <c r="N30" s="64">
        <v>5.2942859868358297E-2</v>
      </c>
      <c r="O30" s="13">
        <v>252</v>
      </c>
      <c r="P30" s="64">
        <v>2.4038920156443766E-2</v>
      </c>
      <c r="Q30" s="36" t="s">
        <v>77</v>
      </c>
      <c r="R30" s="37" t="s">
        <v>77</v>
      </c>
    </row>
    <row r="31" spans="1:18" ht="17.149999999999999" customHeight="1" x14ac:dyDescent="0.45">
      <c r="A31" s="62" t="s">
        <v>75</v>
      </c>
      <c r="B31" s="8" t="s">
        <v>105</v>
      </c>
      <c r="C31" s="13">
        <v>1857</v>
      </c>
      <c r="D31" s="13">
        <v>1824</v>
      </c>
      <c r="E31" s="63">
        <v>0.9822294022617124</v>
      </c>
      <c r="F31" s="13">
        <v>1722</v>
      </c>
      <c r="G31" s="13">
        <v>1251</v>
      </c>
      <c r="H31" s="64">
        <v>0.67366720516962841</v>
      </c>
      <c r="I31" s="13" t="s">
        <v>137</v>
      </c>
      <c r="J31" s="13" t="s">
        <v>137</v>
      </c>
      <c r="K31" s="13" t="s">
        <v>137</v>
      </c>
      <c r="L31" s="13" t="s">
        <v>137</v>
      </c>
      <c r="M31" s="13">
        <v>102</v>
      </c>
      <c r="N31" s="64">
        <v>5.492730210016155E-2</v>
      </c>
      <c r="O31" s="13">
        <v>33</v>
      </c>
      <c r="P31" s="64">
        <v>1.7770597738287562E-2</v>
      </c>
      <c r="Q31" s="36">
        <v>2</v>
      </c>
      <c r="R31" s="1" t="s">
        <v>138</v>
      </c>
    </row>
    <row r="32" spans="1:18" ht="17.149999999999999" customHeight="1" x14ac:dyDescent="0.45">
      <c r="A32" s="62" t="s">
        <v>75</v>
      </c>
      <c r="B32" s="8" t="s">
        <v>106</v>
      </c>
      <c r="C32" s="13">
        <v>1934</v>
      </c>
      <c r="D32" s="13" t="s">
        <v>137</v>
      </c>
      <c r="E32" s="13" t="s">
        <v>137</v>
      </c>
      <c r="F32" s="13">
        <v>1802</v>
      </c>
      <c r="G32" s="13">
        <v>1504</v>
      </c>
      <c r="H32" s="64">
        <v>0.77766287487073427</v>
      </c>
      <c r="I32" s="13" t="s">
        <v>137</v>
      </c>
      <c r="J32" s="13" t="s">
        <v>137</v>
      </c>
      <c r="K32" s="13" t="s">
        <v>137</v>
      </c>
      <c r="L32" s="13" t="s">
        <v>137</v>
      </c>
      <c r="M32" s="13" t="s">
        <v>137</v>
      </c>
      <c r="N32" s="13" t="s">
        <v>137</v>
      </c>
      <c r="O32" s="13" t="s">
        <v>137</v>
      </c>
      <c r="P32" s="13" t="s">
        <v>137</v>
      </c>
      <c r="Q32" s="36">
        <v>2</v>
      </c>
      <c r="R32" s="1" t="s">
        <v>138</v>
      </c>
    </row>
    <row r="33" spans="1:18" ht="17.149999999999999" customHeight="1" x14ac:dyDescent="0.45">
      <c r="A33" s="62" t="s">
        <v>75</v>
      </c>
      <c r="B33" s="8" t="s">
        <v>107</v>
      </c>
      <c r="C33" s="13">
        <v>59311</v>
      </c>
      <c r="D33" s="13">
        <v>58488</v>
      </c>
      <c r="E33" s="63">
        <v>0.98612399049080268</v>
      </c>
      <c r="F33" s="13">
        <v>53888</v>
      </c>
      <c r="G33" s="13">
        <v>40130</v>
      </c>
      <c r="H33" s="64">
        <v>0.67660299101347132</v>
      </c>
      <c r="I33" s="13">
        <v>39882</v>
      </c>
      <c r="J33" s="64">
        <v>0.67242164185395625</v>
      </c>
      <c r="K33" s="13">
        <v>248</v>
      </c>
      <c r="L33" s="64">
        <v>4.1813491595150982E-3</v>
      </c>
      <c r="M33" s="13">
        <v>4600</v>
      </c>
      <c r="N33" s="64">
        <v>7.7557282797457466E-2</v>
      </c>
      <c r="O33" s="13">
        <v>823</v>
      </c>
      <c r="P33" s="64">
        <v>1.3876009509197281E-2</v>
      </c>
      <c r="Q33" s="36" t="s">
        <v>77</v>
      </c>
      <c r="R33" s="37" t="s">
        <v>77</v>
      </c>
    </row>
    <row r="34" spans="1:18" ht="17.149999999999999" customHeight="1" x14ac:dyDescent="0.45">
      <c r="A34" s="62" t="s">
        <v>75</v>
      </c>
      <c r="B34" s="8" t="s">
        <v>108</v>
      </c>
      <c r="C34" s="13">
        <v>4907</v>
      </c>
      <c r="D34" s="13">
        <v>4863</v>
      </c>
      <c r="E34" s="63">
        <v>0.99103321785204812</v>
      </c>
      <c r="F34" s="13">
        <v>4549</v>
      </c>
      <c r="G34" s="13">
        <v>3595</v>
      </c>
      <c r="H34" s="64">
        <v>0.73262685958834317</v>
      </c>
      <c r="I34" s="13" t="s">
        <v>137</v>
      </c>
      <c r="J34" s="13" t="s">
        <v>137</v>
      </c>
      <c r="K34" s="13" t="s">
        <v>137</v>
      </c>
      <c r="L34" s="13" t="s">
        <v>137</v>
      </c>
      <c r="M34" s="13">
        <v>314</v>
      </c>
      <c r="N34" s="64">
        <v>6.3990218055838599E-2</v>
      </c>
      <c r="O34" s="13">
        <v>44</v>
      </c>
      <c r="P34" s="64">
        <v>8.9667821479519055E-3</v>
      </c>
      <c r="Q34" s="36">
        <v>2</v>
      </c>
      <c r="R34" s="1" t="s">
        <v>138</v>
      </c>
    </row>
    <row r="35" spans="1:18" ht="17.149999999999999" customHeight="1" x14ac:dyDescent="0.45">
      <c r="A35" s="62" t="s">
        <v>75</v>
      </c>
      <c r="B35" s="8" t="s">
        <v>109</v>
      </c>
      <c r="C35" s="13">
        <v>285</v>
      </c>
      <c r="D35" s="13" t="s">
        <v>137</v>
      </c>
      <c r="E35" s="13" t="s">
        <v>137</v>
      </c>
      <c r="F35" s="13" t="s">
        <v>137</v>
      </c>
      <c r="G35" s="13">
        <v>226</v>
      </c>
      <c r="H35" s="64">
        <v>0.7929824561403509</v>
      </c>
      <c r="I35" s="13" t="s">
        <v>137</v>
      </c>
      <c r="J35" s="13" t="s">
        <v>137</v>
      </c>
      <c r="K35" s="13" t="s">
        <v>137</v>
      </c>
      <c r="L35" s="13" t="s">
        <v>137</v>
      </c>
      <c r="M35" s="13" t="s">
        <v>137</v>
      </c>
      <c r="N35" s="13" t="s">
        <v>137</v>
      </c>
      <c r="O35" s="13" t="s">
        <v>137</v>
      </c>
      <c r="P35" s="13" t="s">
        <v>137</v>
      </c>
      <c r="Q35" s="36">
        <v>2</v>
      </c>
      <c r="R35" s="1" t="s">
        <v>138</v>
      </c>
    </row>
    <row r="36" spans="1:18" ht="17.149999999999999" customHeight="1" x14ac:dyDescent="0.45">
      <c r="A36" s="62" t="s">
        <v>75</v>
      </c>
      <c r="B36" s="8" t="s">
        <v>110</v>
      </c>
      <c r="C36" s="13">
        <v>50435</v>
      </c>
      <c r="D36" s="13">
        <v>49246</v>
      </c>
      <c r="E36" s="63">
        <v>0.97642510161594132</v>
      </c>
      <c r="F36" s="13">
        <v>45887</v>
      </c>
      <c r="G36" s="13">
        <v>37589</v>
      </c>
      <c r="H36" s="64">
        <v>0.74529592544859724</v>
      </c>
      <c r="I36" s="13">
        <v>37185</v>
      </c>
      <c r="J36" s="64">
        <v>0.73728561514821056</v>
      </c>
      <c r="K36" s="13">
        <v>404</v>
      </c>
      <c r="L36" s="64">
        <v>8.0103103003866371E-3</v>
      </c>
      <c r="M36" s="13">
        <v>3359</v>
      </c>
      <c r="N36" s="64">
        <v>6.6600574997521561E-2</v>
      </c>
      <c r="O36" s="13">
        <v>1189</v>
      </c>
      <c r="P36" s="64">
        <v>2.3574898384058688E-2</v>
      </c>
      <c r="Q36" s="36" t="s">
        <v>77</v>
      </c>
      <c r="R36" s="37" t="s">
        <v>77</v>
      </c>
    </row>
    <row r="37" spans="1:18" ht="17.149999999999999" customHeight="1" x14ac:dyDescent="0.45">
      <c r="A37" s="62" t="s">
        <v>75</v>
      </c>
      <c r="B37" s="8" t="s">
        <v>111</v>
      </c>
      <c r="C37" s="13">
        <v>28150</v>
      </c>
      <c r="D37" s="13">
        <v>24665</v>
      </c>
      <c r="E37" s="63">
        <v>0.87619893428063944</v>
      </c>
      <c r="F37" s="13">
        <v>23180</v>
      </c>
      <c r="G37" s="13">
        <v>20405</v>
      </c>
      <c r="H37" s="64">
        <v>0.72486678507992897</v>
      </c>
      <c r="I37" s="13">
        <v>20293</v>
      </c>
      <c r="J37" s="64">
        <v>0.72088809946714028</v>
      </c>
      <c r="K37" s="13">
        <v>112</v>
      </c>
      <c r="L37" s="64">
        <v>3.9786856127886324E-3</v>
      </c>
      <c r="M37" s="13">
        <v>1485</v>
      </c>
      <c r="N37" s="64">
        <v>5.2753108348134993E-2</v>
      </c>
      <c r="O37" s="13">
        <v>3485</v>
      </c>
      <c r="P37" s="64">
        <v>0.12380106571936057</v>
      </c>
      <c r="Q37" s="36" t="s">
        <v>77</v>
      </c>
      <c r="R37" s="37" t="s">
        <v>77</v>
      </c>
    </row>
    <row r="38" spans="1:18" ht="17.149999999999999" customHeight="1" x14ac:dyDescent="0.45">
      <c r="A38" s="62" t="s">
        <v>75</v>
      </c>
      <c r="B38" s="8" t="s">
        <v>112</v>
      </c>
      <c r="C38" s="13">
        <v>1177</v>
      </c>
      <c r="D38" s="13">
        <v>1117</v>
      </c>
      <c r="E38" s="63">
        <v>0.94902293967714524</v>
      </c>
      <c r="F38" s="13">
        <v>1067</v>
      </c>
      <c r="G38" s="13">
        <v>860</v>
      </c>
      <c r="H38" s="64">
        <v>0.73067119796091762</v>
      </c>
      <c r="I38" s="13">
        <v>826</v>
      </c>
      <c r="J38" s="64">
        <v>0.70178419711129991</v>
      </c>
      <c r="K38" s="13">
        <v>34</v>
      </c>
      <c r="L38" s="64">
        <v>2.8887000849617671E-2</v>
      </c>
      <c r="M38" s="13">
        <v>50</v>
      </c>
      <c r="N38" s="64">
        <v>4.2480883602378929E-2</v>
      </c>
      <c r="O38" s="13">
        <v>60</v>
      </c>
      <c r="P38" s="64">
        <v>5.0977060322854713E-2</v>
      </c>
      <c r="Q38" s="36" t="s">
        <v>77</v>
      </c>
      <c r="R38" s="37" t="s">
        <v>77</v>
      </c>
    </row>
    <row r="39" spans="1:18" ht="17.149999999999999" customHeight="1" x14ac:dyDescent="0.45">
      <c r="A39" s="62" t="s">
        <v>75</v>
      </c>
      <c r="B39" s="16" t="s">
        <v>113</v>
      </c>
      <c r="C39" s="13">
        <v>55188</v>
      </c>
      <c r="D39" s="13">
        <v>53285</v>
      </c>
      <c r="E39" s="63">
        <v>0.96551786620279767</v>
      </c>
      <c r="F39" s="13">
        <v>50213</v>
      </c>
      <c r="G39" s="13">
        <v>42392</v>
      </c>
      <c r="H39" s="64">
        <v>0.7681380010147133</v>
      </c>
      <c r="I39" s="13">
        <v>42124</v>
      </c>
      <c r="J39" s="64">
        <v>0.76328187287091398</v>
      </c>
      <c r="K39" s="13">
        <v>268</v>
      </c>
      <c r="L39" s="64">
        <v>4.8561281437993764E-3</v>
      </c>
      <c r="M39" s="13">
        <v>3072</v>
      </c>
      <c r="N39" s="64">
        <v>5.5664274842357031E-2</v>
      </c>
      <c r="O39" s="13">
        <v>1903</v>
      </c>
      <c r="P39" s="64">
        <v>3.4482133797202288E-2</v>
      </c>
      <c r="Q39" s="36" t="s">
        <v>77</v>
      </c>
      <c r="R39" s="37" t="s">
        <v>77</v>
      </c>
    </row>
    <row r="40" spans="1:18" ht="17.149999999999999" customHeight="1" x14ac:dyDescent="0.45">
      <c r="A40" s="62" t="s">
        <v>75</v>
      </c>
      <c r="B40" s="8" t="s">
        <v>114</v>
      </c>
      <c r="C40" s="13">
        <v>56731</v>
      </c>
      <c r="D40" s="13">
        <v>55805</v>
      </c>
      <c r="E40" s="63">
        <v>0.98367735453279515</v>
      </c>
      <c r="F40" s="13">
        <v>50304</v>
      </c>
      <c r="G40" s="13">
        <v>40042</v>
      </c>
      <c r="H40" s="64">
        <v>0.70582221360455488</v>
      </c>
      <c r="I40" s="13">
        <v>39769</v>
      </c>
      <c r="J40" s="64">
        <v>0.70101002978970928</v>
      </c>
      <c r="K40" s="13">
        <v>273</v>
      </c>
      <c r="L40" s="64">
        <v>4.8121838148454986E-3</v>
      </c>
      <c r="M40" s="13">
        <v>5501</v>
      </c>
      <c r="N40" s="64">
        <v>9.6966385221483847E-2</v>
      </c>
      <c r="O40" s="13">
        <v>926</v>
      </c>
      <c r="P40" s="64">
        <v>1.6322645467204879E-2</v>
      </c>
      <c r="Q40" s="36" t="s">
        <v>77</v>
      </c>
      <c r="R40" s="37" t="s">
        <v>77</v>
      </c>
    </row>
    <row r="41" spans="1:18" ht="17.149999999999999" customHeight="1" x14ac:dyDescent="0.45">
      <c r="A41" s="62" t="s">
        <v>75</v>
      </c>
      <c r="B41" s="16" t="s">
        <v>115</v>
      </c>
      <c r="C41" s="13">
        <v>13595</v>
      </c>
      <c r="D41" s="13">
        <v>12464</v>
      </c>
      <c r="E41" s="63">
        <v>0.91680764987127616</v>
      </c>
      <c r="F41" s="13">
        <v>11768</v>
      </c>
      <c r="G41" s="13">
        <v>10093</v>
      </c>
      <c r="H41" s="64">
        <v>0.74240529606472971</v>
      </c>
      <c r="I41" s="13">
        <v>10040</v>
      </c>
      <c r="J41" s="64">
        <v>0.7385068039720486</v>
      </c>
      <c r="K41" s="13">
        <v>53</v>
      </c>
      <c r="L41" s="64">
        <v>3.8984920926811327E-3</v>
      </c>
      <c r="M41" s="13">
        <v>696</v>
      </c>
      <c r="N41" s="64">
        <v>5.1195292386906954E-2</v>
      </c>
      <c r="O41" s="13">
        <v>1131</v>
      </c>
      <c r="P41" s="64">
        <v>8.3192350128723794E-2</v>
      </c>
      <c r="Q41" s="36" t="s">
        <v>77</v>
      </c>
      <c r="R41" s="37" t="s">
        <v>77</v>
      </c>
    </row>
    <row r="42" spans="1:18" ht="17.149999999999999" customHeight="1" x14ac:dyDescent="0.45">
      <c r="A42" s="62" t="s">
        <v>75</v>
      </c>
      <c r="B42" s="16" t="s">
        <v>116</v>
      </c>
      <c r="C42" s="13">
        <v>18272</v>
      </c>
      <c r="D42" s="13">
        <v>17516</v>
      </c>
      <c r="E42" s="63">
        <v>0.95862521891418562</v>
      </c>
      <c r="F42" s="13">
        <v>16138</v>
      </c>
      <c r="G42" s="13">
        <v>12752</v>
      </c>
      <c r="H42" s="64">
        <v>0.69789842381786338</v>
      </c>
      <c r="I42" s="13">
        <v>12175</v>
      </c>
      <c r="J42" s="64">
        <v>0.66632005253940452</v>
      </c>
      <c r="K42" s="13">
        <v>577</v>
      </c>
      <c r="L42" s="64">
        <v>3.1578371278458847E-2</v>
      </c>
      <c r="M42" s="13">
        <v>1378</v>
      </c>
      <c r="N42" s="64">
        <v>7.5415936952714535E-2</v>
      </c>
      <c r="O42" s="13">
        <v>756</v>
      </c>
      <c r="P42" s="64">
        <v>4.1374781085814362E-2</v>
      </c>
      <c r="Q42" s="36" t="s">
        <v>77</v>
      </c>
      <c r="R42" s="37" t="s">
        <v>77</v>
      </c>
    </row>
    <row r="43" spans="1:18" ht="17.149999999999999" customHeight="1" x14ac:dyDescent="0.45">
      <c r="A43" s="62" t="s">
        <v>75</v>
      </c>
      <c r="B43" s="16" t="s">
        <v>117</v>
      </c>
      <c r="C43" s="13">
        <v>3948</v>
      </c>
      <c r="D43" s="13">
        <v>3864</v>
      </c>
      <c r="E43" s="63">
        <v>0.97872340425531912</v>
      </c>
      <c r="F43" s="13">
        <v>3570</v>
      </c>
      <c r="G43" s="13">
        <v>2777</v>
      </c>
      <c r="H43" s="64">
        <v>0.70339412360688958</v>
      </c>
      <c r="I43" s="13" t="s">
        <v>137</v>
      </c>
      <c r="J43" s="13" t="s">
        <v>137</v>
      </c>
      <c r="K43" s="13" t="s">
        <v>137</v>
      </c>
      <c r="L43" s="13" t="s">
        <v>137</v>
      </c>
      <c r="M43" s="13">
        <v>294</v>
      </c>
      <c r="N43" s="64">
        <v>7.4468085106382975E-2</v>
      </c>
      <c r="O43" s="13">
        <v>84</v>
      </c>
      <c r="P43" s="64">
        <v>2.1276595744680851E-2</v>
      </c>
      <c r="Q43" s="36">
        <v>2</v>
      </c>
      <c r="R43" s="1" t="s">
        <v>138</v>
      </c>
    </row>
    <row r="44" spans="1:18" ht="17.149999999999999" customHeight="1" x14ac:dyDescent="0.45">
      <c r="A44" s="62" t="s">
        <v>75</v>
      </c>
      <c r="B44" s="8" t="s">
        <v>118</v>
      </c>
      <c r="C44" s="13">
        <v>10856</v>
      </c>
      <c r="D44" s="13">
        <v>10641</v>
      </c>
      <c r="E44" s="63">
        <v>0.98019528371407516</v>
      </c>
      <c r="F44" s="13">
        <v>9943</v>
      </c>
      <c r="G44" s="13">
        <v>7721</v>
      </c>
      <c r="H44" s="64">
        <v>0.71121960206337509</v>
      </c>
      <c r="I44" s="13">
        <v>7674</v>
      </c>
      <c r="J44" s="64">
        <v>0.7068901989683124</v>
      </c>
      <c r="K44" s="13">
        <v>47</v>
      </c>
      <c r="L44" s="64">
        <v>4.3294030950626382E-3</v>
      </c>
      <c r="M44" s="13">
        <v>698</v>
      </c>
      <c r="N44" s="64">
        <v>6.4296241709653645E-2</v>
      </c>
      <c r="O44" s="13">
        <v>215</v>
      </c>
      <c r="P44" s="64">
        <v>1.9804716285924836E-2</v>
      </c>
      <c r="Q44" s="36" t="s">
        <v>77</v>
      </c>
      <c r="R44" s="37" t="s">
        <v>77</v>
      </c>
    </row>
    <row r="45" spans="1:18" ht="17.149999999999999" customHeight="1" x14ac:dyDescent="0.45">
      <c r="A45" s="62" t="s">
        <v>75</v>
      </c>
      <c r="B45" s="16" t="s">
        <v>119</v>
      </c>
      <c r="C45" s="13">
        <v>10253</v>
      </c>
      <c r="D45" s="13">
        <v>8780</v>
      </c>
      <c r="E45" s="63">
        <v>0.85633473129815663</v>
      </c>
      <c r="F45" s="13">
        <v>8275</v>
      </c>
      <c r="G45" s="13">
        <v>5960</v>
      </c>
      <c r="H45" s="64">
        <v>0.58129328001560521</v>
      </c>
      <c r="I45" s="13">
        <v>5747</v>
      </c>
      <c r="J45" s="64">
        <v>0.56051887252511456</v>
      </c>
      <c r="K45" s="13">
        <v>213</v>
      </c>
      <c r="L45" s="64">
        <v>2.0774407490490587E-2</v>
      </c>
      <c r="M45" s="13">
        <v>505</v>
      </c>
      <c r="N45" s="64">
        <v>4.925387691407393E-2</v>
      </c>
      <c r="O45" s="13">
        <v>1473</v>
      </c>
      <c r="P45" s="64">
        <v>0.14366526870184337</v>
      </c>
      <c r="Q45" s="36" t="s">
        <v>77</v>
      </c>
      <c r="R45" s="37" t="s">
        <v>77</v>
      </c>
    </row>
    <row r="46" spans="1:18" ht="17.149999999999999" customHeight="1" x14ac:dyDescent="0.45">
      <c r="A46" s="62" t="s">
        <v>75</v>
      </c>
      <c r="B46" s="8" t="s">
        <v>120</v>
      </c>
      <c r="C46" s="13">
        <v>25777</v>
      </c>
      <c r="D46" s="13">
        <v>25378</v>
      </c>
      <c r="E46" s="63">
        <v>0.98452108468790012</v>
      </c>
      <c r="F46" s="13">
        <v>23926</v>
      </c>
      <c r="G46" s="13">
        <v>18813</v>
      </c>
      <c r="H46" s="64">
        <v>0.72983667610660663</v>
      </c>
      <c r="I46" s="13">
        <v>18717</v>
      </c>
      <c r="J46" s="64">
        <v>0.72611242580595103</v>
      </c>
      <c r="K46" s="13">
        <v>96</v>
      </c>
      <c r="L46" s="64">
        <v>3.7242503006556234E-3</v>
      </c>
      <c r="M46" s="13">
        <v>1452</v>
      </c>
      <c r="N46" s="64">
        <v>5.6329285797416299E-2</v>
      </c>
      <c r="O46" s="13">
        <v>399</v>
      </c>
      <c r="P46" s="64">
        <v>1.5478915312099934E-2</v>
      </c>
      <c r="Q46" s="36" t="s">
        <v>77</v>
      </c>
      <c r="R46" s="37" t="s">
        <v>77</v>
      </c>
    </row>
    <row r="47" spans="1:18" ht="17.149999999999999" customHeight="1" x14ac:dyDescent="0.45">
      <c r="A47" s="62" t="s">
        <v>75</v>
      </c>
      <c r="B47" s="8" t="s">
        <v>121</v>
      </c>
      <c r="C47" s="13">
        <v>4431</v>
      </c>
      <c r="D47" s="13">
        <v>4233</v>
      </c>
      <c r="E47" s="63">
        <v>0.95531482735274209</v>
      </c>
      <c r="F47" s="13">
        <v>4002</v>
      </c>
      <c r="G47" s="13">
        <v>3122</v>
      </c>
      <c r="H47" s="64">
        <v>0.70458135860979465</v>
      </c>
      <c r="I47" s="13">
        <v>3047</v>
      </c>
      <c r="J47" s="64">
        <v>0.68765515684946965</v>
      </c>
      <c r="K47" s="13">
        <v>75</v>
      </c>
      <c r="L47" s="64">
        <v>1.6926201760324982E-2</v>
      </c>
      <c r="M47" s="13">
        <v>231</v>
      </c>
      <c r="N47" s="64">
        <v>5.2132701421800945E-2</v>
      </c>
      <c r="O47" s="13">
        <v>198</v>
      </c>
      <c r="P47" s="64">
        <v>4.4685172647257958E-2</v>
      </c>
      <c r="Q47" s="36" t="s">
        <v>77</v>
      </c>
      <c r="R47" s="37" t="s">
        <v>77</v>
      </c>
    </row>
    <row r="48" spans="1:18" ht="17.149999999999999" customHeight="1" x14ac:dyDescent="0.45">
      <c r="A48" s="62" t="s">
        <v>75</v>
      </c>
      <c r="B48" s="8" t="s">
        <v>122</v>
      </c>
      <c r="C48" s="13">
        <v>2970</v>
      </c>
      <c r="D48" s="13">
        <v>2914</v>
      </c>
      <c r="E48" s="63">
        <v>0.9811447811447811</v>
      </c>
      <c r="F48" s="13">
        <v>2770</v>
      </c>
      <c r="G48" s="13">
        <v>2257</v>
      </c>
      <c r="H48" s="64">
        <v>0.7599326599326599</v>
      </c>
      <c r="I48" s="13">
        <v>2201</v>
      </c>
      <c r="J48" s="64">
        <v>0.74107744107744111</v>
      </c>
      <c r="K48" s="13">
        <v>56</v>
      </c>
      <c r="L48" s="64">
        <v>1.8855218855218854E-2</v>
      </c>
      <c r="M48" s="13">
        <v>144</v>
      </c>
      <c r="N48" s="64">
        <v>4.8484848484848485E-2</v>
      </c>
      <c r="O48" s="13">
        <v>56</v>
      </c>
      <c r="P48" s="64">
        <v>1.8855218855218854E-2</v>
      </c>
      <c r="Q48" s="36" t="s">
        <v>77</v>
      </c>
      <c r="R48" s="37" t="s">
        <v>77</v>
      </c>
    </row>
    <row r="49" spans="1:18" ht="17.149999999999999" customHeight="1" x14ac:dyDescent="0.45">
      <c r="A49" s="62" t="s">
        <v>75</v>
      </c>
      <c r="B49" s="8" t="s">
        <v>123</v>
      </c>
      <c r="C49" s="13" t="s">
        <v>137</v>
      </c>
      <c r="D49" s="13" t="s">
        <v>137</v>
      </c>
      <c r="E49" s="13" t="s">
        <v>137</v>
      </c>
      <c r="F49" s="13" t="s">
        <v>137</v>
      </c>
      <c r="G49" s="13">
        <v>33</v>
      </c>
      <c r="H49" s="64">
        <v>0.7857142857142857</v>
      </c>
      <c r="I49" s="13">
        <v>33</v>
      </c>
      <c r="J49" s="64">
        <v>0.7857142857142857</v>
      </c>
      <c r="K49" s="13">
        <v>0</v>
      </c>
      <c r="L49" s="64">
        <v>0</v>
      </c>
      <c r="M49" s="13" t="s">
        <v>137</v>
      </c>
      <c r="N49" s="13" t="s">
        <v>137</v>
      </c>
      <c r="O49" s="13" t="s">
        <v>137</v>
      </c>
      <c r="P49" s="13" t="s">
        <v>137</v>
      </c>
      <c r="Q49" s="36">
        <v>1</v>
      </c>
      <c r="R49" s="37" t="s">
        <v>82</v>
      </c>
    </row>
    <row r="50" spans="1:18" ht="17.149999999999999" customHeight="1" x14ac:dyDescent="0.45">
      <c r="A50" s="62" t="s">
        <v>75</v>
      </c>
      <c r="B50" s="8" t="s">
        <v>124</v>
      </c>
      <c r="C50" s="13">
        <v>814</v>
      </c>
      <c r="D50" s="13">
        <v>780</v>
      </c>
      <c r="E50" s="63">
        <v>0.95823095823095827</v>
      </c>
      <c r="F50" s="13" t="s">
        <v>137</v>
      </c>
      <c r="G50" s="13">
        <v>623</v>
      </c>
      <c r="H50" s="64">
        <v>0.76535626535626533</v>
      </c>
      <c r="I50" s="13" t="s">
        <v>137</v>
      </c>
      <c r="J50" s="13" t="s">
        <v>137</v>
      </c>
      <c r="K50" s="13" t="s">
        <v>137</v>
      </c>
      <c r="L50" s="13" t="s">
        <v>137</v>
      </c>
      <c r="M50" s="13" t="s">
        <v>137</v>
      </c>
      <c r="N50" s="13" t="s">
        <v>137</v>
      </c>
      <c r="O50" s="13">
        <v>34</v>
      </c>
      <c r="P50" s="64">
        <v>4.1769041769041768E-2</v>
      </c>
      <c r="Q50" s="36">
        <v>2</v>
      </c>
      <c r="R50" s="1" t="s">
        <v>138</v>
      </c>
    </row>
    <row r="51" spans="1:18" ht="17.149999999999999" customHeight="1" x14ac:dyDescent="0.45">
      <c r="A51" s="62" t="s">
        <v>75</v>
      </c>
      <c r="B51" s="8" t="s">
        <v>125</v>
      </c>
      <c r="C51" s="13">
        <v>8490</v>
      </c>
      <c r="D51" s="13">
        <v>7949</v>
      </c>
      <c r="E51" s="63">
        <v>0.9362779740871614</v>
      </c>
      <c r="F51" s="13">
        <v>7429</v>
      </c>
      <c r="G51" s="13">
        <v>6150</v>
      </c>
      <c r="H51" s="64">
        <v>0.72438162544169615</v>
      </c>
      <c r="I51" s="13">
        <v>5970</v>
      </c>
      <c r="J51" s="64">
        <v>0.70318021201413428</v>
      </c>
      <c r="K51" s="13">
        <v>180</v>
      </c>
      <c r="L51" s="64">
        <v>2.1201413427561839E-2</v>
      </c>
      <c r="M51" s="13">
        <v>520</v>
      </c>
      <c r="N51" s="64">
        <v>6.1248527679623084E-2</v>
      </c>
      <c r="O51" s="13">
        <v>541</v>
      </c>
      <c r="P51" s="64">
        <v>6.372202591283864E-2</v>
      </c>
      <c r="Q51" s="36" t="s">
        <v>77</v>
      </c>
      <c r="R51" s="37" t="s">
        <v>77</v>
      </c>
    </row>
    <row r="52" spans="1:18" ht="17.149999999999999" customHeight="1" x14ac:dyDescent="0.45">
      <c r="A52" s="62" t="s">
        <v>75</v>
      </c>
      <c r="B52" s="8" t="s">
        <v>126</v>
      </c>
      <c r="C52" s="13">
        <v>8131</v>
      </c>
      <c r="D52" s="13">
        <v>7405</v>
      </c>
      <c r="E52" s="63">
        <v>0.91071208953388272</v>
      </c>
      <c r="F52" s="13">
        <v>6917</v>
      </c>
      <c r="G52" s="13">
        <v>5133</v>
      </c>
      <c r="H52" s="64">
        <v>0.63128766449391216</v>
      </c>
      <c r="I52" s="13">
        <v>5046</v>
      </c>
      <c r="J52" s="64">
        <v>0.62058787357028655</v>
      </c>
      <c r="K52" s="13">
        <v>87</v>
      </c>
      <c r="L52" s="64">
        <v>1.069979092362563E-2</v>
      </c>
      <c r="M52" s="13">
        <v>488</v>
      </c>
      <c r="N52" s="64">
        <v>6.0017218054359854E-2</v>
      </c>
      <c r="O52" s="13">
        <v>726</v>
      </c>
      <c r="P52" s="64">
        <v>8.9287910466117323E-2</v>
      </c>
      <c r="Q52" s="36" t="s">
        <v>77</v>
      </c>
      <c r="R52" s="37" t="s">
        <v>77</v>
      </c>
    </row>
    <row r="53" spans="1:18" ht="17.149999999999999" customHeight="1" x14ac:dyDescent="0.45">
      <c r="A53" s="62" t="s">
        <v>75</v>
      </c>
      <c r="B53" s="8" t="s">
        <v>127</v>
      </c>
      <c r="C53" s="13">
        <v>13462</v>
      </c>
      <c r="D53" s="13">
        <v>12974</v>
      </c>
      <c r="E53" s="63">
        <v>0.9637498142920814</v>
      </c>
      <c r="F53" s="13">
        <v>12190</v>
      </c>
      <c r="G53" s="13">
        <v>9635</v>
      </c>
      <c r="H53" s="64">
        <v>0.71571831822908927</v>
      </c>
      <c r="I53" s="13">
        <v>9502</v>
      </c>
      <c r="J53" s="64">
        <v>0.70583865696033277</v>
      </c>
      <c r="K53" s="13">
        <v>133</v>
      </c>
      <c r="L53" s="64">
        <v>9.8796612687564993E-3</v>
      </c>
      <c r="M53" s="13">
        <v>784</v>
      </c>
      <c r="N53" s="64">
        <v>5.8238003268459369E-2</v>
      </c>
      <c r="O53" s="13">
        <v>488</v>
      </c>
      <c r="P53" s="64">
        <v>3.6250185707918589E-2</v>
      </c>
      <c r="Q53" s="36" t="s">
        <v>77</v>
      </c>
      <c r="R53" s="37" t="s">
        <v>77</v>
      </c>
    </row>
    <row r="54" spans="1:18" ht="17.149999999999999" customHeight="1" x14ac:dyDescent="0.45">
      <c r="A54" s="62" t="s">
        <v>75</v>
      </c>
      <c r="B54" s="8" t="s">
        <v>128</v>
      </c>
      <c r="C54" s="13">
        <v>2407</v>
      </c>
      <c r="D54" s="13">
        <v>2256</v>
      </c>
      <c r="E54" s="63">
        <v>0.93726630660573329</v>
      </c>
      <c r="F54" s="13">
        <v>2160</v>
      </c>
      <c r="G54" s="13">
        <v>1681</v>
      </c>
      <c r="H54" s="64">
        <v>0.69837972579975072</v>
      </c>
      <c r="I54" s="13" t="s">
        <v>137</v>
      </c>
      <c r="J54" s="13" t="s">
        <v>137</v>
      </c>
      <c r="K54" s="13" t="s">
        <v>137</v>
      </c>
      <c r="L54" s="13" t="s">
        <v>137</v>
      </c>
      <c r="M54" s="13">
        <v>96</v>
      </c>
      <c r="N54" s="64">
        <v>3.9883672621520566E-2</v>
      </c>
      <c r="O54" s="13">
        <v>151</v>
      </c>
      <c r="P54" s="64">
        <v>6.2733693394266724E-2</v>
      </c>
      <c r="Q54" s="36">
        <v>2</v>
      </c>
      <c r="R54" s="1" t="s">
        <v>138</v>
      </c>
    </row>
    <row r="55" spans="1:18" ht="17.149999999999999" customHeight="1" x14ac:dyDescent="0.45">
      <c r="A55" s="62" t="s">
        <v>75</v>
      </c>
      <c r="B55" s="8" t="s">
        <v>129</v>
      </c>
      <c r="C55" s="13">
        <v>1796</v>
      </c>
      <c r="D55" s="13">
        <v>1602</v>
      </c>
      <c r="E55" s="63">
        <v>0.89198218262806239</v>
      </c>
      <c r="F55" s="13">
        <v>1527</v>
      </c>
      <c r="G55" s="13">
        <v>1175</v>
      </c>
      <c r="H55" s="64">
        <v>0.65423162583518935</v>
      </c>
      <c r="I55" s="13">
        <v>1138</v>
      </c>
      <c r="J55" s="64">
        <v>0.63363028953229394</v>
      </c>
      <c r="K55" s="13">
        <v>37</v>
      </c>
      <c r="L55" s="64">
        <v>2.0601336302895321E-2</v>
      </c>
      <c r="M55" s="13">
        <v>75</v>
      </c>
      <c r="N55" s="64">
        <v>4.1759465478841871E-2</v>
      </c>
      <c r="O55" s="13">
        <v>194</v>
      </c>
      <c r="P55" s="64">
        <v>0.10801781737193764</v>
      </c>
      <c r="Q55" s="36" t="s">
        <v>77</v>
      </c>
      <c r="R55" s="37" t="s">
        <v>77</v>
      </c>
    </row>
    <row r="56" spans="1:18" ht="17.149999999999999" customHeight="1" x14ac:dyDescent="0.45">
      <c r="A56" s="62" t="s">
        <v>75</v>
      </c>
      <c r="B56" s="8" t="s">
        <v>130</v>
      </c>
      <c r="C56" s="13">
        <v>249</v>
      </c>
      <c r="D56" s="13" t="s">
        <v>137</v>
      </c>
      <c r="E56" s="13" t="s">
        <v>137</v>
      </c>
      <c r="F56" s="13">
        <v>242</v>
      </c>
      <c r="G56" s="13">
        <v>183</v>
      </c>
      <c r="H56" s="64">
        <v>0.73493975903614461</v>
      </c>
      <c r="I56" s="13">
        <v>183</v>
      </c>
      <c r="J56" s="64">
        <v>0.73493975903614461</v>
      </c>
      <c r="K56" s="13">
        <v>0</v>
      </c>
      <c r="L56" s="64">
        <v>0</v>
      </c>
      <c r="M56" s="13" t="s">
        <v>137</v>
      </c>
      <c r="N56" s="13" t="s">
        <v>137</v>
      </c>
      <c r="O56" s="13" t="s">
        <v>137</v>
      </c>
      <c r="P56" s="13" t="s">
        <v>137</v>
      </c>
      <c r="Q56" s="36">
        <v>1</v>
      </c>
      <c r="R56" s="37" t="s">
        <v>82</v>
      </c>
    </row>
    <row r="57" spans="1:18" ht="17.149999999999999" customHeight="1" x14ac:dyDescent="0.45">
      <c r="A57" s="62" t="s">
        <v>75</v>
      </c>
      <c r="B57" s="8" t="s">
        <v>131</v>
      </c>
      <c r="C57" s="13">
        <v>13596</v>
      </c>
      <c r="D57" s="13">
        <v>12294</v>
      </c>
      <c r="E57" s="63">
        <v>0.90423654015887023</v>
      </c>
      <c r="F57" s="13">
        <v>11793</v>
      </c>
      <c r="G57" s="13">
        <v>9909</v>
      </c>
      <c r="H57" s="64">
        <v>0.72881729920564875</v>
      </c>
      <c r="I57" s="13">
        <v>9812</v>
      </c>
      <c r="J57" s="64">
        <v>0.72168284789644011</v>
      </c>
      <c r="K57" s="13">
        <v>97</v>
      </c>
      <c r="L57" s="64">
        <v>7.134451309208591E-3</v>
      </c>
      <c r="M57" s="13">
        <v>501</v>
      </c>
      <c r="N57" s="64">
        <v>3.6849073256840247E-2</v>
      </c>
      <c r="O57" s="13">
        <v>1302</v>
      </c>
      <c r="P57" s="64">
        <v>9.5763459841129744E-2</v>
      </c>
      <c r="Q57" s="36" t="s">
        <v>77</v>
      </c>
      <c r="R57" s="37" t="s">
        <v>77</v>
      </c>
    </row>
    <row r="58" spans="1:18" ht="17.149999999999999" customHeight="1" x14ac:dyDescent="0.45">
      <c r="A58" s="62" t="s">
        <v>75</v>
      </c>
      <c r="B58" s="8" t="s">
        <v>132</v>
      </c>
      <c r="C58" s="13">
        <v>797</v>
      </c>
      <c r="D58" s="13">
        <v>735</v>
      </c>
      <c r="E58" s="63">
        <v>0.92220828105395236</v>
      </c>
      <c r="F58" s="13">
        <v>689</v>
      </c>
      <c r="G58" s="13">
        <v>596</v>
      </c>
      <c r="H58" s="64">
        <v>0.74780426599749061</v>
      </c>
      <c r="I58" s="13">
        <v>586</v>
      </c>
      <c r="J58" s="64">
        <v>0.73525721455457971</v>
      </c>
      <c r="K58" s="13">
        <v>10</v>
      </c>
      <c r="L58" s="64">
        <v>1.2547051442910916E-2</v>
      </c>
      <c r="M58" s="13">
        <v>46</v>
      </c>
      <c r="N58" s="64">
        <v>5.7716436637390213E-2</v>
      </c>
      <c r="O58" s="13">
        <v>62</v>
      </c>
      <c r="P58" s="64">
        <v>7.779171894604768E-2</v>
      </c>
      <c r="Q58" s="36" t="s">
        <v>77</v>
      </c>
      <c r="R58" s="37" t="s">
        <v>77</v>
      </c>
    </row>
    <row r="59" spans="1:18" ht="17.149999999999999" customHeight="1" x14ac:dyDescent="0.45">
      <c r="A59" s="62" t="s">
        <v>75</v>
      </c>
      <c r="B59" s="8" t="s">
        <v>133</v>
      </c>
      <c r="C59" s="13">
        <v>13412</v>
      </c>
      <c r="D59" s="13">
        <v>13077</v>
      </c>
      <c r="E59" s="63">
        <v>0.97502236802863107</v>
      </c>
      <c r="F59" s="13">
        <v>12095</v>
      </c>
      <c r="G59" s="13">
        <v>9231</v>
      </c>
      <c r="H59" s="64">
        <v>0.68826424097822847</v>
      </c>
      <c r="I59" s="13">
        <v>9147</v>
      </c>
      <c r="J59" s="64">
        <v>0.68200119296152695</v>
      </c>
      <c r="K59" s="13">
        <v>84</v>
      </c>
      <c r="L59" s="64">
        <v>6.2630480167014616E-3</v>
      </c>
      <c r="M59" s="13">
        <v>982</v>
      </c>
      <c r="N59" s="64">
        <v>7.3218013719057562E-2</v>
      </c>
      <c r="O59" s="13">
        <v>335</v>
      </c>
      <c r="P59" s="64">
        <v>2.4977631971368923E-2</v>
      </c>
      <c r="Q59" s="36" t="s">
        <v>77</v>
      </c>
      <c r="R59" s="37" t="s">
        <v>77</v>
      </c>
    </row>
    <row r="60" spans="1:18" ht="17.149999999999999" customHeight="1" x14ac:dyDescent="0.45">
      <c r="A60" s="62" t="s">
        <v>75</v>
      </c>
      <c r="B60" s="8" t="s">
        <v>134</v>
      </c>
      <c r="C60" s="13">
        <v>3438</v>
      </c>
      <c r="D60" s="13" t="s">
        <v>137</v>
      </c>
      <c r="E60" s="13" t="s">
        <v>137</v>
      </c>
      <c r="F60" s="13">
        <v>3115</v>
      </c>
      <c r="G60" s="13">
        <v>2443</v>
      </c>
      <c r="H60" s="64">
        <v>0.71058755090168702</v>
      </c>
      <c r="I60" s="13" t="s">
        <v>137</v>
      </c>
      <c r="J60" s="13" t="s">
        <v>137</v>
      </c>
      <c r="K60" s="13" t="s">
        <v>137</v>
      </c>
      <c r="L60" s="13" t="s">
        <v>137</v>
      </c>
      <c r="M60" s="13" t="s">
        <v>137</v>
      </c>
      <c r="N60" s="13" t="s">
        <v>137</v>
      </c>
      <c r="O60" s="13" t="s">
        <v>137</v>
      </c>
      <c r="P60" s="13" t="s">
        <v>137</v>
      </c>
      <c r="Q60" s="36">
        <v>2</v>
      </c>
      <c r="R60" s="1" t="s">
        <v>138</v>
      </c>
    </row>
    <row r="61" spans="1:18" ht="17.149999999999999" customHeight="1" x14ac:dyDescent="0.45">
      <c r="A61" s="62" t="s">
        <v>75</v>
      </c>
      <c r="B61" s="8" t="s">
        <v>135</v>
      </c>
      <c r="C61" s="13">
        <v>2337</v>
      </c>
      <c r="D61" s="13">
        <v>2205</v>
      </c>
      <c r="E61" s="63">
        <v>0.94351732991014126</v>
      </c>
      <c r="F61" s="13">
        <v>2078</v>
      </c>
      <c r="G61" s="13">
        <v>1665</v>
      </c>
      <c r="H61" s="64">
        <v>0.71245186136071892</v>
      </c>
      <c r="I61" s="13">
        <v>1657</v>
      </c>
      <c r="J61" s="64">
        <v>0.70902866923406072</v>
      </c>
      <c r="K61" s="13">
        <v>8</v>
      </c>
      <c r="L61" s="64">
        <v>3.4231921266581087E-3</v>
      </c>
      <c r="M61" s="13">
        <v>127</v>
      </c>
      <c r="N61" s="64">
        <v>5.4343175010697478E-2</v>
      </c>
      <c r="O61" s="13">
        <v>132</v>
      </c>
      <c r="P61" s="64">
        <v>5.6482670089858793E-2</v>
      </c>
      <c r="Q61" s="36" t="s">
        <v>77</v>
      </c>
      <c r="R61" s="37" t="s">
        <v>77</v>
      </c>
    </row>
    <row r="62" spans="1:18" ht="17.149999999999999" customHeight="1" x14ac:dyDescent="0.45">
      <c r="A62" s="65" t="s">
        <v>75</v>
      </c>
      <c r="B62" s="17" t="s">
        <v>136</v>
      </c>
      <c r="C62" s="66">
        <v>810397</v>
      </c>
      <c r="D62" s="66">
        <v>781617</v>
      </c>
      <c r="E62" s="67">
        <v>0.96448654178137383</v>
      </c>
      <c r="F62" s="66">
        <v>730700</v>
      </c>
      <c r="G62" s="66">
        <v>589658</v>
      </c>
      <c r="H62" s="68">
        <v>0.72761621773032226</v>
      </c>
      <c r="I62" s="66">
        <v>584588</v>
      </c>
      <c r="J62" s="68">
        <v>0.72136002477797923</v>
      </c>
      <c r="K62" s="66">
        <v>5070</v>
      </c>
      <c r="L62" s="68">
        <v>6.2561929523431105E-3</v>
      </c>
      <c r="M62" s="66">
        <v>50917</v>
      </c>
      <c r="N62" s="68">
        <v>6.2829699517643819E-2</v>
      </c>
      <c r="O62" s="66">
        <v>28780</v>
      </c>
      <c r="P62" s="68">
        <v>3.5513458218626177E-2</v>
      </c>
      <c r="Q62" s="40" t="s">
        <v>77</v>
      </c>
      <c r="R62" s="43" t="s">
        <v>77</v>
      </c>
    </row>
    <row r="63" spans="1:18" ht="17.149999999999999" customHeight="1" x14ac:dyDescent="0.45">
      <c r="A63" s="70"/>
      <c r="B63" s="26"/>
      <c r="C63" s="69">
        <f>SUM(C4:C61)</f>
        <v>810335</v>
      </c>
      <c r="D63" s="69">
        <f t="shared" ref="D63:O63" si="0">SUM(D4:D61)</f>
        <v>767104</v>
      </c>
      <c r="E63" s="69">
        <f t="shared" si="0"/>
        <v>43.008778152750097</v>
      </c>
      <c r="F63" s="69">
        <f t="shared" si="0"/>
        <v>729165</v>
      </c>
      <c r="G63" s="69">
        <f t="shared" si="0"/>
        <v>589658</v>
      </c>
      <c r="H63" s="69">
        <f t="shared" si="0"/>
        <v>41.515108193245091</v>
      </c>
      <c r="I63" s="69">
        <f t="shared" si="0"/>
        <v>555159</v>
      </c>
      <c r="J63" s="69">
        <f t="shared" si="0"/>
        <v>26.80039709509181</v>
      </c>
      <c r="K63" s="69">
        <f t="shared" si="0"/>
        <v>4706</v>
      </c>
      <c r="L63" s="69">
        <f t="shared" si="0"/>
        <v>0.36422217486199682</v>
      </c>
      <c r="M63" s="69">
        <f t="shared" si="0"/>
        <v>50016</v>
      </c>
      <c r="N63" s="69">
        <f t="shared" si="0"/>
        <v>2.5535319064002713</v>
      </c>
      <c r="O63" s="69">
        <f t="shared" si="0"/>
        <v>28499</v>
      </c>
      <c r="P63" s="71"/>
      <c r="Q63" s="46"/>
      <c r="R63" s="47"/>
    </row>
    <row r="64" spans="1:18" ht="17.149999999999999" customHeight="1" x14ac:dyDescent="0.45">
      <c r="A64" s="23" t="s">
        <v>20</v>
      </c>
      <c r="B64" s="24"/>
      <c r="C64" s="24"/>
      <c r="D64" s="24"/>
      <c r="E64" s="24"/>
      <c r="F64" s="24"/>
      <c r="G64" s="24"/>
      <c r="H64" s="24"/>
      <c r="I64" s="24"/>
      <c r="J64" s="24"/>
      <c r="K64" s="24"/>
      <c r="L64" s="24"/>
      <c r="M64" s="24"/>
      <c r="N64" s="24"/>
      <c r="O64" s="24"/>
      <c r="P64" s="24"/>
      <c r="Q64" s="44"/>
      <c r="R64" s="24"/>
    </row>
  </sheetData>
  <sheetProtection sheet="1" objects="1" scenarios="1" selectLockedCells="1"/>
  <conditionalFormatting sqref="A4:R4 A5:Q7 A8:R10 A11:Q12 A13:R14 A15:Q16 A17:R18 A19:Q21 A22:R22 A23:Q23 A24:R30 A31:Q32 A33:R33 A34:Q35 A36:R42 A43:Q43 A44:R49 A50:Q50 A51:R53 A54:Q54 A55:R59 A60:Q60 A61:R62">
    <cfRule type="expression" dxfId="448" priority="3">
      <formula>MOD(ROW(),2)=0</formula>
    </cfRule>
  </conditionalFormatting>
  <conditionalFormatting sqref="R5:R7">
    <cfRule type="expression" dxfId="447" priority="1">
      <formula>MOD(ROW(),2)=0</formula>
    </cfRule>
  </conditionalFormatting>
  <conditionalFormatting sqref="R11:R12 R15:R16 R19:R21 R23 R31:R32 R34:R35 R43 R50 R54 R60">
    <cfRule type="expression" dxfId="446" priority="2">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7819E-ADBA-46A7-8FBD-427F11855D14}">
  <dimension ref="A1:E64"/>
  <sheetViews>
    <sheetView workbookViewId="0">
      <selection activeCell="E3" sqref="E3"/>
    </sheetView>
  </sheetViews>
  <sheetFormatPr defaultColWidth="0" defaultRowHeight="12" zeroHeight="1" x14ac:dyDescent="0.25"/>
  <cols>
    <col min="1" max="1" width="23.26953125" style="50" customWidth="1"/>
    <col min="2" max="2" width="16.54296875" style="50" bestFit="1" customWidth="1"/>
    <col min="3" max="3" width="12.54296875" style="50" customWidth="1"/>
    <col min="4" max="4" width="21.7265625" style="50" customWidth="1"/>
    <col min="5" max="5" width="35.81640625" style="50" customWidth="1"/>
    <col min="6" max="16384" width="8.81640625" style="50" hidden="1"/>
  </cols>
  <sheetData>
    <row r="1" spans="1:5" ht="17.5" x14ac:dyDescent="0.45">
      <c r="A1" s="2" t="s">
        <v>0</v>
      </c>
      <c r="B1" s="24"/>
      <c r="C1" s="24"/>
      <c r="D1" s="44"/>
      <c r="E1" s="24"/>
    </row>
    <row r="2" spans="1:5" ht="26" x14ac:dyDescent="0.65">
      <c r="A2" s="4" t="s">
        <v>73</v>
      </c>
      <c r="B2" s="25"/>
      <c r="C2" s="25"/>
      <c r="D2" s="45"/>
      <c r="E2" s="25"/>
    </row>
    <row r="3" spans="1:5" ht="17.5" x14ac:dyDescent="0.45">
      <c r="A3" s="33" t="s">
        <v>61</v>
      </c>
      <c r="B3" s="33" t="s">
        <v>3</v>
      </c>
      <c r="C3" s="33" t="s">
        <v>72</v>
      </c>
      <c r="D3" s="33" t="s">
        <v>65</v>
      </c>
      <c r="E3" s="33" t="s">
        <v>66</v>
      </c>
    </row>
    <row r="4" spans="1:5" ht="17.5" x14ac:dyDescent="0.45">
      <c r="A4" s="8" t="s">
        <v>75</v>
      </c>
      <c r="B4" s="8" t="s">
        <v>76</v>
      </c>
      <c r="C4" s="8">
        <v>113</v>
      </c>
      <c r="D4" s="36" t="s">
        <v>77</v>
      </c>
      <c r="E4" s="8" t="s">
        <v>77</v>
      </c>
    </row>
    <row r="5" spans="1:5" ht="17.5" x14ac:dyDescent="0.45">
      <c r="A5" s="8" t="s">
        <v>75</v>
      </c>
      <c r="B5" s="8" t="s">
        <v>78</v>
      </c>
      <c r="C5" s="8">
        <v>0</v>
      </c>
      <c r="D5" s="36" t="s">
        <v>77</v>
      </c>
      <c r="E5" s="8" t="s">
        <v>77</v>
      </c>
    </row>
    <row r="6" spans="1:5" ht="17.5" x14ac:dyDescent="0.45">
      <c r="A6" s="8" t="s">
        <v>75</v>
      </c>
      <c r="B6" s="8" t="s">
        <v>79</v>
      </c>
      <c r="C6" s="13" t="s">
        <v>137</v>
      </c>
      <c r="D6" s="36">
        <v>1</v>
      </c>
      <c r="E6" s="8" t="s">
        <v>82</v>
      </c>
    </row>
    <row r="7" spans="1:5" ht="17.5" x14ac:dyDescent="0.45">
      <c r="A7" s="8" t="s">
        <v>75</v>
      </c>
      <c r="B7" s="8" t="s">
        <v>80</v>
      </c>
      <c r="C7" s="8">
        <v>11</v>
      </c>
      <c r="D7" s="36" t="s">
        <v>77</v>
      </c>
      <c r="E7" s="8" t="s">
        <v>77</v>
      </c>
    </row>
    <row r="8" spans="1:5" ht="17.5" x14ac:dyDescent="0.45">
      <c r="A8" s="8" t="s">
        <v>75</v>
      </c>
      <c r="B8" s="8" t="s">
        <v>81</v>
      </c>
      <c r="C8" s="13" t="s">
        <v>137</v>
      </c>
      <c r="D8" s="36">
        <v>1</v>
      </c>
      <c r="E8" s="8" t="s">
        <v>82</v>
      </c>
    </row>
    <row r="9" spans="1:5" ht="17.5" x14ac:dyDescent="0.45">
      <c r="A9" s="8" t="s">
        <v>75</v>
      </c>
      <c r="B9" s="8" t="s">
        <v>83</v>
      </c>
      <c r="C9" s="8">
        <v>8</v>
      </c>
      <c r="D9" s="36" t="s">
        <v>77</v>
      </c>
      <c r="E9" s="8" t="s">
        <v>77</v>
      </c>
    </row>
    <row r="10" spans="1:5" ht="17.5" x14ac:dyDescent="0.45">
      <c r="A10" s="8" t="s">
        <v>75</v>
      </c>
      <c r="B10" s="8" t="s">
        <v>84</v>
      </c>
      <c r="C10" s="8">
        <v>73</v>
      </c>
      <c r="D10" s="36" t="s">
        <v>77</v>
      </c>
      <c r="E10" s="8" t="s">
        <v>77</v>
      </c>
    </row>
    <row r="11" spans="1:5" ht="17.5" x14ac:dyDescent="0.45">
      <c r="A11" s="8" t="s">
        <v>75</v>
      </c>
      <c r="B11" s="8" t="s">
        <v>85</v>
      </c>
      <c r="C11" s="8">
        <v>0</v>
      </c>
      <c r="D11" s="36" t="s">
        <v>77</v>
      </c>
      <c r="E11" s="8" t="s">
        <v>77</v>
      </c>
    </row>
    <row r="12" spans="1:5" ht="17.5" x14ac:dyDescent="0.45">
      <c r="A12" s="8" t="s">
        <v>75</v>
      </c>
      <c r="B12" s="8" t="s">
        <v>86</v>
      </c>
      <c r="C12" s="13" t="s">
        <v>137</v>
      </c>
      <c r="D12" s="36">
        <v>1</v>
      </c>
      <c r="E12" s="8" t="s">
        <v>82</v>
      </c>
    </row>
    <row r="13" spans="1:5" ht="17.5" x14ac:dyDescent="0.45">
      <c r="A13" s="8" t="s">
        <v>75</v>
      </c>
      <c r="B13" s="8" t="s">
        <v>87</v>
      </c>
      <c r="C13" s="8">
        <v>97</v>
      </c>
      <c r="D13" s="36" t="s">
        <v>77</v>
      </c>
      <c r="E13" s="8" t="s">
        <v>77</v>
      </c>
    </row>
    <row r="14" spans="1:5" ht="17.5" x14ac:dyDescent="0.45">
      <c r="A14" s="8" t="s">
        <v>75</v>
      </c>
      <c r="B14" s="8" t="s">
        <v>88</v>
      </c>
      <c r="C14" s="8">
        <v>6</v>
      </c>
      <c r="D14" s="36" t="s">
        <v>77</v>
      </c>
      <c r="E14" s="8" t="s">
        <v>77</v>
      </c>
    </row>
    <row r="15" spans="1:5" ht="17.5" x14ac:dyDescent="0.45">
      <c r="A15" s="8" t="s">
        <v>75</v>
      </c>
      <c r="B15" s="8" t="s">
        <v>89</v>
      </c>
      <c r="C15" s="8">
        <v>11</v>
      </c>
      <c r="D15" s="36" t="s">
        <v>77</v>
      </c>
      <c r="E15" s="8" t="s">
        <v>77</v>
      </c>
    </row>
    <row r="16" spans="1:5" ht="17.5" x14ac:dyDescent="0.45">
      <c r="A16" s="8" t="s">
        <v>75</v>
      </c>
      <c r="B16" s="8" t="s">
        <v>90</v>
      </c>
      <c r="C16" s="8">
        <v>31</v>
      </c>
      <c r="D16" s="36" t="s">
        <v>77</v>
      </c>
      <c r="E16" s="8" t="s">
        <v>77</v>
      </c>
    </row>
    <row r="17" spans="1:5" ht="17.5" x14ac:dyDescent="0.45">
      <c r="A17" s="8" t="s">
        <v>75</v>
      </c>
      <c r="B17" s="8" t="s">
        <v>91</v>
      </c>
      <c r="C17" s="13" t="s">
        <v>137</v>
      </c>
      <c r="D17" s="36">
        <v>1</v>
      </c>
      <c r="E17" s="8" t="s">
        <v>82</v>
      </c>
    </row>
    <row r="18" spans="1:5" ht="17.5" x14ac:dyDescent="0.45">
      <c r="A18" s="8" t="s">
        <v>75</v>
      </c>
      <c r="B18" s="8" t="s">
        <v>92</v>
      </c>
      <c r="C18" s="8">
        <v>45</v>
      </c>
      <c r="D18" s="36" t="s">
        <v>77</v>
      </c>
      <c r="E18" s="8" t="s">
        <v>77</v>
      </c>
    </row>
    <row r="19" spans="1:5" ht="17.5" x14ac:dyDescent="0.45">
      <c r="A19" s="8" t="s">
        <v>75</v>
      </c>
      <c r="B19" s="8" t="s">
        <v>93</v>
      </c>
      <c r="C19" s="8">
        <v>8</v>
      </c>
      <c r="D19" s="36" t="s">
        <v>77</v>
      </c>
      <c r="E19" s="8" t="s">
        <v>77</v>
      </c>
    </row>
    <row r="20" spans="1:5" ht="17.5" x14ac:dyDescent="0.45">
      <c r="A20" s="8" t="s">
        <v>75</v>
      </c>
      <c r="B20" s="8" t="s">
        <v>94</v>
      </c>
      <c r="C20" s="8">
        <v>10</v>
      </c>
      <c r="D20" s="36" t="s">
        <v>77</v>
      </c>
      <c r="E20" s="8" t="s">
        <v>77</v>
      </c>
    </row>
    <row r="21" spans="1:5" ht="17.5" x14ac:dyDescent="0.45">
      <c r="A21" s="8" t="s">
        <v>75</v>
      </c>
      <c r="B21" s="8" t="s">
        <v>95</v>
      </c>
      <c r="C21" s="13" t="s">
        <v>137</v>
      </c>
      <c r="D21" s="36">
        <v>1</v>
      </c>
      <c r="E21" s="8" t="s">
        <v>82</v>
      </c>
    </row>
    <row r="22" spans="1:5" ht="17.5" x14ac:dyDescent="0.45">
      <c r="A22" s="8" t="s">
        <v>75</v>
      </c>
      <c r="B22" s="8" t="s">
        <v>96</v>
      </c>
      <c r="C22" s="58">
        <v>655</v>
      </c>
      <c r="D22" s="36" t="s">
        <v>77</v>
      </c>
      <c r="E22" s="8" t="s">
        <v>77</v>
      </c>
    </row>
    <row r="23" spans="1:5" ht="17.5" x14ac:dyDescent="0.45">
      <c r="A23" s="8" t="s">
        <v>75</v>
      </c>
      <c r="B23" s="8" t="s">
        <v>97</v>
      </c>
      <c r="C23" s="8">
        <v>21</v>
      </c>
      <c r="D23" s="36" t="s">
        <v>77</v>
      </c>
      <c r="E23" s="8" t="s">
        <v>77</v>
      </c>
    </row>
    <row r="24" spans="1:5" ht="17.5" x14ac:dyDescent="0.45">
      <c r="A24" s="8" t="s">
        <v>75</v>
      </c>
      <c r="B24" s="8" t="s">
        <v>98</v>
      </c>
      <c r="C24" s="8">
        <v>24</v>
      </c>
      <c r="D24" s="36" t="s">
        <v>77</v>
      </c>
      <c r="E24" s="8" t="s">
        <v>77</v>
      </c>
    </row>
    <row r="25" spans="1:5" ht="17.5" x14ac:dyDescent="0.45">
      <c r="A25" s="8" t="s">
        <v>75</v>
      </c>
      <c r="B25" s="8" t="s">
        <v>99</v>
      </c>
      <c r="C25" s="13" t="s">
        <v>137</v>
      </c>
      <c r="D25" s="36">
        <v>1</v>
      </c>
      <c r="E25" s="8" t="s">
        <v>82</v>
      </c>
    </row>
    <row r="26" spans="1:5" ht="17.5" x14ac:dyDescent="0.45">
      <c r="A26" s="8" t="s">
        <v>75</v>
      </c>
      <c r="B26" s="8" t="s">
        <v>100</v>
      </c>
      <c r="C26" s="8">
        <v>7</v>
      </c>
      <c r="D26" s="36" t="s">
        <v>77</v>
      </c>
      <c r="E26" s="8" t="s">
        <v>77</v>
      </c>
    </row>
    <row r="27" spans="1:5" ht="17.5" x14ac:dyDescent="0.45">
      <c r="A27" s="8" t="s">
        <v>75</v>
      </c>
      <c r="B27" s="8" t="s">
        <v>101</v>
      </c>
      <c r="C27" s="8">
        <v>17</v>
      </c>
      <c r="D27" s="36" t="s">
        <v>77</v>
      </c>
      <c r="E27" s="8" t="s">
        <v>77</v>
      </c>
    </row>
    <row r="28" spans="1:5" ht="17.5" x14ac:dyDescent="0.45">
      <c r="A28" s="8" t="s">
        <v>75</v>
      </c>
      <c r="B28" s="8" t="s">
        <v>102</v>
      </c>
      <c r="C28" s="8">
        <v>0</v>
      </c>
      <c r="D28" s="36" t="s">
        <v>77</v>
      </c>
      <c r="E28" s="8" t="s">
        <v>77</v>
      </c>
    </row>
    <row r="29" spans="1:5" ht="17.5" x14ac:dyDescent="0.45">
      <c r="A29" s="8" t="s">
        <v>75</v>
      </c>
      <c r="B29" s="8" t="s">
        <v>103</v>
      </c>
      <c r="C29" s="8">
        <v>0</v>
      </c>
      <c r="D29" s="36" t="s">
        <v>77</v>
      </c>
      <c r="E29" s="8" t="s">
        <v>77</v>
      </c>
    </row>
    <row r="30" spans="1:5" ht="17.5" x14ac:dyDescent="0.45">
      <c r="A30" s="8" t="s">
        <v>75</v>
      </c>
      <c r="B30" s="8" t="s">
        <v>104</v>
      </c>
      <c r="C30" s="8">
        <v>51</v>
      </c>
      <c r="D30" s="36" t="s">
        <v>77</v>
      </c>
      <c r="E30" s="8" t="s">
        <v>77</v>
      </c>
    </row>
    <row r="31" spans="1:5" ht="17.5" x14ac:dyDescent="0.45">
      <c r="A31" s="8" t="s">
        <v>75</v>
      </c>
      <c r="B31" s="8" t="s">
        <v>105</v>
      </c>
      <c r="C31" s="8">
        <v>11</v>
      </c>
      <c r="D31" s="36" t="s">
        <v>77</v>
      </c>
      <c r="E31" s="8" t="s">
        <v>77</v>
      </c>
    </row>
    <row r="32" spans="1:5" ht="17.5" x14ac:dyDescent="0.45">
      <c r="A32" s="8" t="s">
        <v>75</v>
      </c>
      <c r="B32" s="8" t="s">
        <v>106</v>
      </c>
      <c r="C32" s="8">
        <v>9</v>
      </c>
      <c r="D32" s="36" t="s">
        <v>77</v>
      </c>
      <c r="E32" s="8" t="s">
        <v>77</v>
      </c>
    </row>
    <row r="33" spans="1:5" ht="17.5" x14ac:dyDescent="0.45">
      <c r="A33" s="8" t="s">
        <v>75</v>
      </c>
      <c r="B33" s="8" t="s">
        <v>107</v>
      </c>
      <c r="C33" s="58">
        <v>207</v>
      </c>
      <c r="D33" s="36" t="s">
        <v>77</v>
      </c>
      <c r="E33" s="8" t="s">
        <v>77</v>
      </c>
    </row>
    <row r="34" spans="1:5" ht="17.5" x14ac:dyDescent="0.45">
      <c r="A34" s="8" t="s">
        <v>75</v>
      </c>
      <c r="B34" s="8" t="s">
        <v>108</v>
      </c>
      <c r="C34" s="8">
        <v>32</v>
      </c>
      <c r="D34" s="36" t="s">
        <v>77</v>
      </c>
      <c r="E34" s="8" t="s">
        <v>77</v>
      </c>
    </row>
    <row r="35" spans="1:5" ht="17.5" x14ac:dyDescent="0.45">
      <c r="A35" s="8" t="s">
        <v>75</v>
      </c>
      <c r="B35" s="8" t="s">
        <v>109</v>
      </c>
      <c r="C35" s="13" t="s">
        <v>137</v>
      </c>
      <c r="D35" s="36">
        <v>1</v>
      </c>
      <c r="E35" s="8" t="s">
        <v>82</v>
      </c>
    </row>
    <row r="36" spans="1:5" ht="17.5" x14ac:dyDescent="0.45">
      <c r="A36" s="8" t="s">
        <v>75</v>
      </c>
      <c r="B36" s="8" t="s">
        <v>110</v>
      </c>
      <c r="C36" s="8">
        <v>67</v>
      </c>
      <c r="D36" s="36" t="s">
        <v>77</v>
      </c>
      <c r="E36" s="8" t="s">
        <v>77</v>
      </c>
    </row>
    <row r="37" spans="1:5" ht="17.5" x14ac:dyDescent="0.45">
      <c r="A37" s="8" t="s">
        <v>75</v>
      </c>
      <c r="B37" s="8" t="s">
        <v>111</v>
      </c>
      <c r="C37" s="8">
        <v>51</v>
      </c>
      <c r="D37" s="36" t="s">
        <v>77</v>
      </c>
      <c r="E37" s="8" t="s">
        <v>77</v>
      </c>
    </row>
    <row r="38" spans="1:5" ht="17.5" x14ac:dyDescent="0.45">
      <c r="A38" s="8" t="s">
        <v>75</v>
      </c>
      <c r="B38" s="8" t="s">
        <v>112</v>
      </c>
      <c r="C38" s="13" t="s">
        <v>137</v>
      </c>
      <c r="D38" s="36">
        <v>1</v>
      </c>
      <c r="E38" s="8" t="s">
        <v>82</v>
      </c>
    </row>
    <row r="39" spans="1:5" ht="17.5" x14ac:dyDescent="0.45">
      <c r="A39" s="8" t="s">
        <v>75</v>
      </c>
      <c r="B39" s="8" t="s">
        <v>113</v>
      </c>
      <c r="C39" s="8">
        <v>109</v>
      </c>
      <c r="D39" s="36" t="s">
        <v>77</v>
      </c>
      <c r="E39" s="8" t="s">
        <v>77</v>
      </c>
    </row>
    <row r="40" spans="1:5" ht="17.5" x14ac:dyDescent="0.45">
      <c r="A40" s="8" t="s">
        <v>75</v>
      </c>
      <c r="B40" s="8" t="s">
        <v>114</v>
      </c>
      <c r="C40" s="8">
        <v>172</v>
      </c>
      <c r="D40" s="36" t="s">
        <v>77</v>
      </c>
      <c r="E40" s="8" t="s">
        <v>77</v>
      </c>
    </row>
    <row r="41" spans="1:5" ht="17.5" x14ac:dyDescent="0.45">
      <c r="A41" s="8" t="s">
        <v>75</v>
      </c>
      <c r="B41" s="8" t="s">
        <v>115</v>
      </c>
      <c r="C41" s="8">
        <v>79</v>
      </c>
      <c r="D41" s="36" t="s">
        <v>77</v>
      </c>
      <c r="E41" s="8" t="s">
        <v>77</v>
      </c>
    </row>
    <row r="42" spans="1:5" ht="17.5" x14ac:dyDescent="0.45">
      <c r="A42" s="8" t="s">
        <v>75</v>
      </c>
      <c r="B42" s="8" t="s">
        <v>116</v>
      </c>
      <c r="C42" s="8">
        <v>37</v>
      </c>
      <c r="D42" s="36" t="s">
        <v>77</v>
      </c>
      <c r="E42" s="8" t="s">
        <v>77</v>
      </c>
    </row>
    <row r="43" spans="1:5" ht="17.5" x14ac:dyDescent="0.45">
      <c r="A43" s="8" t="s">
        <v>75</v>
      </c>
      <c r="B43" s="8" t="s">
        <v>117</v>
      </c>
      <c r="C43" s="8">
        <v>13</v>
      </c>
      <c r="D43" s="36" t="s">
        <v>77</v>
      </c>
      <c r="E43" s="8" t="s">
        <v>77</v>
      </c>
    </row>
    <row r="44" spans="1:5" ht="17.5" x14ac:dyDescent="0.45">
      <c r="A44" s="8" t="s">
        <v>75</v>
      </c>
      <c r="B44" s="8" t="s">
        <v>118</v>
      </c>
      <c r="C44" s="8">
        <v>67</v>
      </c>
      <c r="D44" s="36" t="s">
        <v>77</v>
      </c>
      <c r="E44" s="8" t="s">
        <v>77</v>
      </c>
    </row>
    <row r="45" spans="1:5" ht="17.5" x14ac:dyDescent="0.45">
      <c r="A45" s="8" t="s">
        <v>75</v>
      </c>
      <c r="B45" s="8" t="s">
        <v>119</v>
      </c>
      <c r="C45" s="8">
        <v>16</v>
      </c>
      <c r="D45" s="36" t="s">
        <v>77</v>
      </c>
      <c r="E45" s="8" t="s">
        <v>77</v>
      </c>
    </row>
    <row r="46" spans="1:5" ht="17.5" x14ac:dyDescent="0.45">
      <c r="A46" s="8" t="s">
        <v>75</v>
      </c>
      <c r="B46" s="8" t="s">
        <v>120</v>
      </c>
      <c r="C46" s="8">
        <v>142</v>
      </c>
      <c r="D46" s="36" t="s">
        <v>77</v>
      </c>
      <c r="E46" s="8" t="s">
        <v>77</v>
      </c>
    </row>
    <row r="47" spans="1:5" ht="17.5" x14ac:dyDescent="0.45">
      <c r="A47" s="8" t="s">
        <v>75</v>
      </c>
      <c r="B47" s="8" t="s">
        <v>121</v>
      </c>
      <c r="C47" s="8">
        <v>19</v>
      </c>
      <c r="D47" s="36" t="s">
        <v>77</v>
      </c>
      <c r="E47" s="8" t="s">
        <v>77</v>
      </c>
    </row>
    <row r="48" spans="1:5" ht="17.5" x14ac:dyDescent="0.45">
      <c r="A48" s="8" t="s">
        <v>75</v>
      </c>
      <c r="B48" s="8" t="s">
        <v>122</v>
      </c>
      <c r="C48" s="8">
        <v>29</v>
      </c>
      <c r="D48" s="36" t="s">
        <v>77</v>
      </c>
      <c r="E48" s="8" t="s">
        <v>77</v>
      </c>
    </row>
    <row r="49" spans="1:5" ht="17.5" x14ac:dyDescent="0.45">
      <c r="A49" s="8" t="s">
        <v>75</v>
      </c>
      <c r="B49" s="8" t="s">
        <v>123</v>
      </c>
      <c r="C49" s="8">
        <v>0</v>
      </c>
      <c r="D49" s="36" t="s">
        <v>77</v>
      </c>
      <c r="E49" s="8" t="s">
        <v>77</v>
      </c>
    </row>
    <row r="50" spans="1:5" ht="17.5" x14ac:dyDescent="0.45">
      <c r="A50" s="8" t="s">
        <v>75</v>
      </c>
      <c r="B50" s="8" t="s">
        <v>124</v>
      </c>
      <c r="C50" s="13" t="s">
        <v>137</v>
      </c>
      <c r="D50" s="36">
        <v>1</v>
      </c>
      <c r="E50" s="8" t="s">
        <v>82</v>
      </c>
    </row>
    <row r="51" spans="1:5" ht="17.5" x14ac:dyDescent="0.45">
      <c r="A51" s="8" t="s">
        <v>75</v>
      </c>
      <c r="B51" s="8" t="s">
        <v>125</v>
      </c>
      <c r="C51" s="8">
        <v>12</v>
      </c>
      <c r="D51" s="36" t="s">
        <v>77</v>
      </c>
      <c r="E51" s="8" t="s">
        <v>77</v>
      </c>
    </row>
    <row r="52" spans="1:5" ht="17.5" x14ac:dyDescent="0.45">
      <c r="A52" s="8" t="s">
        <v>75</v>
      </c>
      <c r="B52" s="8" t="s">
        <v>126</v>
      </c>
      <c r="C52" s="8">
        <v>20</v>
      </c>
      <c r="D52" s="36" t="s">
        <v>77</v>
      </c>
      <c r="E52" s="8" t="s">
        <v>77</v>
      </c>
    </row>
    <row r="53" spans="1:5" ht="17.5" x14ac:dyDescent="0.45">
      <c r="A53" s="8" t="s">
        <v>75</v>
      </c>
      <c r="B53" s="8" t="s">
        <v>127</v>
      </c>
      <c r="C53" s="8">
        <v>44</v>
      </c>
      <c r="D53" s="36" t="s">
        <v>77</v>
      </c>
      <c r="E53" s="8" t="s">
        <v>77</v>
      </c>
    </row>
    <row r="54" spans="1:5" ht="17.5" x14ac:dyDescent="0.45">
      <c r="A54" s="8" t="s">
        <v>75</v>
      </c>
      <c r="B54" s="8" t="s">
        <v>128</v>
      </c>
      <c r="C54" s="8">
        <v>20</v>
      </c>
      <c r="D54" s="36" t="s">
        <v>77</v>
      </c>
      <c r="E54" s="8" t="s">
        <v>77</v>
      </c>
    </row>
    <row r="55" spans="1:5" ht="17.5" x14ac:dyDescent="0.45">
      <c r="A55" s="8" t="s">
        <v>75</v>
      </c>
      <c r="B55" s="8" t="s">
        <v>129</v>
      </c>
      <c r="C55" s="8">
        <v>6</v>
      </c>
      <c r="D55" s="36" t="s">
        <v>77</v>
      </c>
      <c r="E55" s="8" t="s">
        <v>77</v>
      </c>
    </row>
    <row r="56" spans="1:5" ht="17.5" x14ac:dyDescent="0.45">
      <c r="A56" s="8" t="s">
        <v>75</v>
      </c>
      <c r="B56" s="8" t="s">
        <v>130</v>
      </c>
      <c r="C56" s="13" t="s">
        <v>137</v>
      </c>
      <c r="D56" s="36">
        <v>1</v>
      </c>
      <c r="E56" s="8" t="s">
        <v>82</v>
      </c>
    </row>
    <row r="57" spans="1:5" ht="17.5" x14ac:dyDescent="0.45">
      <c r="A57" s="8" t="s">
        <v>75</v>
      </c>
      <c r="B57" s="8" t="s">
        <v>131</v>
      </c>
      <c r="C57" s="8">
        <v>33</v>
      </c>
      <c r="D57" s="36" t="s">
        <v>77</v>
      </c>
      <c r="E57" s="8" t="s">
        <v>77</v>
      </c>
    </row>
    <row r="58" spans="1:5" ht="17.5" x14ac:dyDescent="0.45">
      <c r="A58" s="8" t="s">
        <v>75</v>
      </c>
      <c r="B58" s="8" t="s">
        <v>132</v>
      </c>
      <c r="C58" s="13" t="s">
        <v>137</v>
      </c>
      <c r="D58" s="36">
        <v>1</v>
      </c>
      <c r="E58" s="8" t="s">
        <v>82</v>
      </c>
    </row>
    <row r="59" spans="1:5" ht="17.5" x14ac:dyDescent="0.45">
      <c r="A59" s="8" t="s">
        <v>75</v>
      </c>
      <c r="B59" s="8" t="s">
        <v>133</v>
      </c>
      <c r="C59" s="8">
        <v>74</v>
      </c>
      <c r="D59" s="36" t="s">
        <v>77</v>
      </c>
      <c r="E59" s="8" t="s">
        <v>77</v>
      </c>
    </row>
    <row r="60" spans="1:5" ht="17.5" x14ac:dyDescent="0.45">
      <c r="A60" s="8" t="s">
        <v>75</v>
      </c>
      <c r="B60" s="8" t="s">
        <v>134</v>
      </c>
      <c r="C60" s="8">
        <v>11</v>
      </c>
      <c r="D60" s="36" t="s">
        <v>77</v>
      </c>
      <c r="E60" s="8" t="s">
        <v>77</v>
      </c>
    </row>
    <row r="61" spans="1:5" ht="17.5" x14ac:dyDescent="0.45">
      <c r="A61" s="8" t="s">
        <v>75</v>
      </c>
      <c r="B61" s="8" t="s">
        <v>135</v>
      </c>
      <c r="C61" s="8">
        <v>7</v>
      </c>
      <c r="D61" s="36" t="s">
        <v>77</v>
      </c>
      <c r="E61" s="8" t="s">
        <v>77</v>
      </c>
    </row>
    <row r="62" spans="1:5" ht="17.5" x14ac:dyDescent="0.45">
      <c r="A62" s="17" t="s">
        <v>75</v>
      </c>
      <c r="B62" s="17" t="s">
        <v>136</v>
      </c>
      <c r="C62" s="59">
        <v>2502</v>
      </c>
      <c r="D62" s="40" t="s">
        <v>77</v>
      </c>
      <c r="E62" s="22" t="s">
        <v>77</v>
      </c>
    </row>
    <row r="63" spans="1:5" ht="17.5" x14ac:dyDescent="0.45">
      <c r="A63" s="26"/>
      <c r="B63" s="26"/>
      <c r="C63" s="22">
        <f>SUM(C4:C61)</f>
        <v>2475</v>
      </c>
      <c r="D63" s="46"/>
      <c r="E63" s="26"/>
    </row>
    <row r="64" spans="1:5" ht="17.5" x14ac:dyDescent="0.45">
      <c r="A64" s="23" t="s">
        <v>20</v>
      </c>
      <c r="B64" s="60"/>
      <c r="C64" s="60"/>
      <c r="D64" s="60"/>
      <c r="E64" s="60"/>
    </row>
  </sheetData>
  <sheetProtection sheet="1" objects="1" scenarios="1" selectLockedCells="1"/>
  <conditionalFormatting sqref="A4:E5 A6:B6 D6:E6 A7:E7 A8:B8 D8:E8 A9:E11 A12:B12 D12:E12 A13:E16 A17:B17 D17:E17 A18:E20 A21:B21 D21:E21 A22:E24 A25:B25 D25:E25 A26:E34 A35:B35 D35:E35 A36:E37 A38:B38 D38:E38 A39:E49 A50:B50 D50:E50 A51:E55 A56:B56 D56:E56 A57:E57 A58:B58 D58:E58 A59:E62">
    <cfRule type="expression" dxfId="239" priority="2">
      <formula>MOD(ROW(),2)=0</formula>
    </cfRule>
  </conditionalFormatting>
  <conditionalFormatting sqref="C6 C8 C12 C17 C21 C25 C35 C38 C50 C56 C58">
    <cfRule type="expression" dxfId="238"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34938-0C23-4CF3-83DE-4F76E3D8E146}">
  <dimension ref="A1:E64"/>
  <sheetViews>
    <sheetView workbookViewId="0"/>
  </sheetViews>
  <sheetFormatPr defaultColWidth="0" defaultRowHeight="12.75" customHeight="1" zeroHeight="1" x14ac:dyDescent="0.25"/>
  <cols>
    <col min="1" max="1" width="21.54296875" style="50" customWidth="1"/>
    <col min="2" max="2" width="16.54296875" style="50" bestFit="1" customWidth="1"/>
    <col min="3" max="3" width="14" style="50" bestFit="1" customWidth="1"/>
    <col min="4" max="4" width="21.7265625" style="50" customWidth="1"/>
    <col min="5" max="5" width="40.453125" style="50" customWidth="1"/>
    <col min="6" max="16384" width="8.81640625" style="50" hidden="1"/>
  </cols>
  <sheetData>
    <row r="1" spans="1:5" ht="17.5" x14ac:dyDescent="0.45">
      <c r="A1" s="2" t="s">
        <v>0</v>
      </c>
      <c r="B1" s="24"/>
      <c r="C1" s="24"/>
      <c r="D1" s="44"/>
      <c r="E1" s="24"/>
    </row>
    <row r="2" spans="1:5" ht="26" x14ac:dyDescent="0.65">
      <c r="A2" s="4" t="s">
        <v>74</v>
      </c>
      <c r="B2" s="25"/>
      <c r="C2" s="25"/>
      <c r="D2" s="45"/>
      <c r="E2" s="25"/>
    </row>
    <row r="3" spans="1:5" ht="17.5" x14ac:dyDescent="0.45">
      <c r="A3" s="33" t="s">
        <v>61</v>
      </c>
      <c r="B3" s="33" t="s">
        <v>3</v>
      </c>
      <c r="C3" s="33" t="s">
        <v>72</v>
      </c>
      <c r="D3" s="33" t="s">
        <v>65</v>
      </c>
      <c r="E3" s="33" t="s">
        <v>66</v>
      </c>
    </row>
    <row r="4" spans="1:5" ht="17.5" x14ac:dyDescent="0.45">
      <c r="A4" s="8" t="s">
        <v>75</v>
      </c>
      <c r="B4" s="8" t="s">
        <v>76</v>
      </c>
      <c r="C4" s="38">
        <v>572</v>
      </c>
      <c r="D4" s="36" t="s">
        <v>77</v>
      </c>
      <c r="E4" s="8" t="s">
        <v>77</v>
      </c>
    </row>
    <row r="5" spans="1:5" ht="17.5" x14ac:dyDescent="0.45">
      <c r="A5" s="8" t="s">
        <v>75</v>
      </c>
      <c r="B5" s="8" t="s">
        <v>78</v>
      </c>
      <c r="C5" s="36">
        <v>0</v>
      </c>
      <c r="D5" s="36" t="s">
        <v>77</v>
      </c>
      <c r="E5" s="8" t="s">
        <v>77</v>
      </c>
    </row>
    <row r="6" spans="1:5" ht="17.5" x14ac:dyDescent="0.45">
      <c r="A6" s="8" t="s">
        <v>75</v>
      </c>
      <c r="B6" s="8" t="s">
        <v>79</v>
      </c>
      <c r="C6" s="36">
        <v>10</v>
      </c>
      <c r="D6" s="36" t="s">
        <v>77</v>
      </c>
      <c r="E6" s="8" t="s">
        <v>77</v>
      </c>
    </row>
    <row r="7" spans="1:5" ht="17.5" x14ac:dyDescent="0.45">
      <c r="A7" s="8" t="s">
        <v>75</v>
      </c>
      <c r="B7" s="8" t="s">
        <v>80</v>
      </c>
      <c r="C7" s="36">
        <v>48</v>
      </c>
      <c r="D7" s="36" t="s">
        <v>77</v>
      </c>
      <c r="E7" s="8" t="s">
        <v>77</v>
      </c>
    </row>
    <row r="8" spans="1:5" ht="17.5" x14ac:dyDescent="0.45">
      <c r="A8" s="8" t="s">
        <v>75</v>
      </c>
      <c r="B8" s="8" t="s">
        <v>81</v>
      </c>
      <c r="C8" s="36">
        <v>17</v>
      </c>
      <c r="D8" s="36" t="s">
        <v>77</v>
      </c>
      <c r="E8" s="8" t="s">
        <v>77</v>
      </c>
    </row>
    <row r="9" spans="1:5" ht="17.5" x14ac:dyDescent="0.45">
      <c r="A9" s="8" t="s">
        <v>75</v>
      </c>
      <c r="B9" s="8" t="s">
        <v>83</v>
      </c>
      <c r="C9" s="36">
        <v>41</v>
      </c>
      <c r="D9" s="36" t="s">
        <v>77</v>
      </c>
      <c r="E9" s="8" t="s">
        <v>77</v>
      </c>
    </row>
    <row r="10" spans="1:5" ht="17.5" x14ac:dyDescent="0.45">
      <c r="A10" s="8" t="s">
        <v>75</v>
      </c>
      <c r="B10" s="8" t="s">
        <v>84</v>
      </c>
      <c r="C10" s="36">
        <v>364</v>
      </c>
      <c r="D10" s="36" t="s">
        <v>77</v>
      </c>
      <c r="E10" s="8" t="s">
        <v>77</v>
      </c>
    </row>
    <row r="11" spans="1:5" ht="17.5" x14ac:dyDescent="0.45">
      <c r="A11" s="8" t="s">
        <v>75</v>
      </c>
      <c r="B11" s="8" t="s">
        <v>85</v>
      </c>
      <c r="C11" s="13" t="s">
        <v>137</v>
      </c>
      <c r="D11" s="36">
        <v>1</v>
      </c>
      <c r="E11" s="8" t="s">
        <v>82</v>
      </c>
    </row>
    <row r="12" spans="1:5" ht="17.5" x14ac:dyDescent="0.45">
      <c r="A12" s="8" t="s">
        <v>75</v>
      </c>
      <c r="B12" s="8" t="s">
        <v>86</v>
      </c>
      <c r="C12" s="36">
        <v>24</v>
      </c>
      <c r="D12" s="36" t="s">
        <v>77</v>
      </c>
      <c r="E12" s="8" t="s">
        <v>77</v>
      </c>
    </row>
    <row r="13" spans="1:5" ht="17.5" x14ac:dyDescent="0.45">
      <c r="A13" s="8" t="s">
        <v>75</v>
      </c>
      <c r="B13" s="8" t="s">
        <v>87</v>
      </c>
      <c r="C13" s="36">
        <v>360</v>
      </c>
      <c r="D13" s="36" t="s">
        <v>77</v>
      </c>
      <c r="E13" s="8" t="s">
        <v>77</v>
      </c>
    </row>
    <row r="14" spans="1:5" ht="17.5" x14ac:dyDescent="0.45">
      <c r="A14" s="8" t="s">
        <v>75</v>
      </c>
      <c r="B14" s="8" t="s">
        <v>88</v>
      </c>
      <c r="C14" s="36">
        <v>21</v>
      </c>
      <c r="D14" s="36" t="s">
        <v>77</v>
      </c>
      <c r="E14" s="8" t="s">
        <v>77</v>
      </c>
    </row>
    <row r="15" spans="1:5" ht="17.5" x14ac:dyDescent="0.45">
      <c r="A15" s="8" t="s">
        <v>75</v>
      </c>
      <c r="B15" s="8" t="s">
        <v>89</v>
      </c>
      <c r="C15" s="36">
        <v>43</v>
      </c>
      <c r="D15" s="36" t="s">
        <v>77</v>
      </c>
      <c r="E15" s="8" t="s">
        <v>77</v>
      </c>
    </row>
    <row r="16" spans="1:5" ht="17.5" x14ac:dyDescent="0.45">
      <c r="A16" s="8" t="s">
        <v>75</v>
      </c>
      <c r="B16" s="8" t="s">
        <v>90</v>
      </c>
      <c r="C16" s="36">
        <v>136</v>
      </c>
      <c r="D16" s="36" t="s">
        <v>77</v>
      </c>
      <c r="E16" s="8" t="s">
        <v>77</v>
      </c>
    </row>
    <row r="17" spans="1:5" ht="17.5" x14ac:dyDescent="0.45">
      <c r="A17" s="8" t="s">
        <v>75</v>
      </c>
      <c r="B17" s="8" t="s">
        <v>91</v>
      </c>
      <c r="C17" s="36">
        <v>8</v>
      </c>
      <c r="D17" s="36" t="s">
        <v>77</v>
      </c>
      <c r="E17" s="8" t="s">
        <v>77</v>
      </c>
    </row>
    <row r="18" spans="1:5" ht="17.5" x14ac:dyDescent="0.45">
      <c r="A18" s="8" t="s">
        <v>75</v>
      </c>
      <c r="B18" s="8" t="s">
        <v>92</v>
      </c>
      <c r="C18" s="38">
        <v>327</v>
      </c>
      <c r="D18" s="36" t="s">
        <v>77</v>
      </c>
      <c r="E18" s="8" t="s">
        <v>77</v>
      </c>
    </row>
    <row r="19" spans="1:5" ht="17.5" x14ac:dyDescent="0.45">
      <c r="A19" s="8" t="s">
        <v>75</v>
      </c>
      <c r="B19" s="8" t="s">
        <v>93</v>
      </c>
      <c r="C19" s="36">
        <v>119</v>
      </c>
      <c r="D19" s="36" t="s">
        <v>77</v>
      </c>
      <c r="E19" s="8" t="s">
        <v>77</v>
      </c>
    </row>
    <row r="20" spans="1:5" ht="17.5" x14ac:dyDescent="0.45">
      <c r="A20" s="8" t="s">
        <v>75</v>
      </c>
      <c r="B20" s="8" t="s">
        <v>94</v>
      </c>
      <c r="C20" s="36">
        <v>36</v>
      </c>
      <c r="D20" s="36" t="s">
        <v>77</v>
      </c>
      <c r="E20" s="8" t="s">
        <v>77</v>
      </c>
    </row>
    <row r="21" spans="1:5" ht="17.5" x14ac:dyDescent="0.45">
      <c r="A21" s="8" t="s">
        <v>75</v>
      </c>
      <c r="B21" s="8" t="s">
        <v>95</v>
      </c>
      <c r="C21" s="13" t="s">
        <v>137</v>
      </c>
      <c r="D21" s="36">
        <v>1</v>
      </c>
      <c r="E21" s="8" t="s">
        <v>82</v>
      </c>
    </row>
    <row r="22" spans="1:5" ht="17.5" x14ac:dyDescent="0.45">
      <c r="A22" s="8" t="s">
        <v>75</v>
      </c>
      <c r="B22" s="8" t="s">
        <v>96</v>
      </c>
      <c r="C22" s="38">
        <v>3307</v>
      </c>
      <c r="D22" s="36" t="s">
        <v>77</v>
      </c>
      <c r="E22" s="8" t="s">
        <v>77</v>
      </c>
    </row>
    <row r="23" spans="1:5" ht="17.5" x14ac:dyDescent="0.45">
      <c r="A23" s="8" t="s">
        <v>75</v>
      </c>
      <c r="B23" s="8" t="s">
        <v>97</v>
      </c>
      <c r="C23" s="36">
        <v>78</v>
      </c>
      <c r="D23" s="36" t="s">
        <v>77</v>
      </c>
      <c r="E23" s="8" t="s">
        <v>77</v>
      </c>
    </row>
    <row r="24" spans="1:5" ht="17.5" x14ac:dyDescent="0.45">
      <c r="A24" s="8" t="s">
        <v>75</v>
      </c>
      <c r="B24" s="8" t="s">
        <v>98</v>
      </c>
      <c r="C24" s="36">
        <v>123</v>
      </c>
      <c r="D24" s="36" t="s">
        <v>77</v>
      </c>
      <c r="E24" s="8" t="s">
        <v>77</v>
      </c>
    </row>
    <row r="25" spans="1:5" ht="17.5" x14ac:dyDescent="0.45">
      <c r="A25" s="8" t="s">
        <v>75</v>
      </c>
      <c r="B25" s="8" t="s">
        <v>99</v>
      </c>
      <c r="C25" s="36" t="s">
        <v>137</v>
      </c>
      <c r="D25" s="36">
        <v>2</v>
      </c>
      <c r="E25" s="1" t="s">
        <v>138</v>
      </c>
    </row>
    <row r="26" spans="1:5" ht="17.5" x14ac:dyDescent="0.45">
      <c r="A26" s="8" t="s">
        <v>75</v>
      </c>
      <c r="B26" s="8" t="s">
        <v>100</v>
      </c>
      <c r="C26" s="36">
        <v>36</v>
      </c>
      <c r="D26" s="36" t="s">
        <v>77</v>
      </c>
      <c r="E26" s="8" t="s">
        <v>77</v>
      </c>
    </row>
    <row r="27" spans="1:5" ht="17.5" x14ac:dyDescent="0.45">
      <c r="A27" s="8" t="s">
        <v>75</v>
      </c>
      <c r="B27" s="8" t="s">
        <v>101</v>
      </c>
      <c r="C27" s="36">
        <v>100</v>
      </c>
      <c r="D27" s="36" t="s">
        <v>77</v>
      </c>
      <c r="E27" s="8" t="s">
        <v>77</v>
      </c>
    </row>
    <row r="28" spans="1:5" ht="17.5" x14ac:dyDescent="0.45">
      <c r="A28" s="8" t="s">
        <v>75</v>
      </c>
      <c r="B28" s="8" t="s">
        <v>102</v>
      </c>
      <c r="C28" s="36">
        <v>8</v>
      </c>
      <c r="D28" s="36" t="s">
        <v>77</v>
      </c>
      <c r="E28" s="8" t="s">
        <v>77</v>
      </c>
    </row>
    <row r="29" spans="1:5" ht="17.5" x14ac:dyDescent="0.45">
      <c r="A29" s="8" t="s">
        <v>75</v>
      </c>
      <c r="B29" s="8" t="s">
        <v>103</v>
      </c>
      <c r="C29" s="36">
        <v>5</v>
      </c>
      <c r="D29" s="36" t="s">
        <v>77</v>
      </c>
      <c r="E29" s="8" t="s">
        <v>77</v>
      </c>
    </row>
    <row r="30" spans="1:5" ht="17.5" x14ac:dyDescent="0.45">
      <c r="A30" s="8" t="s">
        <v>75</v>
      </c>
      <c r="B30" s="8" t="s">
        <v>104</v>
      </c>
      <c r="C30" s="36">
        <v>194</v>
      </c>
      <c r="D30" s="36" t="s">
        <v>77</v>
      </c>
      <c r="E30" s="8" t="s">
        <v>77</v>
      </c>
    </row>
    <row r="31" spans="1:5" ht="17.5" x14ac:dyDescent="0.45">
      <c r="A31" s="8" t="s">
        <v>75</v>
      </c>
      <c r="B31" s="8" t="s">
        <v>105</v>
      </c>
      <c r="C31" s="36">
        <v>29</v>
      </c>
      <c r="D31" s="36" t="s">
        <v>77</v>
      </c>
      <c r="E31" s="8" t="s">
        <v>77</v>
      </c>
    </row>
    <row r="32" spans="1:5" ht="17.5" x14ac:dyDescent="0.45">
      <c r="A32" s="8" t="s">
        <v>75</v>
      </c>
      <c r="B32" s="8" t="s">
        <v>106</v>
      </c>
      <c r="C32" s="36">
        <v>25</v>
      </c>
      <c r="D32" s="36" t="s">
        <v>77</v>
      </c>
      <c r="E32" s="8" t="s">
        <v>77</v>
      </c>
    </row>
    <row r="33" spans="1:5" ht="17.5" x14ac:dyDescent="0.45">
      <c r="A33" s="8" t="s">
        <v>75</v>
      </c>
      <c r="B33" s="8" t="s">
        <v>107</v>
      </c>
      <c r="C33" s="38">
        <v>1409</v>
      </c>
      <c r="D33" s="36" t="s">
        <v>77</v>
      </c>
      <c r="E33" s="8" t="s">
        <v>77</v>
      </c>
    </row>
    <row r="34" spans="1:5" ht="17.5" x14ac:dyDescent="0.45">
      <c r="A34" s="8" t="s">
        <v>75</v>
      </c>
      <c r="B34" s="8" t="s">
        <v>108</v>
      </c>
      <c r="C34" s="36">
        <v>113</v>
      </c>
      <c r="D34" s="36" t="s">
        <v>77</v>
      </c>
      <c r="E34" s="8" t="s">
        <v>77</v>
      </c>
    </row>
    <row r="35" spans="1:5" ht="17.5" x14ac:dyDescent="0.45">
      <c r="A35" s="8" t="s">
        <v>75</v>
      </c>
      <c r="B35" s="8" t="s">
        <v>109</v>
      </c>
      <c r="C35" s="36">
        <v>6</v>
      </c>
      <c r="D35" s="36" t="s">
        <v>77</v>
      </c>
      <c r="E35" s="8" t="s">
        <v>77</v>
      </c>
    </row>
    <row r="36" spans="1:5" ht="17.5" x14ac:dyDescent="0.45">
      <c r="A36" s="8" t="s">
        <v>75</v>
      </c>
      <c r="B36" s="8" t="s">
        <v>110</v>
      </c>
      <c r="C36" s="38">
        <v>520</v>
      </c>
      <c r="D36" s="36" t="s">
        <v>77</v>
      </c>
      <c r="E36" s="8" t="s">
        <v>77</v>
      </c>
    </row>
    <row r="37" spans="1:5" ht="17.5" x14ac:dyDescent="0.45">
      <c r="A37" s="8" t="s">
        <v>75</v>
      </c>
      <c r="B37" s="8" t="s">
        <v>111</v>
      </c>
      <c r="C37" s="38">
        <v>198</v>
      </c>
      <c r="D37" s="36" t="s">
        <v>77</v>
      </c>
      <c r="E37" s="8" t="s">
        <v>77</v>
      </c>
    </row>
    <row r="38" spans="1:5" ht="17.5" x14ac:dyDescent="0.45">
      <c r="A38" s="8" t="s">
        <v>75</v>
      </c>
      <c r="B38" s="8" t="s">
        <v>112</v>
      </c>
      <c r="C38" s="36">
        <v>21</v>
      </c>
      <c r="D38" s="36" t="s">
        <v>77</v>
      </c>
      <c r="E38" s="8" t="s">
        <v>77</v>
      </c>
    </row>
    <row r="39" spans="1:5" ht="17.5" x14ac:dyDescent="0.45">
      <c r="A39" s="8" t="s">
        <v>75</v>
      </c>
      <c r="B39" s="8" t="s">
        <v>113</v>
      </c>
      <c r="C39" s="38">
        <v>661</v>
      </c>
      <c r="D39" s="36" t="s">
        <v>77</v>
      </c>
      <c r="E39" s="8" t="s">
        <v>77</v>
      </c>
    </row>
    <row r="40" spans="1:5" ht="17.5" x14ac:dyDescent="0.45">
      <c r="A40" s="8" t="s">
        <v>75</v>
      </c>
      <c r="B40" s="8" t="s">
        <v>114</v>
      </c>
      <c r="C40" s="38">
        <v>1094</v>
      </c>
      <c r="D40" s="36" t="s">
        <v>77</v>
      </c>
      <c r="E40" s="8" t="s">
        <v>77</v>
      </c>
    </row>
    <row r="41" spans="1:5" ht="17.5" x14ac:dyDescent="0.45">
      <c r="A41" s="8" t="s">
        <v>75</v>
      </c>
      <c r="B41" s="8" t="s">
        <v>115</v>
      </c>
      <c r="C41" s="36">
        <v>198</v>
      </c>
      <c r="D41" s="36" t="s">
        <v>77</v>
      </c>
      <c r="E41" s="8" t="s">
        <v>77</v>
      </c>
    </row>
    <row r="42" spans="1:5" ht="17.5" x14ac:dyDescent="0.45">
      <c r="A42" s="8" t="s">
        <v>75</v>
      </c>
      <c r="B42" s="8" t="s">
        <v>116</v>
      </c>
      <c r="C42" s="36">
        <v>284</v>
      </c>
      <c r="D42" s="36" t="s">
        <v>77</v>
      </c>
      <c r="E42" s="8" t="s">
        <v>77</v>
      </c>
    </row>
    <row r="43" spans="1:5" ht="17.5" x14ac:dyDescent="0.45">
      <c r="A43" s="8" t="s">
        <v>75</v>
      </c>
      <c r="B43" s="8" t="s">
        <v>117</v>
      </c>
      <c r="C43" s="36">
        <v>69</v>
      </c>
      <c r="D43" s="36" t="s">
        <v>77</v>
      </c>
      <c r="E43" s="8" t="s">
        <v>77</v>
      </c>
    </row>
    <row r="44" spans="1:5" ht="17.5" x14ac:dyDescent="0.45">
      <c r="A44" s="8" t="s">
        <v>75</v>
      </c>
      <c r="B44" s="8" t="s">
        <v>118</v>
      </c>
      <c r="C44" s="36">
        <v>252</v>
      </c>
      <c r="D44" s="36" t="s">
        <v>77</v>
      </c>
      <c r="E44" s="8" t="s">
        <v>77</v>
      </c>
    </row>
    <row r="45" spans="1:5" ht="17.5" x14ac:dyDescent="0.45">
      <c r="A45" s="8" t="s">
        <v>75</v>
      </c>
      <c r="B45" s="8" t="s">
        <v>119</v>
      </c>
      <c r="C45" s="36">
        <v>118</v>
      </c>
      <c r="D45" s="36" t="s">
        <v>77</v>
      </c>
      <c r="E45" s="8" t="s">
        <v>77</v>
      </c>
    </row>
    <row r="46" spans="1:5" ht="17.5" x14ac:dyDescent="0.45">
      <c r="A46" s="8" t="s">
        <v>75</v>
      </c>
      <c r="B46" s="8" t="s">
        <v>120</v>
      </c>
      <c r="C46" s="38">
        <v>630</v>
      </c>
      <c r="D46" s="36" t="s">
        <v>77</v>
      </c>
      <c r="E46" s="8" t="s">
        <v>77</v>
      </c>
    </row>
    <row r="47" spans="1:5" ht="17.5" x14ac:dyDescent="0.45">
      <c r="A47" s="8" t="s">
        <v>75</v>
      </c>
      <c r="B47" s="8" t="s">
        <v>121</v>
      </c>
      <c r="C47" s="36">
        <v>63</v>
      </c>
      <c r="D47" s="36" t="s">
        <v>77</v>
      </c>
      <c r="E47" s="8" t="s">
        <v>77</v>
      </c>
    </row>
    <row r="48" spans="1:5" ht="17.5" x14ac:dyDescent="0.45">
      <c r="A48" s="8" t="s">
        <v>75</v>
      </c>
      <c r="B48" s="8" t="s">
        <v>122</v>
      </c>
      <c r="C48" s="36">
        <v>77</v>
      </c>
      <c r="D48" s="36" t="s">
        <v>77</v>
      </c>
      <c r="E48" s="8" t="s">
        <v>77</v>
      </c>
    </row>
    <row r="49" spans="1:5" ht="17.5" x14ac:dyDescent="0.45">
      <c r="A49" s="8" t="s">
        <v>75</v>
      </c>
      <c r="B49" s="8" t="s">
        <v>123</v>
      </c>
      <c r="C49" s="13" t="s">
        <v>137</v>
      </c>
      <c r="D49" s="36">
        <v>1</v>
      </c>
      <c r="E49" s="8" t="s">
        <v>82</v>
      </c>
    </row>
    <row r="50" spans="1:5" ht="17.5" x14ac:dyDescent="0.45">
      <c r="A50" s="8" t="s">
        <v>75</v>
      </c>
      <c r="B50" s="8" t="s">
        <v>124</v>
      </c>
      <c r="C50" s="36">
        <v>16</v>
      </c>
      <c r="D50" s="36" t="s">
        <v>77</v>
      </c>
      <c r="E50" s="8" t="s">
        <v>77</v>
      </c>
    </row>
    <row r="51" spans="1:5" ht="17.5" x14ac:dyDescent="0.45">
      <c r="A51" s="8" t="s">
        <v>75</v>
      </c>
      <c r="B51" s="8" t="s">
        <v>125</v>
      </c>
      <c r="C51" s="36">
        <v>98</v>
      </c>
      <c r="D51" s="36" t="s">
        <v>77</v>
      </c>
      <c r="E51" s="8" t="s">
        <v>77</v>
      </c>
    </row>
    <row r="52" spans="1:5" ht="17.5" x14ac:dyDescent="0.45">
      <c r="A52" s="8" t="s">
        <v>75</v>
      </c>
      <c r="B52" s="8" t="s">
        <v>126</v>
      </c>
      <c r="C52" s="36">
        <v>128</v>
      </c>
      <c r="D52" s="36" t="s">
        <v>77</v>
      </c>
      <c r="E52" s="8" t="s">
        <v>77</v>
      </c>
    </row>
    <row r="53" spans="1:5" ht="17.5" x14ac:dyDescent="0.45">
      <c r="A53" s="8" t="s">
        <v>75</v>
      </c>
      <c r="B53" s="8" t="s">
        <v>127</v>
      </c>
      <c r="C53" s="36">
        <v>265</v>
      </c>
      <c r="D53" s="36" t="s">
        <v>77</v>
      </c>
      <c r="E53" s="8" t="s">
        <v>77</v>
      </c>
    </row>
    <row r="54" spans="1:5" ht="17.5" x14ac:dyDescent="0.45">
      <c r="A54" s="8" t="s">
        <v>75</v>
      </c>
      <c r="B54" s="8" t="s">
        <v>128</v>
      </c>
      <c r="C54" s="36">
        <v>54</v>
      </c>
      <c r="D54" s="36" t="s">
        <v>77</v>
      </c>
      <c r="E54" s="8" t="s">
        <v>77</v>
      </c>
    </row>
    <row r="55" spans="1:5" ht="17.5" x14ac:dyDescent="0.45">
      <c r="A55" s="8" t="s">
        <v>75</v>
      </c>
      <c r="B55" s="8" t="s">
        <v>129</v>
      </c>
      <c r="C55" s="36">
        <v>15</v>
      </c>
      <c r="D55" s="36" t="s">
        <v>77</v>
      </c>
      <c r="E55" s="8" t="s">
        <v>77</v>
      </c>
    </row>
    <row r="56" spans="1:5" ht="17.5" x14ac:dyDescent="0.45">
      <c r="A56" s="8" t="s">
        <v>75</v>
      </c>
      <c r="B56" s="8" t="s">
        <v>130</v>
      </c>
      <c r="C56" s="36">
        <v>6</v>
      </c>
      <c r="D56" s="36" t="s">
        <v>77</v>
      </c>
      <c r="E56" s="8" t="s">
        <v>77</v>
      </c>
    </row>
    <row r="57" spans="1:5" ht="17.5" x14ac:dyDescent="0.45">
      <c r="A57" s="8" t="s">
        <v>75</v>
      </c>
      <c r="B57" s="8" t="s">
        <v>131</v>
      </c>
      <c r="C57" s="36">
        <v>102</v>
      </c>
      <c r="D57" s="36" t="s">
        <v>77</v>
      </c>
      <c r="E57" s="8" t="s">
        <v>77</v>
      </c>
    </row>
    <row r="58" spans="1:5" ht="17.5" x14ac:dyDescent="0.45">
      <c r="A58" s="8" t="s">
        <v>75</v>
      </c>
      <c r="B58" s="8" t="s">
        <v>132</v>
      </c>
      <c r="C58" s="36">
        <v>14</v>
      </c>
      <c r="D58" s="36" t="s">
        <v>77</v>
      </c>
      <c r="E58" s="8" t="s">
        <v>77</v>
      </c>
    </row>
    <row r="59" spans="1:5" ht="17.5" x14ac:dyDescent="0.45">
      <c r="A59" s="8" t="s">
        <v>75</v>
      </c>
      <c r="B59" s="8" t="s">
        <v>133</v>
      </c>
      <c r="C59" s="36">
        <v>304</v>
      </c>
      <c r="D59" s="36" t="s">
        <v>77</v>
      </c>
      <c r="E59" s="8" t="s">
        <v>77</v>
      </c>
    </row>
    <row r="60" spans="1:5" ht="17.5" x14ac:dyDescent="0.45">
      <c r="A60" s="8" t="s">
        <v>75</v>
      </c>
      <c r="B60" s="8" t="s">
        <v>134</v>
      </c>
      <c r="C60" s="36">
        <v>66</v>
      </c>
      <c r="D60" s="36" t="s">
        <v>77</v>
      </c>
      <c r="E60" s="8" t="s">
        <v>77</v>
      </c>
    </row>
    <row r="61" spans="1:5" ht="17.5" x14ac:dyDescent="0.45">
      <c r="A61" s="8" t="s">
        <v>75</v>
      </c>
      <c r="B61" s="8" t="s">
        <v>135</v>
      </c>
      <c r="C61" s="36">
        <v>40</v>
      </c>
      <c r="D61" s="36" t="s">
        <v>77</v>
      </c>
      <c r="E61" s="8" t="s">
        <v>77</v>
      </c>
    </row>
    <row r="62" spans="1:5" ht="17.5" x14ac:dyDescent="0.45">
      <c r="A62" s="17" t="s">
        <v>75</v>
      </c>
      <c r="B62" s="17" t="s">
        <v>136</v>
      </c>
      <c r="C62" s="49">
        <v>12863</v>
      </c>
      <c r="D62" s="40" t="s">
        <v>77</v>
      </c>
      <c r="E62" s="17" t="s">
        <v>77</v>
      </c>
    </row>
    <row r="63" spans="1:5" ht="17.5" x14ac:dyDescent="0.45">
      <c r="A63" s="26"/>
      <c r="B63" s="26"/>
      <c r="C63" s="61">
        <f>SUM(C4:C61)</f>
        <v>12852</v>
      </c>
      <c r="D63" s="46"/>
      <c r="E63" s="26"/>
    </row>
    <row r="64" spans="1:5" ht="17.5" x14ac:dyDescent="0.45">
      <c r="A64" s="23" t="s">
        <v>20</v>
      </c>
      <c r="B64" s="60"/>
      <c r="C64" s="60"/>
      <c r="D64" s="60"/>
      <c r="E64" s="60"/>
    </row>
  </sheetData>
  <sheetProtection sheet="1" objects="1" scenarios="1" selectLockedCells="1"/>
  <conditionalFormatting sqref="A4:E10 A11:B11 D11:E11 A12:E20 A21:B21 D21:E21 A22:E24 A25:D25 A26:E48 A49:B49 D49:E49 A50:E62">
    <cfRule type="expression" dxfId="237" priority="5">
      <formula>MOD(ROW(),2)=0</formula>
    </cfRule>
  </conditionalFormatting>
  <conditionalFormatting sqref="C11">
    <cfRule type="expression" dxfId="236" priority="4">
      <formula>MOD(ROW(),2)=0</formula>
    </cfRule>
  </conditionalFormatting>
  <conditionalFormatting sqref="C21">
    <cfRule type="expression" dxfId="235" priority="3">
      <formula>MOD(ROW(),2)=0</formula>
    </cfRule>
  </conditionalFormatting>
  <conditionalFormatting sqref="C49">
    <cfRule type="expression" dxfId="234" priority="2">
      <formula>MOD(ROW(),2)=0</formula>
    </cfRule>
  </conditionalFormatting>
  <conditionalFormatting sqref="E25">
    <cfRule type="expression" dxfId="233"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C2A78-39BB-4CE5-A1CB-BBD7D8FDD0A0}">
  <dimension ref="A1:R64"/>
  <sheetViews>
    <sheetView zoomScaleNormal="100" workbookViewId="0">
      <pane ySplit="3" topLeftCell="A4" activePane="bottomLeft" state="frozen"/>
      <selection activeCell="C62" sqref="C62"/>
      <selection pane="bottomLeft"/>
    </sheetView>
  </sheetViews>
  <sheetFormatPr defaultColWidth="0" defaultRowHeight="17.149999999999999" customHeight="1" zeroHeight="1" x14ac:dyDescent="0.45"/>
  <cols>
    <col min="1" max="1" width="19.7265625" style="3" customWidth="1"/>
    <col min="2" max="2" width="17.7265625" style="3" customWidth="1"/>
    <col min="3" max="3" width="20.54296875" style="3" customWidth="1"/>
    <col min="4" max="4" width="21.453125" style="3" customWidth="1"/>
    <col min="5" max="5" width="20.453125" style="3" customWidth="1"/>
    <col min="6" max="6" width="24.7265625" style="3" customWidth="1"/>
    <col min="7" max="7" width="13.7265625" style="3" customWidth="1"/>
    <col min="8" max="8" width="17.7265625" style="3" customWidth="1"/>
    <col min="9" max="9" width="15.7265625" style="3" customWidth="1"/>
    <col min="10" max="10" width="17.7265625" style="3" customWidth="1"/>
    <col min="11" max="11" width="16.7265625" style="3" customWidth="1"/>
    <col min="12" max="12" width="17.7265625" style="3" customWidth="1"/>
    <col min="13" max="13" width="23.7265625" style="3" customWidth="1"/>
    <col min="14" max="14" width="24.7265625" style="3" customWidth="1"/>
    <col min="15" max="15" width="13.7265625" style="3" customWidth="1"/>
    <col min="16" max="16" width="14.7265625" style="3" customWidth="1"/>
    <col min="17" max="17" width="14.453125" style="32" customWidth="1"/>
    <col min="18" max="18" width="42.54296875" style="3" bestFit="1" customWidth="1"/>
    <col min="19" max="16384" width="11.453125" style="3" hidden="1"/>
  </cols>
  <sheetData>
    <row r="1" spans="1:18" ht="17.149999999999999" customHeight="1" x14ac:dyDescent="0.45">
      <c r="A1" s="2" t="s">
        <v>0</v>
      </c>
      <c r="B1" s="24"/>
      <c r="C1" s="24"/>
      <c r="D1" s="24"/>
      <c r="E1" s="24"/>
      <c r="F1" s="24"/>
      <c r="G1" s="24"/>
      <c r="H1" s="24"/>
      <c r="I1" s="24"/>
      <c r="J1" s="24"/>
      <c r="K1" s="24"/>
      <c r="L1" s="24"/>
      <c r="M1" s="24"/>
      <c r="N1" s="24"/>
      <c r="O1" s="24"/>
      <c r="P1" s="24"/>
      <c r="Q1" s="44"/>
      <c r="R1" s="24"/>
    </row>
    <row r="2" spans="1:18" s="5" customFormat="1" ht="23.15" customHeight="1" x14ac:dyDescent="0.65">
      <c r="A2" s="4" t="s">
        <v>21</v>
      </c>
      <c r="B2" s="25"/>
      <c r="C2" s="25"/>
      <c r="D2" s="25"/>
      <c r="E2" s="25"/>
      <c r="F2" s="25"/>
      <c r="G2" s="25"/>
      <c r="H2" s="25"/>
      <c r="I2" s="25"/>
      <c r="J2" s="25"/>
      <c r="K2" s="25"/>
      <c r="L2" s="25"/>
      <c r="M2" s="25"/>
      <c r="N2" s="25"/>
      <c r="O2" s="25"/>
      <c r="P2" s="25"/>
      <c r="Q2" s="45"/>
      <c r="R2" s="25"/>
    </row>
    <row r="3" spans="1:18" ht="87.5" x14ac:dyDescent="0.45">
      <c r="A3" s="6" t="s">
        <v>2</v>
      </c>
      <c r="B3" s="6" t="s">
        <v>3</v>
      </c>
      <c r="C3" s="6" t="s">
        <v>22</v>
      </c>
      <c r="D3" s="6" t="s">
        <v>23</v>
      </c>
      <c r="E3" s="6" t="s">
        <v>24</v>
      </c>
      <c r="F3" s="6" t="s">
        <v>25</v>
      </c>
      <c r="G3" s="6" t="s">
        <v>26</v>
      </c>
      <c r="H3" s="6" t="s">
        <v>27</v>
      </c>
      <c r="I3" s="6" t="s">
        <v>28</v>
      </c>
      <c r="J3" s="6" t="s">
        <v>29</v>
      </c>
      <c r="K3" s="6" t="s">
        <v>30</v>
      </c>
      <c r="L3" s="6" t="s">
        <v>31</v>
      </c>
      <c r="M3" s="6" t="s">
        <v>32</v>
      </c>
      <c r="N3" s="6" t="s">
        <v>33</v>
      </c>
      <c r="O3" s="6" t="s">
        <v>34</v>
      </c>
      <c r="P3" s="6" t="s">
        <v>35</v>
      </c>
      <c r="Q3" s="6" t="s">
        <v>18</v>
      </c>
      <c r="R3" s="6" t="s">
        <v>19</v>
      </c>
    </row>
    <row r="4" spans="1:18" ht="17.149999999999999" customHeight="1" x14ac:dyDescent="0.45">
      <c r="A4" s="62" t="s">
        <v>75</v>
      </c>
      <c r="B4" s="8" t="s">
        <v>76</v>
      </c>
      <c r="C4" s="13">
        <v>4865</v>
      </c>
      <c r="D4" s="13">
        <v>4338</v>
      </c>
      <c r="E4" s="64">
        <v>0.89167523124357662</v>
      </c>
      <c r="F4" s="13">
        <v>4069</v>
      </c>
      <c r="G4" s="13">
        <v>2650</v>
      </c>
      <c r="H4" s="64">
        <v>0.54470709146968144</v>
      </c>
      <c r="I4" s="13">
        <v>2629</v>
      </c>
      <c r="J4" s="64">
        <v>0.54039054470709147</v>
      </c>
      <c r="K4" s="13">
        <v>21</v>
      </c>
      <c r="L4" s="64">
        <v>4.3165467625899279E-3</v>
      </c>
      <c r="M4" s="13">
        <v>269</v>
      </c>
      <c r="N4" s="64">
        <v>5.5292908530318603E-2</v>
      </c>
      <c r="O4" s="13">
        <v>527</v>
      </c>
      <c r="P4" s="64">
        <v>0.10832476875642344</v>
      </c>
      <c r="Q4" s="36" t="s">
        <v>77</v>
      </c>
      <c r="R4" s="8" t="s">
        <v>77</v>
      </c>
    </row>
    <row r="5" spans="1:18" ht="17.149999999999999" customHeight="1" x14ac:dyDescent="0.45">
      <c r="A5" s="62" t="s">
        <v>75</v>
      </c>
      <c r="B5" s="8" t="s">
        <v>78</v>
      </c>
      <c r="C5" s="13" t="s">
        <v>137</v>
      </c>
      <c r="D5" s="13" t="s">
        <v>137</v>
      </c>
      <c r="E5" s="13" t="s">
        <v>137</v>
      </c>
      <c r="F5" s="13" t="s">
        <v>137</v>
      </c>
      <c r="G5" s="13">
        <v>0</v>
      </c>
      <c r="H5" s="64">
        <v>0</v>
      </c>
      <c r="I5" s="13">
        <v>0</v>
      </c>
      <c r="J5" s="64">
        <v>0</v>
      </c>
      <c r="K5" s="13">
        <v>0</v>
      </c>
      <c r="L5" s="64">
        <v>0</v>
      </c>
      <c r="M5" s="13">
        <v>0</v>
      </c>
      <c r="N5" s="64">
        <v>0</v>
      </c>
      <c r="O5" s="13">
        <v>0</v>
      </c>
      <c r="P5" s="64">
        <v>0</v>
      </c>
      <c r="Q5" s="36">
        <v>1</v>
      </c>
      <c r="R5" s="8" t="s">
        <v>82</v>
      </c>
    </row>
    <row r="6" spans="1:18" ht="17.149999999999999" customHeight="1" x14ac:dyDescent="0.45">
      <c r="A6" s="62" t="s">
        <v>75</v>
      </c>
      <c r="B6" s="8" t="s">
        <v>79</v>
      </c>
      <c r="C6" s="13">
        <v>120</v>
      </c>
      <c r="D6" s="13" t="s">
        <v>137</v>
      </c>
      <c r="E6" s="13" t="s">
        <v>137</v>
      </c>
      <c r="F6" s="13">
        <v>115</v>
      </c>
      <c r="G6" s="13">
        <v>70</v>
      </c>
      <c r="H6" s="64">
        <v>0.58333333333333337</v>
      </c>
      <c r="I6" s="13">
        <v>70</v>
      </c>
      <c r="J6" s="64">
        <v>0.58333333333333337</v>
      </c>
      <c r="K6" s="13">
        <v>0</v>
      </c>
      <c r="L6" s="64">
        <v>0</v>
      </c>
      <c r="M6" s="13" t="s">
        <v>137</v>
      </c>
      <c r="N6" s="13" t="s">
        <v>137</v>
      </c>
      <c r="O6" s="13" t="s">
        <v>137</v>
      </c>
      <c r="P6" s="13" t="s">
        <v>137</v>
      </c>
      <c r="Q6" s="36">
        <v>1</v>
      </c>
      <c r="R6" s="8" t="s">
        <v>82</v>
      </c>
    </row>
    <row r="7" spans="1:18" ht="17.149999999999999" customHeight="1" x14ac:dyDescent="0.45">
      <c r="A7" s="62" t="s">
        <v>75</v>
      </c>
      <c r="B7" s="8" t="s">
        <v>80</v>
      </c>
      <c r="C7" s="13">
        <v>662</v>
      </c>
      <c r="D7" s="13">
        <v>609</v>
      </c>
      <c r="E7" s="64">
        <v>0.91993957703927487</v>
      </c>
      <c r="F7" s="13">
        <v>567</v>
      </c>
      <c r="G7" s="13">
        <v>428</v>
      </c>
      <c r="H7" s="64">
        <v>0.6465256797583081</v>
      </c>
      <c r="I7" s="13" t="s">
        <v>137</v>
      </c>
      <c r="J7" s="13" t="s">
        <v>137</v>
      </c>
      <c r="K7" s="13" t="s">
        <v>137</v>
      </c>
      <c r="L7" s="13" t="s">
        <v>137</v>
      </c>
      <c r="M7" s="13">
        <v>42</v>
      </c>
      <c r="N7" s="64">
        <v>6.3444108761329304E-2</v>
      </c>
      <c r="O7" s="13">
        <v>53</v>
      </c>
      <c r="P7" s="64">
        <v>8.0060422960725075E-2</v>
      </c>
      <c r="Q7" s="36">
        <v>1</v>
      </c>
      <c r="R7" s="8" t="s">
        <v>82</v>
      </c>
    </row>
    <row r="8" spans="1:18" ht="17.149999999999999" customHeight="1" x14ac:dyDescent="0.45">
      <c r="A8" s="62" t="s">
        <v>75</v>
      </c>
      <c r="B8" s="8" t="s">
        <v>81</v>
      </c>
      <c r="C8" s="13">
        <v>169</v>
      </c>
      <c r="D8" s="13">
        <v>162</v>
      </c>
      <c r="E8" s="64">
        <v>0.95857988165680474</v>
      </c>
      <c r="F8" s="13">
        <v>153</v>
      </c>
      <c r="G8" s="13">
        <v>82</v>
      </c>
      <c r="H8" s="64">
        <v>0.48520710059171596</v>
      </c>
      <c r="I8" s="13">
        <v>82</v>
      </c>
      <c r="J8" s="64">
        <v>0.48520710059171596</v>
      </c>
      <c r="K8" s="13">
        <v>0</v>
      </c>
      <c r="L8" s="64">
        <v>0</v>
      </c>
      <c r="M8" s="13">
        <v>9</v>
      </c>
      <c r="N8" s="64">
        <v>5.3254437869822487E-2</v>
      </c>
      <c r="O8" s="13">
        <v>7</v>
      </c>
      <c r="P8" s="64">
        <v>4.142011834319527E-2</v>
      </c>
      <c r="Q8" s="36" t="s">
        <v>77</v>
      </c>
      <c r="R8" s="8" t="s">
        <v>77</v>
      </c>
    </row>
    <row r="9" spans="1:18" ht="17.149999999999999" customHeight="1" x14ac:dyDescent="0.45">
      <c r="A9" s="62" t="s">
        <v>75</v>
      </c>
      <c r="B9" s="8" t="s">
        <v>83</v>
      </c>
      <c r="C9" s="13">
        <v>169</v>
      </c>
      <c r="D9" s="13">
        <v>164</v>
      </c>
      <c r="E9" s="64">
        <v>0.97041420118343191</v>
      </c>
      <c r="F9" s="13">
        <v>148</v>
      </c>
      <c r="G9" s="13">
        <v>54</v>
      </c>
      <c r="H9" s="64">
        <v>0.31952662721893493</v>
      </c>
      <c r="I9" s="13" t="s">
        <v>137</v>
      </c>
      <c r="J9" s="13" t="s">
        <v>137</v>
      </c>
      <c r="K9" s="13" t="s">
        <v>137</v>
      </c>
      <c r="L9" s="13" t="s">
        <v>137</v>
      </c>
      <c r="M9" s="13">
        <v>16</v>
      </c>
      <c r="N9" s="64">
        <v>9.4674556213017749E-2</v>
      </c>
      <c r="O9" s="13">
        <v>5</v>
      </c>
      <c r="P9" s="64">
        <v>2.9585798816568046E-2</v>
      </c>
      <c r="Q9" s="36">
        <v>1</v>
      </c>
      <c r="R9" s="8" t="s">
        <v>82</v>
      </c>
    </row>
    <row r="10" spans="1:18" ht="17.149999999999999" customHeight="1" x14ac:dyDescent="0.45">
      <c r="A10" s="62" t="s">
        <v>75</v>
      </c>
      <c r="B10" s="16" t="s">
        <v>84</v>
      </c>
      <c r="C10" s="13">
        <v>3290</v>
      </c>
      <c r="D10" s="13">
        <v>3245</v>
      </c>
      <c r="E10" s="64">
        <v>0.98632218844984798</v>
      </c>
      <c r="F10" s="13">
        <v>3017</v>
      </c>
      <c r="G10" s="13">
        <v>1646</v>
      </c>
      <c r="H10" s="64">
        <v>0.50030395136778116</v>
      </c>
      <c r="I10" s="13">
        <v>1641</v>
      </c>
      <c r="J10" s="64">
        <v>0.4987841945288754</v>
      </c>
      <c r="K10" s="13">
        <v>5</v>
      </c>
      <c r="L10" s="64">
        <v>1.5197568389057751E-3</v>
      </c>
      <c r="M10" s="13">
        <v>228</v>
      </c>
      <c r="N10" s="64">
        <v>6.930091185410335E-2</v>
      </c>
      <c r="O10" s="13">
        <v>45</v>
      </c>
      <c r="P10" s="64">
        <v>1.3677811550151976E-2</v>
      </c>
      <c r="Q10" s="36" t="s">
        <v>77</v>
      </c>
      <c r="R10" s="8" t="s">
        <v>77</v>
      </c>
    </row>
    <row r="11" spans="1:18" ht="17.149999999999999" customHeight="1" x14ac:dyDescent="0.45">
      <c r="A11" s="62" t="s">
        <v>75</v>
      </c>
      <c r="B11" s="8" t="s">
        <v>85</v>
      </c>
      <c r="C11" s="13">
        <v>162</v>
      </c>
      <c r="D11" s="13">
        <v>156</v>
      </c>
      <c r="E11" s="64">
        <v>0.96296296296296291</v>
      </c>
      <c r="F11" s="13">
        <v>150</v>
      </c>
      <c r="G11" s="13">
        <v>86</v>
      </c>
      <c r="H11" s="64">
        <v>0.53086419753086422</v>
      </c>
      <c r="I11" s="13" t="s">
        <v>137</v>
      </c>
      <c r="J11" s="13" t="s">
        <v>137</v>
      </c>
      <c r="K11" s="13" t="s">
        <v>137</v>
      </c>
      <c r="L11" s="13" t="s">
        <v>137</v>
      </c>
      <c r="M11" s="13">
        <v>6</v>
      </c>
      <c r="N11" s="64">
        <v>3.7037037037037035E-2</v>
      </c>
      <c r="O11" s="13">
        <v>6</v>
      </c>
      <c r="P11" s="64">
        <v>3.7037037037037035E-2</v>
      </c>
      <c r="Q11" s="36">
        <v>1</v>
      </c>
      <c r="R11" s="8" t="s">
        <v>82</v>
      </c>
    </row>
    <row r="12" spans="1:18" ht="17.149999999999999" customHeight="1" x14ac:dyDescent="0.45">
      <c r="A12" s="62" t="s">
        <v>75</v>
      </c>
      <c r="B12" s="8" t="s">
        <v>86</v>
      </c>
      <c r="C12" s="13">
        <v>339</v>
      </c>
      <c r="D12" s="13">
        <v>329</v>
      </c>
      <c r="E12" s="64">
        <v>0.97050147492625372</v>
      </c>
      <c r="F12" s="13">
        <v>308</v>
      </c>
      <c r="G12" s="13">
        <v>193</v>
      </c>
      <c r="H12" s="64">
        <v>0.56932153392330387</v>
      </c>
      <c r="I12" s="13" t="s">
        <v>137</v>
      </c>
      <c r="J12" s="13" t="s">
        <v>137</v>
      </c>
      <c r="K12" s="13" t="s">
        <v>137</v>
      </c>
      <c r="L12" s="13" t="s">
        <v>137</v>
      </c>
      <c r="M12" s="13">
        <v>21</v>
      </c>
      <c r="N12" s="64">
        <v>6.1946902654867256E-2</v>
      </c>
      <c r="O12" s="13">
        <v>10</v>
      </c>
      <c r="P12" s="64">
        <v>2.9498525073746312E-2</v>
      </c>
      <c r="Q12" s="36">
        <v>1</v>
      </c>
      <c r="R12" s="8" t="s">
        <v>82</v>
      </c>
    </row>
    <row r="13" spans="1:18" ht="17.149999999999999" customHeight="1" x14ac:dyDescent="0.45">
      <c r="A13" s="62" t="s">
        <v>75</v>
      </c>
      <c r="B13" s="8" t="s">
        <v>87</v>
      </c>
      <c r="C13" s="13">
        <v>3291</v>
      </c>
      <c r="D13" s="13">
        <v>3210</v>
      </c>
      <c r="E13" s="64">
        <v>0.97538742023700997</v>
      </c>
      <c r="F13" s="13">
        <v>2946</v>
      </c>
      <c r="G13" s="13">
        <v>1715</v>
      </c>
      <c r="H13" s="64">
        <v>0.52111820115466423</v>
      </c>
      <c r="I13" s="13">
        <v>1699</v>
      </c>
      <c r="J13" s="64">
        <v>0.51625645700395018</v>
      </c>
      <c r="K13" s="13">
        <v>16</v>
      </c>
      <c r="L13" s="64">
        <v>4.8617441507140683E-3</v>
      </c>
      <c r="M13" s="13">
        <v>264</v>
      </c>
      <c r="N13" s="64">
        <v>8.0218778486782133E-2</v>
      </c>
      <c r="O13" s="13">
        <v>81</v>
      </c>
      <c r="P13" s="64">
        <v>2.4612579762989972E-2</v>
      </c>
      <c r="Q13" s="36" t="s">
        <v>77</v>
      </c>
      <c r="R13" s="8" t="s">
        <v>77</v>
      </c>
    </row>
    <row r="14" spans="1:18" ht="17.149999999999999" customHeight="1" x14ac:dyDescent="0.45">
      <c r="A14" s="62" t="s">
        <v>75</v>
      </c>
      <c r="B14" s="8" t="s">
        <v>88</v>
      </c>
      <c r="C14" s="13">
        <v>130</v>
      </c>
      <c r="D14" s="13" t="s">
        <v>137</v>
      </c>
      <c r="E14" s="13" t="s">
        <v>137</v>
      </c>
      <c r="F14" s="13">
        <v>117</v>
      </c>
      <c r="G14" s="13">
        <v>67</v>
      </c>
      <c r="H14" s="64">
        <v>0.51538461538461533</v>
      </c>
      <c r="I14" s="13" t="s">
        <v>137</v>
      </c>
      <c r="J14" s="13" t="s">
        <v>137</v>
      </c>
      <c r="K14" s="13" t="s">
        <v>137</v>
      </c>
      <c r="L14" s="13" t="s">
        <v>137</v>
      </c>
      <c r="M14" s="13" t="s">
        <v>137</v>
      </c>
      <c r="N14" s="13" t="s">
        <v>137</v>
      </c>
      <c r="O14" s="13" t="s">
        <v>137</v>
      </c>
      <c r="P14" s="13" t="s">
        <v>137</v>
      </c>
      <c r="Q14" s="36">
        <v>1</v>
      </c>
      <c r="R14" s="8" t="s">
        <v>82</v>
      </c>
    </row>
    <row r="15" spans="1:18" ht="17.149999999999999" customHeight="1" x14ac:dyDescent="0.45">
      <c r="A15" s="62" t="s">
        <v>75</v>
      </c>
      <c r="B15" s="8" t="s">
        <v>89</v>
      </c>
      <c r="C15" s="13">
        <v>600</v>
      </c>
      <c r="D15" s="13">
        <v>526</v>
      </c>
      <c r="E15" s="64">
        <v>0.87666666666666671</v>
      </c>
      <c r="F15" s="13">
        <v>462</v>
      </c>
      <c r="G15" s="13">
        <v>238</v>
      </c>
      <c r="H15" s="64">
        <v>0.39666666666666667</v>
      </c>
      <c r="I15" s="13" t="s">
        <v>137</v>
      </c>
      <c r="J15" s="13" t="s">
        <v>137</v>
      </c>
      <c r="K15" s="13" t="s">
        <v>137</v>
      </c>
      <c r="L15" s="13" t="s">
        <v>137</v>
      </c>
      <c r="M15" s="13">
        <v>64</v>
      </c>
      <c r="N15" s="64">
        <v>0.10666666666666667</v>
      </c>
      <c r="O15" s="13">
        <v>74</v>
      </c>
      <c r="P15" s="64">
        <v>0.12333333333333334</v>
      </c>
      <c r="Q15" s="36">
        <v>1</v>
      </c>
      <c r="R15" s="8" t="s">
        <v>82</v>
      </c>
    </row>
    <row r="16" spans="1:18" ht="17.149999999999999" customHeight="1" x14ac:dyDescent="0.45">
      <c r="A16" s="62" t="s">
        <v>75</v>
      </c>
      <c r="B16" s="8" t="s">
        <v>90</v>
      </c>
      <c r="C16" s="13">
        <v>1052</v>
      </c>
      <c r="D16" s="13" t="s">
        <v>137</v>
      </c>
      <c r="E16" s="13" t="s">
        <v>137</v>
      </c>
      <c r="F16" s="13">
        <v>964</v>
      </c>
      <c r="G16" s="13">
        <v>609</v>
      </c>
      <c r="H16" s="64">
        <v>0.57889733840304181</v>
      </c>
      <c r="I16" s="13">
        <v>604</v>
      </c>
      <c r="J16" s="64">
        <v>0.57414448669201523</v>
      </c>
      <c r="K16" s="13">
        <v>5</v>
      </c>
      <c r="L16" s="64">
        <v>4.7528517110266158E-3</v>
      </c>
      <c r="M16" s="13" t="s">
        <v>137</v>
      </c>
      <c r="N16" s="13" t="s">
        <v>137</v>
      </c>
      <c r="O16" s="13" t="s">
        <v>137</v>
      </c>
      <c r="P16" s="13" t="s">
        <v>137</v>
      </c>
      <c r="Q16" s="36">
        <v>1</v>
      </c>
      <c r="R16" s="8" t="s">
        <v>82</v>
      </c>
    </row>
    <row r="17" spans="1:18" ht="17.149999999999999" customHeight="1" x14ac:dyDescent="0.45">
      <c r="A17" s="62" t="s">
        <v>75</v>
      </c>
      <c r="B17" s="8" t="s">
        <v>91</v>
      </c>
      <c r="C17" s="13">
        <v>62</v>
      </c>
      <c r="D17" s="13">
        <v>62</v>
      </c>
      <c r="E17" s="64">
        <v>1</v>
      </c>
      <c r="F17" s="13">
        <v>56</v>
      </c>
      <c r="G17" s="13">
        <v>33</v>
      </c>
      <c r="H17" s="64">
        <v>0.532258064516129</v>
      </c>
      <c r="I17" s="13" t="s">
        <v>137</v>
      </c>
      <c r="J17" s="13" t="s">
        <v>137</v>
      </c>
      <c r="K17" s="13" t="s">
        <v>137</v>
      </c>
      <c r="L17" s="13" t="s">
        <v>137</v>
      </c>
      <c r="M17" s="13">
        <v>6</v>
      </c>
      <c r="N17" s="64">
        <v>9.6774193548387094E-2</v>
      </c>
      <c r="O17" s="13">
        <v>0</v>
      </c>
      <c r="P17" s="64">
        <v>0</v>
      </c>
      <c r="Q17" s="36">
        <v>1</v>
      </c>
      <c r="R17" s="8" t="s">
        <v>82</v>
      </c>
    </row>
    <row r="18" spans="1:18" ht="17.149999999999999" customHeight="1" x14ac:dyDescent="0.45">
      <c r="A18" s="62" t="s">
        <v>75</v>
      </c>
      <c r="B18" s="8" t="s">
        <v>92</v>
      </c>
      <c r="C18" s="13">
        <v>3187</v>
      </c>
      <c r="D18" s="13">
        <v>3142</v>
      </c>
      <c r="E18" s="64">
        <v>0.98588013806087227</v>
      </c>
      <c r="F18" s="13">
        <v>2909</v>
      </c>
      <c r="G18" s="13">
        <v>1703</v>
      </c>
      <c r="H18" s="64">
        <v>0.53435833071854411</v>
      </c>
      <c r="I18" s="13">
        <v>1685</v>
      </c>
      <c r="J18" s="64">
        <v>0.52871038594289299</v>
      </c>
      <c r="K18" s="13">
        <v>18</v>
      </c>
      <c r="L18" s="64">
        <v>5.6479447756510827E-3</v>
      </c>
      <c r="M18" s="13">
        <v>233</v>
      </c>
      <c r="N18" s="64">
        <v>7.3109507373705682E-2</v>
      </c>
      <c r="O18" s="13">
        <v>45</v>
      </c>
      <c r="P18" s="64">
        <v>1.4119861939127707E-2</v>
      </c>
      <c r="Q18" s="36" t="s">
        <v>77</v>
      </c>
      <c r="R18" s="8" t="s">
        <v>77</v>
      </c>
    </row>
    <row r="19" spans="1:18" ht="17.149999999999999" customHeight="1" x14ac:dyDescent="0.45">
      <c r="A19" s="62" t="s">
        <v>75</v>
      </c>
      <c r="B19" s="8" t="s">
        <v>93</v>
      </c>
      <c r="C19" s="13">
        <v>467</v>
      </c>
      <c r="D19" s="13">
        <v>461</v>
      </c>
      <c r="E19" s="64">
        <v>0.98715203426124198</v>
      </c>
      <c r="F19" s="13">
        <v>452</v>
      </c>
      <c r="G19" s="13">
        <v>282</v>
      </c>
      <c r="H19" s="64">
        <v>0.60385438972162742</v>
      </c>
      <c r="I19" s="13" t="s">
        <v>137</v>
      </c>
      <c r="J19" s="13" t="s">
        <v>137</v>
      </c>
      <c r="K19" s="13" t="s">
        <v>137</v>
      </c>
      <c r="L19" s="13" t="s">
        <v>137</v>
      </c>
      <c r="M19" s="13">
        <v>9</v>
      </c>
      <c r="N19" s="64">
        <v>1.9271948608137045E-2</v>
      </c>
      <c r="O19" s="13">
        <v>6</v>
      </c>
      <c r="P19" s="64">
        <v>1.284796573875803E-2</v>
      </c>
      <c r="Q19" s="36">
        <v>1</v>
      </c>
      <c r="R19" s="8" t="s">
        <v>82</v>
      </c>
    </row>
    <row r="20" spans="1:18" ht="17.149999999999999" customHeight="1" x14ac:dyDescent="0.45">
      <c r="A20" s="62" t="s">
        <v>75</v>
      </c>
      <c r="B20" s="8" t="s">
        <v>94</v>
      </c>
      <c r="C20" s="13">
        <v>492</v>
      </c>
      <c r="D20" s="13" t="s">
        <v>137</v>
      </c>
      <c r="E20" s="13" t="s">
        <v>137</v>
      </c>
      <c r="F20" s="13">
        <v>450</v>
      </c>
      <c r="G20" s="13">
        <v>135</v>
      </c>
      <c r="H20" s="64">
        <v>0.27439024390243905</v>
      </c>
      <c r="I20" s="13">
        <v>130</v>
      </c>
      <c r="J20" s="64">
        <v>0.26422764227642276</v>
      </c>
      <c r="K20" s="13">
        <v>5</v>
      </c>
      <c r="L20" s="64">
        <v>1.016260162601626E-2</v>
      </c>
      <c r="M20" s="13" t="s">
        <v>137</v>
      </c>
      <c r="N20" s="13" t="s">
        <v>137</v>
      </c>
      <c r="O20" s="13" t="s">
        <v>137</v>
      </c>
      <c r="P20" s="13" t="s">
        <v>137</v>
      </c>
      <c r="Q20" s="36">
        <v>1</v>
      </c>
      <c r="R20" s="8" t="s">
        <v>82</v>
      </c>
    </row>
    <row r="21" spans="1:18" ht="17.149999999999999" customHeight="1" x14ac:dyDescent="0.45">
      <c r="A21" s="62" t="s">
        <v>75</v>
      </c>
      <c r="B21" s="8" t="s">
        <v>95</v>
      </c>
      <c r="C21" s="13">
        <v>80</v>
      </c>
      <c r="D21" s="13" t="s">
        <v>137</v>
      </c>
      <c r="E21" s="13" t="s">
        <v>137</v>
      </c>
      <c r="F21" s="13">
        <v>71</v>
      </c>
      <c r="G21" s="13">
        <v>51</v>
      </c>
      <c r="H21" s="64">
        <v>0.63749999999999996</v>
      </c>
      <c r="I21" s="13">
        <v>51</v>
      </c>
      <c r="J21" s="64">
        <v>0.63749999999999996</v>
      </c>
      <c r="K21" s="13">
        <v>0</v>
      </c>
      <c r="L21" s="64">
        <v>0</v>
      </c>
      <c r="M21" s="13" t="s">
        <v>137</v>
      </c>
      <c r="N21" s="13" t="s">
        <v>137</v>
      </c>
      <c r="O21" s="13" t="s">
        <v>137</v>
      </c>
      <c r="P21" s="13" t="s">
        <v>137</v>
      </c>
      <c r="Q21" s="36">
        <v>1</v>
      </c>
      <c r="R21" s="8" t="s">
        <v>82</v>
      </c>
    </row>
    <row r="22" spans="1:18" ht="17.149999999999999" customHeight="1" x14ac:dyDescent="0.45">
      <c r="A22" s="62" t="s">
        <v>75</v>
      </c>
      <c r="B22" s="8" t="s">
        <v>96</v>
      </c>
      <c r="C22" s="13">
        <v>32960</v>
      </c>
      <c r="D22" s="13">
        <v>32155</v>
      </c>
      <c r="E22" s="64">
        <v>0.97557645631067957</v>
      </c>
      <c r="F22" s="13">
        <v>30037</v>
      </c>
      <c r="G22" s="13">
        <v>19735</v>
      </c>
      <c r="H22" s="64">
        <v>0.59875606796116509</v>
      </c>
      <c r="I22" s="13">
        <v>19691</v>
      </c>
      <c r="J22" s="64">
        <v>0.59742111650485441</v>
      </c>
      <c r="K22" s="13">
        <v>44</v>
      </c>
      <c r="L22" s="64">
        <v>1.3349514563106796E-3</v>
      </c>
      <c r="M22" s="13">
        <v>2118</v>
      </c>
      <c r="N22" s="64">
        <v>6.4259708737864074E-2</v>
      </c>
      <c r="O22" s="13">
        <v>805</v>
      </c>
      <c r="P22" s="64">
        <v>2.4423543689320388E-2</v>
      </c>
      <c r="Q22" s="36" t="s">
        <v>77</v>
      </c>
      <c r="R22" s="8" t="s">
        <v>77</v>
      </c>
    </row>
    <row r="23" spans="1:18" ht="17.149999999999999" customHeight="1" x14ac:dyDescent="0.45">
      <c r="A23" s="62" t="s">
        <v>75</v>
      </c>
      <c r="B23" s="8" t="s">
        <v>97</v>
      </c>
      <c r="C23" s="13">
        <v>528</v>
      </c>
      <c r="D23" s="13">
        <v>487</v>
      </c>
      <c r="E23" s="64">
        <v>0.92234848484848486</v>
      </c>
      <c r="F23" s="13">
        <v>444</v>
      </c>
      <c r="G23" s="13">
        <v>286</v>
      </c>
      <c r="H23" s="64">
        <v>0.54166666666666663</v>
      </c>
      <c r="I23" s="13" t="s">
        <v>137</v>
      </c>
      <c r="J23" s="13" t="s">
        <v>137</v>
      </c>
      <c r="K23" s="13" t="s">
        <v>137</v>
      </c>
      <c r="L23" s="13" t="s">
        <v>137</v>
      </c>
      <c r="M23" s="13">
        <v>43</v>
      </c>
      <c r="N23" s="64">
        <v>8.1439393939393936E-2</v>
      </c>
      <c r="O23" s="13">
        <v>41</v>
      </c>
      <c r="P23" s="64">
        <v>7.7651515151515152E-2</v>
      </c>
      <c r="Q23" s="36">
        <v>1</v>
      </c>
      <c r="R23" s="8" t="s">
        <v>82</v>
      </c>
    </row>
    <row r="24" spans="1:18" ht="17.149999999999999" customHeight="1" x14ac:dyDescent="0.45">
      <c r="A24" s="62" t="s">
        <v>75</v>
      </c>
      <c r="B24" s="8" t="s">
        <v>98</v>
      </c>
      <c r="C24" s="13">
        <v>572</v>
      </c>
      <c r="D24" s="13">
        <v>566</v>
      </c>
      <c r="E24" s="64">
        <v>0.98951048951048948</v>
      </c>
      <c r="F24" s="13">
        <v>513</v>
      </c>
      <c r="G24" s="13">
        <v>264</v>
      </c>
      <c r="H24" s="64">
        <v>0.46153846153846156</v>
      </c>
      <c r="I24" s="13">
        <v>264</v>
      </c>
      <c r="J24" s="64">
        <v>0.46153846153846156</v>
      </c>
      <c r="K24" s="13">
        <v>0</v>
      </c>
      <c r="L24" s="64">
        <v>0</v>
      </c>
      <c r="M24" s="13">
        <v>53</v>
      </c>
      <c r="N24" s="64">
        <v>9.2657342657342656E-2</v>
      </c>
      <c r="O24" s="13">
        <v>6</v>
      </c>
      <c r="P24" s="64">
        <v>1.048951048951049E-2</v>
      </c>
      <c r="Q24" s="36" t="s">
        <v>77</v>
      </c>
      <c r="R24" s="8" t="s">
        <v>77</v>
      </c>
    </row>
    <row r="25" spans="1:18" ht="17.149999999999999" customHeight="1" x14ac:dyDescent="0.45">
      <c r="A25" s="62" t="s">
        <v>75</v>
      </c>
      <c r="B25" s="8" t="s">
        <v>99</v>
      </c>
      <c r="C25" s="13">
        <v>56</v>
      </c>
      <c r="D25" s="13" t="s">
        <v>137</v>
      </c>
      <c r="E25" s="13" t="s">
        <v>137</v>
      </c>
      <c r="F25" s="13">
        <v>52</v>
      </c>
      <c r="G25" s="13">
        <v>36</v>
      </c>
      <c r="H25" s="64">
        <v>0.6428571428571429</v>
      </c>
      <c r="I25" s="13" t="s">
        <v>137</v>
      </c>
      <c r="J25" s="13" t="s">
        <v>137</v>
      </c>
      <c r="K25" s="13" t="s">
        <v>137</v>
      </c>
      <c r="L25" s="13" t="s">
        <v>137</v>
      </c>
      <c r="M25" s="13" t="s">
        <v>137</v>
      </c>
      <c r="N25" s="13" t="s">
        <v>137</v>
      </c>
      <c r="O25" s="13" t="s">
        <v>137</v>
      </c>
      <c r="P25" s="13" t="s">
        <v>137</v>
      </c>
      <c r="Q25" s="36">
        <v>1</v>
      </c>
      <c r="R25" s="8" t="s">
        <v>82</v>
      </c>
    </row>
    <row r="26" spans="1:18" ht="17.149999999999999" customHeight="1" x14ac:dyDescent="0.45">
      <c r="A26" s="62" t="s">
        <v>75</v>
      </c>
      <c r="B26" s="8" t="s">
        <v>100</v>
      </c>
      <c r="C26" s="13">
        <v>343</v>
      </c>
      <c r="D26" s="13">
        <v>337</v>
      </c>
      <c r="E26" s="64">
        <v>0.98250728862973757</v>
      </c>
      <c r="F26" s="13">
        <v>310</v>
      </c>
      <c r="G26" s="13">
        <v>198</v>
      </c>
      <c r="H26" s="64">
        <v>0.57725947521865895</v>
      </c>
      <c r="I26" s="13">
        <v>198</v>
      </c>
      <c r="J26" s="64">
        <v>0.57725947521865895</v>
      </c>
      <c r="K26" s="13">
        <v>0</v>
      </c>
      <c r="L26" s="64">
        <v>0</v>
      </c>
      <c r="M26" s="13">
        <v>27</v>
      </c>
      <c r="N26" s="64">
        <v>7.8717201166180764E-2</v>
      </c>
      <c r="O26" s="13">
        <v>6</v>
      </c>
      <c r="P26" s="64">
        <v>1.7492711370262391E-2</v>
      </c>
      <c r="Q26" s="36" t="s">
        <v>77</v>
      </c>
      <c r="R26" s="8" t="s">
        <v>77</v>
      </c>
    </row>
    <row r="27" spans="1:18" ht="17.149999999999999" customHeight="1" x14ac:dyDescent="0.45">
      <c r="A27" s="62" t="s">
        <v>75</v>
      </c>
      <c r="B27" s="8" t="s">
        <v>101</v>
      </c>
      <c r="C27" s="13">
        <v>831</v>
      </c>
      <c r="D27" s="13">
        <v>764</v>
      </c>
      <c r="E27" s="64">
        <v>0.91937424789410349</v>
      </c>
      <c r="F27" s="13">
        <v>700</v>
      </c>
      <c r="G27" s="13">
        <v>448</v>
      </c>
      <c r="H27" s="64">
        <v>0.53910950661853185</v>
      </c>
      <c r="I27" s="13">
        <v>431</v>
      </c>
      <c r="J27" s="64">
        <v>0.51865222623345364</v>
      </c>
      <c r="K27" s="13">
        <v>17</v>
      </c>
      <c r="L27" s="64">
        <v>2.0457280385078221E-2</v>
      </c>
      <c r="M27" s="13">
        <v>64</v>
      </c>
      <c r="N27" s="64">
        <v>7.7015643802647415E-2</v>
      </c>
      <c r="O27" s="13">
        <v>67</v>
      </c>
      <c r="P27" s="64">
        <v>8.0625752105896509E-2</v>
      </c>
      <c r="Q27" s="36" t="s">
        <v>77</v>
      </c>
      <c r="R27" s="8" t="s">
        <v>77</v>
      </c>
    </row>
    <row r="28" spans="1:18" ht="17.149999999999999" customHeight="1" x14ac:dyDescent="0.45">
      <c r="A28" s="62" t="s">
        <v>75</v>
      </c>
      <c r="B28" s="8" t="s">
        <v>102</v>
      </c>
      <c r="C28" s="13">
        <v>40</v>
      </c>
      <c r="D28" s="13">
        <v>40</v>
      </c>
      <c r="E28" s="64">
        <v>1</v>
      </c>
      <c r="F28" s="13" t="s">
        <v>137</v>
      </c>
      <c r="G28" s="13">
        <v>27</v>
      </c>
      <c r="H28" s="64">
        <v>0.67500000000000004</v>
      </c>
      <c r="I28" s="13">
        <v>27</v>
      </c>
      <c r="J28" s="64">
        <v>0.67500000000000004</v>
      </c>
      <c r="K28" s="13">
        <v>0</v>
      </c>
      <c r="L28" s="64">
        <v>0</v>
      </c>
      <c r="M28" s="13" t="s">
        <v>137</v>
      </c>
      <c r="N28" s="13" t="s">
        <v>137</v>
      </c>
      <c r="O28" s="13">
        <v>0</v>
      </c>
      <c r="P28" s="64">
        <v>0</v>
      </c>
      <c r="Q28" s="36">
        <v>1</v>
      </c>
      <c r="R28" s="8" t="s">
        <v>82</v>
      </c>
    </row>
    <row r="29" spans="1:18" ht="17.149999999999999" customHeight="1" x14ac:dyDescent="0.45">
      <c r="A29" s="62" t="s">
        <v>75</v>
      </c>
      <c r="B29" s="8" t="s">
        <v>103</v>
      </c>
      <c r="C29" s="13">
        <v>37</v>
      </c>
      <c r="D29" s="13">
        <v>37</v>
      </c>
      <c r="E29" s="64">
        <v>1</v>
      </c>
      <c r="F29" s="13" t="s">
        <v>137</v>
      </c>
      <c r="G29" s="13">
        <v>13</v>
      </c>
      <c r="H29" s="64">
        <v>0.35135135135135137</v>
      </c>
      <c r="I29" s="13" t="s">
        <v>137</v>
      </c>
      <c r="J29" s="13" t="s">
        <v>137</v>
      </c>
      <c r="K29" s="13" t="s">
        <v>137</v>
      </c>
      <c r="L29" s="13" t="s">
        <v>137</v>
      </c>
      <c r="M29" s="13" t="s">
        <v>137</v>
      </c>
      <c r="N29" s="13" t="s">
        <v>137</v>
      </c>
      <c r="O29" s="13">
        <v>0</v>
      </c>
      <c r="P29" s="64">
        <v>0</v>
      </c>
      <c r="Q29" s="36">
        <v>1</v>
      </c>
      <c r="R29" s="8" t="s">
        <v>82</v>
      </c>
    </row>
    <row r="30" spans="1:18" ht="17.149999999999999" customHeight="1" x14ac:dyDescent="0.45">
      <c r="A30" s="62" t="s">
        <v>75</v>
      </c>
      <c r="B30" s="8" t="s">
        <v>104</v>
      </c>
      <c r="C30" s="13">
        <v>1845</v>
      </c>
      <c r="D30" s="13">
        <v>1824</v>
      </c>
      <c r="E30" s="64">
        <v>0.98861788617886182</v>
      </c>
      <c r="F30" s="13">
        <v>1570</v>
      </c>
      <c r="G30" s="13">
        <v>784</v>
      </c>
      <c r="H30" s="64">
        <v>0.42493224932249324</v>
      </c>
      <c r="I30" s="13">
        <v>766</v>
      </c>
      <c r="J30" s="64">
        <v>0.41517615176151762</v>
      </c>
      <c r="K30" s="13">
        <v>18</v>
      </c>
      <c r="L30" s="64">
        <v>9.7560975609756097E-3</v>
      </c>
      <c r="M30" s="13">
        <v>254</v>
      </c>
      <c r="N30" s="64">
        <v>0.13766937669376694</v>
      </c>
      <c r="O30" s="13">
        <v>21</v>
      </c>
      <c r="P30" s="64">
        <v>1.1382113821138212E-2</v>
      </c>
      <c r="Q30" s="36" t="s">
        <v>77</v>
      </c>
      <c r="R30" s="8" t="s">
        <v>77</v>
      </c>
    </row>
    <row r="31" spans="1:18" ht="17.149999999999999" customHeight="1" x14ac:dyDescent="0.45">
      <c r="A31" s="62" t="s">
        <v>75</v>
      </c>
      <c r="B31" s="8" t="s">
        <v>105</v>
      </c>
      <c r="C31" s="13">
        <v>437</v>
      </c>
      <c r="D31" s="13">
        <v>432</v>
      </c>
      <c r="E31" s="64">
        <v>0.98855835240274603</v>
      </c>
      <c r="F31" s="13">
        <v>410</v>
      </c>
      <c r="G31" s="13">
        <v>219</v>
      </c>
      <c r="H31" s="64">
        <v>0.50114416475972545</v>
      </c>
      <c r="I31" s="13" t="s">
        <v>137</v>
      </c>
      <c r="J31" s="13" t="s">
        <v>137</v>
      </c>
      <c r="K31" s="13" t="s">
        <v>137</v>
      </c>
      <c r="L31" s="13" t="s">
        <v>137</v>
      </c>
      <c r="M31" s="13">
        <v>22</v>
      </c>
      <c r="N31" s="64">
        <v>5.0343249427917618E-2</v>
      </c>
      <c r="O31" s="13">
        <v>5</v>
      </c>
      <c r="P31" s="64">
        <v>1.1441647597254004E-2</v>
      </c>
      <c r="Q31" s="36">
        <v>1</v>
      </c>
      <c r="R31" s="8" t="s">
        <v>82</v>
      </c>
    </row>
    <row r="32" spans="1:18" ht="17.149999999999999" customHeight="1" x14ac:dyDescent="0.45">
      <c r="A32" s="62" t="s">
        <v>75</v>
      </c>
      <c r="B32" s="8" t="s">
        <v>106</v>
      </c>
      <c r="C32" s="13">
        <v>273</v>
      </c>
      <c r="D32" s="13" t="s">
        <v>137</v>
      </c>
      <c r="E32" s="13" t="s">
        <v>137</v>
      </c>
      <c r="F32" s="13">
        <v>263</v>
      </c>
      <c r="G32" s="13">
        <v>131</v>
      </c>
      <c r="H32" s="64">
        <v>0.47985347985347987</v>
      </c>
      <c r="I32" s="13" t="s">
        <v>137</v>
      </c>
      <c r="J32" s="13" t="s">
        <v>137</v>
      </c>
      <c r="K32" s="13" t="s">
        <v>137</v>
      </c>
      <c r="L32" s="13" t="s">
        <v>137</v>
      </c>
      <c r="M32" s="13" t="s">
        <v>137</v>
      </c>
      <c r="N32" s="13" t="s">
        <v>137</v>
      </c>
      <c r="O32" s="13" t="s">
        <v>137</v>
      </c>
      <c r="P32" s="13" t="s">
        <v>137</v>
      </c>
      <c r="Q32" s="36">
        <v>1</v>
      </c>
      <c r="R32" s="8" t="s">
        <v>82</v>
      </c>
    </row>
    <row r="33" spans="1:18" ht="17.149999999999999" customHeight="1" x14ac:dyDescent="0.45">
      <c r="A33" s="62" t="s">
        <v>75</v>
      </c>
      <c r="B33" s="8" t="s">
        <v>107</v>
      </c>
      <c r="C33" s="13">
        <v>9098</v>
      </c>
      <c r="D33" s="13">
        <v>9000</v>
      </c>
      <c r="E33" s="64">
        <v>0.98922840184655969</v>
      </c>
      <c r="F33" s="13">
        <v>8509</v>
      </c>
      <c r="G33" s="13">
        <v>4434</v>
      </c>
      <c r="H33" s="64">
        <v>0.48735985930973841</v>
      </c>
      <c r="I33" s="13">
        <v>4358</v>
      </c>
      <c r="J33" s="64">
        <v>0.47900637502747856</v>
      </c>
      <c r="K33" s="13">
        <v>76</v>
      </c>
      <c r="L33" s="64">
        <v>8.3534842822598366E-3</v>
      </c>
      <c r="M33" s="13">
        <v>491</v>
      </c>
      <c r="N33" s="64">
        <v>5.3967905034073421E-2</v>
      </c>
      <c r="O33" s="13">
        <v>98</v>
      </c>
      <c r="P33" s="64">
        <v>1.0771598153440316E-2</v>
      </c>
      <c r="Q33" s="36" t="s">
        <v>77</v>
      </c>
      <c r="R33" s="8" t="s">
        <v>77</v>
      </c>
    </row>
    <row r="34" spans="1:18" ht="17.149999999999999" customHeight="1" x14ac:dyDescent="0.45">
      <c r="A34" s="62" t="s">
        <v>75</v>
      </c>
      <c r="B34" s="8" t="s">
        <v>108</v>
      </c>
      <c r="C34" s="13">
        <v>798</v>
      </c>
      <c r="D34" s="13">
        <v>793</v>
      </c>
      <c r="E34" s="64">
        <v>0.99373433583959903</v>
      </c>
      <c r="F34" s="13">
        <v>734</v>
      </c>
      <c r="G34" s="13">
        <v>354</v>
      </c>
      <c r="H34" s="64">
        <v>0.44360902255639095</v>
      </c>
      <c r="I34" s="13" t="s">
        <v>137</v>
      </c>
      <c r="J34" s="13" t="s">
        <v>137</v>
      </c>
      <c r="K34" s="13" t="s">
        <v>137</v>
      </c>
      <c r="L34" s="13" t="s">
        <v>137</v>
      </c>
      <c r="M34" s="13">
        <v>59</v>
      </c>
      <c r="N34" s="64">
        <v>7.3934837092731825E-2</v>
      </c>
      <c r="O34" s="13">
        <v>5</v>
      </c>
      <c r="P34" s="64">
        <v>6.2656641604010022E-3</v>
      </c>
      <c r="Q34" s="36">
        <v>1</v>
      </c>
      <c r="R34" s="8" t="s">
        <v>82</v>
      </c>
    </row>
    <row r="35" spans="1:18" ht="17.149999999999999" customHeight="1" x14ac:dyDescent="0.45">
      <c r="A35" s="62" t="s">
        <v>75</v>
      </c>
      <c r="B35" s="8" t="s">
        <v>109</v>
      </c>
      <c r="C35" s="13">
        <v>55</v>
      </c>
      <c r="D35" s="13">
        <v>55</v>
      </c>
      <c r="E35" s="64">
        <v>1</v>
      </c>
      <c r="F35" s="13" t="s">
        <v>137</v>
      </c>
      <c r="G35" s="13">
        <v>36</v>
      </c>
      <c r="H35" s="64">
        <v>0.65454545454545454</v>
      </c>
      <c r="I35" s="13" t="s">
        <v>137</v>
      </c>
      <c r="J35" s="13" t="s">
        <v>137</v>
      </c>
      <c r="K35" s="13" t="s">
        <v>137</v>
      </c>
      <c r="L35" s="13" t="s">
        <v>137</v>
      </c>
      <c r="M35" s="13" t="s">
        <v>137</v>
      </c>
      <c r="N35" s="13" t="s">
        <v>137</v>
      </c>
      <c r="O35" s="13">
        <v>0</v>
      </c>
      <c r="P35" s="64">
        <v>0</v>
      </c>
      <c r="Q35" s="36">
        <v>1</v>
      </c>
      <c r="R35" s="8" t="s">
        <v>82</v>
      </c>
    </row>
    <row r="36" spans="1:18" ht="17.149999999999999" customHeight="1" x14ac:dyDescent="0.45">
      <c r="A36" s="62" t="s">
        <v>75</v>
      </c>
      <c r="B36" s="8" t="s">
        <v>110</v>
      </c>
      <c r="C36" s="13">
        <v>5160</v>
      </c>
      <c r="D36" s="13">
        <v>5127</v>
      </c>
      <c r="E36" s="64">
        <v>0.99360465116279073</v>
      </c>
      <c r="F36" s="13">
        <v>4801</v>
      </c>
      <c r="G36" s="13">
        <v>3314</v>
      </c>
      <c r="H36" s="64">
        <v>0.64224806201550388</v>
      </c>
      <c r="I36" s="13">
        <v>3295</v>
      </c>
      <c r="J36" s="64">
        <v>0.63856589147286824</v>
      </c>
      <c r="K36" s="13">
        <v>19</v>
      </c>
      <c r="L36" s="64">
        <v>3.6821705426356589E-3</v>
      </c>
      <c r="M36" s="13">
        <v>326</v>
      </c>
      <c r="N36" s="64">
        <v>6.3178294573643407E-2</v>
      </c>
      <c r="O36" s="13">
        <v>33</v>
      </c>
      <c r="P36" s="64">
        <v>6.3953488372093022E-3</v>
      </c>
      <c r="Q36" s="36" t="s">
        <v>77</v>
      </c>
      <c r="R36" s="8" t="s">
        <v>77</v>
      </c>
    </row>
    <row r="37" spans="1:18" ht="17.149999999999999" customHeight="1" x14ac:dyDescent="0.45">
      <c r="A37" s="62" t="s">
        <v>75</v>
      </c>
      <c r="B37" s="8" t="s">
        <v>111</v>
      </c>
      <c r="C37" s="13">
        <v>2609</v>
      </c>
      <c r="D37" s="13">
        <v>2137</v>
      </c>
      <c r="E37" s="64">
        <v>0.81908777309313918</v>
      </c>
      <c r="F37" s="13">
        <v>2011</v>
      </c>
      <c r="G37" s="13">
        <v>1563</v>
      </c>
      <c r="H37" s="64">
        <v>0.59908010732081263</v>
      </c>
      <c r="I37" s="13">
        <v>1555</v>
      </c>
      <c r="J37" s="64">
        <v>0.59601379839018787</v>
      </c>
      <c r="K37" s="13">
        <v>8</v>
      </c>
      <c r="L37" s="64">
        <v>3.0663089306247606E-3</v>
      </c>
      <c r="M37" s="13">
        <v>126</v>
      </c>
      <c r="N37" s="64">
        <v>4.829436565733998E-2</v>
      </c>
      <c r="O37" s="13">
        <v>472</v>
      </c>
      <c r="P37" s="64">
        <v>0.18091222690686087</v>
      </c>
      <c r="Q37" s="36" t="s">
        <v>77</v>
      </c>
      <c r="R37" s="8" t="s">
        <v>77</v>
      </c>
    </row>
    <row r="38" spans="1:18" ht="17.149999999999999" customHeight="1" x14ac:dyDescent="0.45">
      <c r="A38" s="62" t="s">
        <v>75</v>
      </c>
      <c r="B38" s="8" t="s">
        <v>112</v>
      </c>
      <c r="C38" s="13">
        <v>155</v>
      </c>
      <c r="D38" s="13">
        <v>146</v>
      </c>
      <c r="E38" s="64">
        <v>0.9419354838709677</v>
      </c>
      <c r="F38" s="13">
        <v>135</v>
      </c>
      <c r="G38" s="13">
        <v>92</v>
      </c>
      <c r="H38" s="64">
        <v>0.59354838709677415</v>
      </c>
      <c r="I38" s="13">
        <v>86</v>
      </c>
      <c r="J38" s="64">
        <v>0.55483870967741933</v>
      </c>
      <c r="K38" s="13">
        <v>6</v>
      </c>
      <c r="L38" s="64">
        <v>3.870967741935484E-2</v>
      </c>
      <c r="M38" s="13">
        <v>11</v>
      </c>
      <c r="N38" s="64">
        <v>7.0967741935483872E-2</v>
      </c>
      <c r="O38" s="13">
        <v>9</v>
      </c>
      <c r="P38" s="64">
        <v>5.8064516129032261E-2</v>
      </c>
      <c r="Q38" s="36" t="s">
        <v>77</v>
      </c>
      <c r="R38" s="8" t="s">
        <v>77</v>
      </c>
    </row>
    <row r="39" spans="1:18" ht="17.149999999999999" customHeight="1" x14ac:dyDescent="0.45">
      <c r="A39" s="62" t="s">
        <v>75</v>
      </c>
      <c r="B39" s="16" t="s">
        <v>113</v>
      </c>
      <c r="C39" s="13">
        <v>6440</v>
      </c>
      <c r="D39" s="13">
        <v>6239</v>
      </c>
      <c r="E39" s="64">
        <v>0.96878881987577636</v>
      </c>
      <c r="F39" s="13">
        <v>5808</v>
      </c>
      <c r="G39" s="13">
        <v>3769</v>
      </c>
      <c r="H39" s="64">
        <v>0.58524844720496894</v>
      </c>
      <c r="I39" s="13">
        <v>3738</v>
      </c>
      <c r="J39" s="64">
        <v>0.58043478260869563</v>
      </c>
      <c r="K39" s="13">
        <v>31</v>
      </c>
      <c r="L39" s="64">
        <v>4.8136645962732916E-3</v>
      </c>
      <c r="M39" s="13">
        <v>431</v>
      </c>
      <c r="N39" s="64">
        <v>6.6925465838509321E-2</v>
      </c>
      <c r="O39" s="13">
        <v>201</v>
      </c>
      <c r="P39" s="64">
        <v>3.1211180124223602E-2</v>
      </c>
      <c r="Q39" s="36" t="s">
        <v>77</v>
      </c>
      <c r="R39" s="8" t="s">
        <v>77</v>
      </c>
    </row>
    <row r="40" spans="1:18" ht="17.149999999999999" customHeight="1" x14ac:dyDescent="0.45">
      <c r="A40" s="62" t="s">
        <v>75</v>
      </c>
      <c r="B40" s="8" t="s">
        <v>114</v>
      </c>
      <c r="C40" s="13">
        <v>7663</v>
      </c>
      <c r="D40" s="13">
        <v>7614</v>
      </c>
      <c r="E40" s="64">
        <v>0.99360563747879416</v>
      </c>
      <c r="F40" s="13">
        <v>7031</v>
      </c>
      <c r="G40" s="13">
        <v>4166</v>
      </c>
      <c r="H40" s="64">
        <v>0.54365131149680279</v>
      </c>
      <c r="I40" s="13">
        <v>4153</v>
      </c>
      <c r="J40" s="64">
        <v>0.54195484797076865</v>
      </c>
      <c r="K40" s="13">
        <v>13</v>
      </c>
      <c r="L40" s="64">
        <v>1.6964635260341902E-3</v>
      </c>
      <c r="M40" s="13">
        <v>583</v>
      </c>
      <c r="N40" s="64">
        <v>7.6079864282917922E-2</v>
      </c>
      <c r="O40" s="13">
        <v>49</v>
      </c>
      <c r="P40" s="64">
        <v>6.3943625212057945E-3</v>
      </c>
      <c r="Q40" s="36" t="s">
        <v>77</v>
      </c>
      <c r="R40" s="8" t="s">
        <v>77</v>
      </c>
    </row>
    <row r="41" spans="1:18" ht="17.149999999999999" customHeight="1" x14ac:dyDescent="0.45">
      <c r="A41" s="62" t="s">
        <v>75</v>
      </c>
      <c r="B41" s="16" t="s">
        <v>115</v>
      </c>
      <c r="C41" s="13">
        <v>2750</v>
      </c>
      <c r="D41" s="13">
        <v>2511</v>
      </c>
      <c r="E41" s="64">
        <v>0.91309090909090906</v>
      </c>
      <c r="F41" s="13">
        <v>2374</v>
      </c>
      <c r="G41" s="13">
        <v>1466</v>
      </c>
      <c r="H41" s="64">
        <v>0.53309090909090906</v>
      </c>
      <c r="I41" s="13">
        <v>1459</v>
      </c>
      <c r="J41" s="64">
        <v>0.53054545454545454</v>
      </c>
      <c r="K41" s="13">
        <v>7</v>
      </c>
      <c r="L41" s="64">
        <v>2.5454545454545456E-3</v>
      </c>
      <c r="M41" s="13">
        <v>137</v>
      </c>
      <c r="N41" s="64">
        <v>4.9818181818181817E-2</v>
      </c>
      <c r="O41" s="13">
        <v>239</v>
      </c>
      <c r="P41" s="64">
        <v>8.6909090909090908E-2</v>
      </c>
      <c r="Q41" s="36" t="s">
        <v>77</v>
      </c>
      <c r="R41" s="8" t="s">
        <v>77</v>
      </c>
    </row>
    <row r="42" spans="1:18" ht="17.149999999999999" customHeight="1" x14ac:dyDescent="0.45">
      <c r="A42" s="62" t="s">
        <v>75</v>
      </c>
      <c r="B42" s="16" t="s">
        <v>116</v>
      </c>
      <c r="C42" s="13">
        <v>2231</v>
      </c>
      <c r="D42" s="13">
        <v>2188</v>
      </c>
      <c r="E42" s="64">
        <v>0.9807261317794711</v>
      </c>
      <c r="F42" s="13">
        <v>2080</v>
      </c>
      <c r="G42" s="13">
        <v>1360</v>
      </c>
      <c r="H42" s="64">
        <v>0.60959211116091438</v>
      </c>
      <c r="I42" s="13">
        <v>1317</v>
      </c>
      <c r="J42" s="64">
        <v>0.59031824294038548</v>
      </c>
      <c r="K42" s="13">
        <v>43</v>
      </c>
      <c r="L42" s="64">
        <v>1.9273868220528911E-2</v>
      </c>
      <c r="M42" s="13">
        <v>108</v>
      </c>
      <c r="N42" s="64">
        <v>4.8408785298072611E-2</v>
      </c>
      <c r="O42" s="13">
        <v>43</v>
      </c>
      <c r="P42" s="64">
        <v>1.9273868220528911E-2</v>
      </c>
      <c r="Q42" s="36" t="s">
        <v>77</v>
      </c>
      <c r="R42" s="8" t="s">
        <v>77</v>
      </c>
    </row>
    <row r="43" spans="1:18" ht="17.149999999999999" customHeight="1" x14ac:dyDescent="0.45">
      <c r="A43" s="62" t="s">
        <v>75</v>
      </c>
      <c r="B43" s="16" t="s">
        <v>117</v>
      </c>
      <c r="C43" s="13">
        <v>614</v>
      </c>
      <c r="D43" s="13">
        <v>606</v>
      </c>
      <c r="E43" s="64">
        <v>0.98697068403908794</v>
      </c>
      <c r="F43" s="13">
        <v>566</v>
      </c>
      <c r="G43" s="13">
        <v>332</v>
      </c>
      <c r="H43" s="64">
        <v>0.54071661237785018</v>
      </c>
      <c r="I43" s="13" t="s">
        <v>137</v>
      </c>
      <c r="J43" s="13" t="s">
        <v>137</v>
      </c>
      <c r="K43" s="13" t="s">
        <v>137</v>
      </c>
      <c r="L43" s="13" t="s">
        <v>137</v>
      </c>
      <c r="M43" s="13">
        <v>40</v>
      </c>
      <c r="N43" s="64">
        <v>6.5146579804560262E-2</v>
      </c>
      <c r="O43" s="13">
        <v>8</v>
      </c>
      <c r="P43" s="64">
        <v>1.3029315960912053E-2</v>
      </c>
      <c r="Q43" s="36">
        <v>1</v>
      </c>
      <c r="R43" s="8" t="s">
        <v>82</v>
      </c>
    </row>
    <row r="44" spans="1:18" ht="17.149999999999999" customHeight="1" x14ac:dyDescent="0.45">
      <c r="A44" s="62" t="s">
        <v>75</v>
      </c>
      <c r="B44" s="8" t="s">
        <v>118</v>
      </c>
      <c r="C44" s="13">
        <v>2314</v>
      </c>
      <c r="D44" s="13">
        <v>2288</v>
      </c>
      <c r="E44" s="64">
        <v>0.9887640449438202</v>
      </c>
      <c r="F44" s="13">
        <v>2088</v>
      </c>
      <c r="G44" s="13">
        <v>1140</v>
      </c>
      <c r="H44" s="64">
        <v>0.49265341400172863</v>
      </c>
      <c r="I44" s="13">
        <v>1135</v>
      </c>
      <c r="J44" s="64">
        <v>0.49049265341400172</v>
      </c>
      <c r="K44" s="13">
        <v>5</v>
      </c>
      <c r="L44" s="64">
        <v>2.16076058772688E-3</v>
      </c>
      <c r="M44" s="13">
        <v>200</v>
      </c>
      <c r="N44" s="64">
        <v>8.6430423509075191E-2</v>
      </c>
      <c r="O44" s="13">
        <v>26</v>
      </c>
      <c r="P44" s="64">
        <v>1.1235955056179775E-2</v>
      </c>
      <c r="Q44" s="36" t="s">
        <v>77</v>
      </c>
      <c r="R44" s="8" t="s">
        <v>77</v>
      </c>
    </row>
    <row r="45" spans="1:18" ht="17.149999999999999" customHeight="1" x14ac:dyDescent="0.45">
      <c r="A45" s="62" t="s">
        <v>75</v>
      </c>
      <c r="B45" s="16" t="s">
        <v>119</v>
      </c>
      <c r="C45" s="13">
        <v>1307</v>
      </c>
      <c r="D45" s="13">
        <v>1122</v>
      </c>
      <c r="E45" s="64">
        <v>0.85845447589900536</v>
      </c>
      <c r="F45" s="13">
        <v>1047</v>
      </c>
      <c r="G45" s="13">
        <v>551</v>
      </c>
      <c r="H45" s="64">
        <v>0.42157612853863813</v>
      </c>
      <c r="I45" s="13">
        <v>539</v>
      </c>
      <c r="J45" s="64">
        <v>0.41239479724560063</v>
      </c>
      <c r="K45" s="13">
        <v>12</v>
      </c>
      <c r="L45" s="64">
        <v>9.181331293037491E-3</v>
      </c>
      <c r="M45" s="13">
        <v>75</v>
      </c>
      <c r="N45" s="64">
        <v>5.7383320581484314E-2</v>
      </c>
      <c r="O45" s="13">
        <v>185</v>
      </c>
      <c r="P45" s="64">
        <v>0.14154552410099464</v>
      </c>
      <c r="Q45" s="36" t="s">
        <v>77</v>
      </c>
      <c r="R45" s="8" t="s">
        <v>77</v>
      </c>
    </row>
    <row r="46" spans="1:18" ht="17.149999999999999" customHeight="1" x14ac:dyDescent="0.45">
      <c r="A46" s="62" t="s">
        <v>75</v>
      </c>
      <c r="B46" s="8" t="s">
        <v>120</v>
      </c>
      <c r="C46" s="13">
        <v>5390</v>
      </c>
      <c r="D46" s="13">
        <v>5332</v>
      </c>
      <c r="E46" s="64">
        <v>0.98923933209647497</v>
      </c>
      <c r="F46" s="13">
        <v>5044</v>
      </c>
      <c r="G46" s="13">
        <v>3089</v>
      </c>
      <c r="H46" s="64">
        <v>0.57309833024118739</v>
      </c>
      <c r="I46" s="13">
        <v>3078</v>
      </c>
      <c r="J46" s="64">
        <v>0.57105751391465676</v>
      </c>
      <c r="K46" s="13">
        <v>11</v>
      </c>
      <c r="L46" s="64">
        <v>2.0408163265306124E-3</v>
      </c>
      <c r="M46" s="13">
        <v>288</v>
      </c>
      <c r="N46" s="64">
        <v>5.3432282003710578E-2</v>
      </c>
      <c r="O46" s="13">
        <v>58</v>
      </c>
      <c r="P46" s="64">
        <v>1.0760667903525046E-2</v>
      </c>
      <c r="Q46" s="36" t="s">
        <v>77</v>
      </c>
      <c r="R46" s="8" t="s">
        <v>77</v>
      </c>
    </row>
    <row r="47" spans="1:18" ht="17.149999999999999" customHeight="1" x14ac:dyDescent="0.45">
      <c r="A47" s="62" t="s">
        <v>75</v>
      </c>
      <c r="B47" s="8" t="s">
        <v>121</v>
      </c>
      <c r="C47" s="13">
        <v>737</v>
      </c>
      <c r="D47" s="13">
        <v>707</v>
      </c>
      <c r="E47" s="64">
        <v>0.95929443690637717</v>
      </c>
      <c r="F47" s="13">
        <v>660</v>
      </c>
      <c r="G47" s="13">
        <v>351</v>
      </c>
      <c r="H47" s="64">
        <v>0.4762550881953867</v>
      </c>
      <c r="I47" s="13">
        <v>346</v>
      </c>
      <c r="J47" s="64">
        <v>0.46947082767978288</v>
      </c>
      <c r="K47" s="13">
        <v>5</v>
      </c>
      <c r="L47" s="64">
        <v>6.7842605156037995E-3</v>
      </c>
      <c r="M47" s="13">
        <v>47</v>
      </c>
      <c r="N47" s="64">
        <v>6.3772048846675713E-2</v>
      </c>
      <c r="O47" s="13">
        <v>30</v>
      </c>
      <c r="P47" s="64">
        <v>4.0705563093622797E-2</v>
      </c>
      <c r="Q47" s="36" t="s">
        <v>77</v>
      </c>
      <c r="R47" s="8" t="s">
        <v>77</v>
      </c>
    </row>
    <row r="48" spans="1:18" ht="17.149999999999999" customHeight="1" x14ac:dyDescent="0.45">
      <c r="A48" s="62" t="s">
        <v>75</v>
      </c>
      <c r="B48" s="8" t="s">
        <v>122</v>
      </c>
      <c r="C48" s="13">
        <v>525</v>
      </c>
      <c r="D48" s="13">
        <v>518</v>
      </c>
      <c r="E48" s="64">
        <v>0.98666666666666669</v>
      </c>
      <c r="F48" s="13">
        <v>472</v>
      </c>
      <c r="G48" s="13">
        <v>291</v>
      </c>
      <c r="H48" s="64">
        <v>0.55428571428571427</v>
      </c>
      <c r="I48" s="13">
        <v>286</v>
      </c>
      <c r="J48" s="64">
        <v>0.54476190476190478</v>
      </c>
      <c r="K48" s="13">
        <v>5</v>
      </c>
      <c r="L48" s="64">
        <v>9.5238095238095247E-3</v>
      </c>
      <c r="M48" s="13">
        <v>46</v>
      </c>
      <c r="N48" s="64">
        <v>8.7619047619047624E-2</v>
      </c>
      <c r="O48" s="13">
        <v>7</v>
      </c>
      <c r="P48" s="64">
        <v>1.3333333333333334E-2</v>
      </c>
      <c r="Q48" s="36" t="s">
        <v>77</v>
      </c>
      <c r="R48" s="8" t="s">
        <v>77</v>
      </c>
    </row>
    <row r="49" spans="1:18" ht="17.149999999999999" customHeight="1" x14ac:dyDescent="0.45">
      <c r="A49" s="62" t="s">
        <v>75</v>
      </c>
      <c r="B49" s="8" t="s">
        <v>123</v>
      </c>
      <c r="C49" s="13" t="s">
        <v>137</v>
      </c>
      <c r="D49" s="13" t="s">
        <v>137</v>
      </c>
      <c r="E49" s="13" t="s">
        <v>137</v>
      </c>
      <c r="F49" s="13" t="s">
        <v>137</v>
      </c>
      <c r="G49" s="13">
        <v>6</v>
      </c>
      <c r="H49" s="64">
        <v>0.46153846153846156</v>
      </c>
      <c r="I49" s="13">
        <v>6</v>
      </c>
      <c r="J49" s="64">
        <v>0.46153846153846156</v>
      </c>
      <c r="K49" s="13">
        <v>0</v>
      </c>
      <c r="L49" s="64">
        <v>0</v>
      </c>
      <c r="M49" s="13" t="s">
        <v>137</v>
      </c>
      <c r="N49" s="13" t="s">
        <v>137</v>
      </c>
      <c r="O49" s="13" t="s">
        <v>137</v>
      </c>
      <c r="P49" s="13" t="s">
        <v>137</v>
      </c>
      <c r="Q49" s="36">
        <v>1</v>
      </c>
      <c r="R49" s="8" t="s">
        <v>82</v>
      </c>
    </row>
    <row r="50" spans="1:18" ht="17.149999999999999" customHeight="1" x14ac:dyDescent="0.45">
      <c r="A50" s="62" t="s">
        <v>75</v>
      </c>
      <c r="B50" s="8" t="s">
        <v>124</v>
      </c>
      <c r="C50" s="13">
        <v>157</v>
      </c>
      <c r="D50" s="13">
        <v>150</v>
      </c>
      <c r="E50" s="64">
        <v>0.95541401273885351</v>
      </c>
      <c r="F50" s="13" t="s">
        <v>137</v>
      </c>
      <c r="G50" s="13">
        <v>83</v>
      </c>
      <c r="H50" s="64">
        <v>0.5286624203821656</v>
      </c>
      <c r="I50" s="13" t="s">
        <v>137</v>
      </c>
      <c r="J50" s="13" t="s">
        <v>137</v>
      </c>
      <c r="K50" s="13" t="s">
        <v>137</v>
      </c>
      <c r="L50" s="13" t="s">
        <v>137</v>
      </c>
      <c r="M50" s="13" t="s">
        <v>137</v>
      </c>
      <c r="N50" s="13" t="s">
        <v>137</v>
      </c>
      <c r="O50" s="13">
        <v>7</v>
      </c>
      <c r="P50" s="64">
        <v>4.4585987261146494E-2</v>
      </c>
      <c r="Q50" s="36">
        <v>1</v>
      </c>
      <c r="R50" s="8" t="s">
        <v>82</v>
      </c>
    </row>
    <row r="51" spans="1:18" ht="17.149999999999999" customHeight="1" x14ac:dyDescent="0.45">
      <c r="A51" s="62" t="s">
        <v>75</v>
      </c>
      <c r="B51" s="8" t="s">
        <v>125</v>
      </c>
      <c r="C51" s="13">
        <v>1324</v>
      </c>
      <c r="D51" s="13">
        <v>1285</v>
      </c>
      <c r="E51" s="64">
        <v>0.97054380664652573</v>
      </c>
      <c r="F51" s="13">
        <v>1195</v>
      </c>
      <c r="G51" s="13">
        <v>658</v>
      </c>
      <c r="H51" s="64">
        <v>0.49697885196374625</v>
      </c>
      <c r="I51" s="13">
        <v>639</v>
      </c>
      <c r="J51" s="64">
        <v>0.48262839879154079</v>
      </c>
      <c r="K51" s="13">
        <v>19</v>
      </c>
      <c r="L51" s="64">
        <v>1.4350453172205438E-2</v>
      </c>
      <c r="M51" s="13">
        <v>90</v>
      </c>
      <c r="N51" s="64">
        <v>6.7975830815709973E-2</v>
      </c>
      <c r="O51" s="13">
        <v>39</v>
      </c>
      <c r="P51" s="64">
        <v>2.9456193353474321E-2</v>
      </c>
      <c r="Q51" s="36" t="s">
        <v>77</v>
      </c>
      <c r="R51" s="8" t="s">
        <v>77</v>
      </c>
    </row>
    <row r="52" spans="1:18" ht="17.149999999999999" customHeight="1" x14ac:dyDescent="0.45">
      <c r="A52" s="62" t="s">
        <v>75</v>
      </c>
      <c r="B52" s="8" t="s">
        <v>126</v>
      </c>
      <c r="C52" s="13">
        <v>1316</v>
      </c>
      <c r="D52" s="13">
        <v>1172</v>
      </c>
      <c r="E52" s="64">
        <v>0.89057750759878418</v>
      </c>
      <c r="F52" s="13">
        <v>1092</v>
      </c>
      <c r="G52" s="13">
        <v>579</v>
      </c>
      <c r="H52" s="64">
        <v>0.4399696048632219</v>
      </c>
      <c r="I52" s="13">
        <v>556</v>
      </c>
      <c r="J52" s="64">
        <v>0.42249240121580545</v>
      </c>
      <c r="K52" s="13">
        <v>23</v>
      </c>
      <c r="L52" s="64">
        <v>1.7477203647416412E-2</v>
      </c>
      <c r="M52" s="13">
        <v>80</v>
      </c>
      <c r="N52" s="64">
        <v>6.0790273556231005E-2</v>
      </c>
      <c r="O52" s="13">
        <v>144</v>
      </c>
      <c r="P52" s="64">
        <v>0.10942249240121581</v>
      </c>
      <c r="Q52" s="36" t="s">
        <v>77</v>
      </c>
      <c r="R52" s="8" t="s">
        <v>77</v>
      </c>
    </row>
    <row r="53" spans="1:18" ht="17.149999999999999" customHeight="1" x14ac:dyDescent="0.45">
      <c r="A53" s="62" t="s">
        <v>75</v>
      </c>
      <c r="B53" s="8" t="s">
        <v>127</v>
      </c>
      <c r="C53" s="13">
        <v>1909</v>
      </c>
      <c r="D53" s="13">
        <v>1847</v>
      </c>
      <c r="E53" s="64">
        <v>0.96752226296490307</v>
      </c>
      <c r="F53" s="13">
        <v>1690</v>
      </c>
      <c r="G53" s="13">
        <v>932</v>
      </c>
      <c r="H53" s="64">
        <v>0.48821372446306965</v>
      </c>
      <c r="I53" s="13">
        <v>908</v>
      </c>
      <c r="J53" s="64">
        <v>0.47564169722367733</v>
      </c>
      <c r="K53" s="13">
        <v>24</v>
      </c>
      <c r="L53" s="64">
        <v>1.2572027239392353E-2</v>
      </c>
      <c r="M53" s="13">
        <v>157</v>
      </c>
      <c r="N53" s="64">
        <v>8.2242011524358297E-2</v>
      </c>
      <c r="O53" s="13">
        <v>62</v>
      </c>
      <c r="P53" s="64">
        <v>3.2477737035096911E-2</v>
      </c>
      <c r="Q53" s="36" t="s">
        <v>77</v>
      </c>
      <c r="R53" s="8" t="s">
        <v>77</v>
      </c>
    </row>
    <row r="54" spans="1:18" ht="17.149999999999999" customHeight="1" x14ac:dyDescent="0.45">
      <c r="A54" s="62" t="s">
        <v>75</v>
      </c>
      <c r="B54" s="8" t="s">
        <v>128</v>
      </c>
      <c r="C54" s="13">
        <v>483</v>
      </c>
      <c r="D54" s="13">
        <v>440</v>
      </c>
      <c r="E54" s="64">
        <v>0.91097308488612838</v>
      </c>
      <c r="F54" s="13">
        <v>406</v>
      </c>
      <c r="G54" s="13">
        <v>233</v>
      </c>
      <c r="H54" s="64">
        <v>0.48240165631469978</v>
      </c>
      <c r="I54" s="13" t="s">
        <v>137</v>
      </c>
      <c r="J54" s="13" t="s">
        <v>137</v>
      </c>
      <c r="K54" s="13" t="s">
        <v>137</v>
      </c>
      <c r="L54" s="13" t="s">
        <v>137</v>
      </c>
      <c r="M54" s="13">
        <v>34</v>
      </c>
      <c r="N54" s="64">
        <v>7.0393374741200831E-2</v>
      </c>
      <c r="O54" s="13">
        <v>43</v>
      </c>
      <c r="P54" s="64">
        <v>8.9026915113871632E-2</v>
      </c>
      <c r="Q54" s="36">
        <v>1</v>
      </c>
      <c r="R54" s="8" t="s">
        <v>82</v>
      </c>
    </row>
    <row r="55" spans="1:18" ht="17.149999999999999" customHeight="1" x14ac:dyDescent="0.45">
      <c r="A55" s="62" t="s">
        <v>75</v>
      </c>
      <c r="B55" s="8" t="s">
        <v>129</v>
      </c>
      <c r="C55" s="13">
        <v>385</v>
      </c>
      <c r="D55" s="13">
        <v>306</v>
      </c>
      <c r="E55" s="64">
        <v>0.79480519480519485</v>
      </c>
      <c r="F55" s="13">
        <v>265</v>
      </c>
      <c r="G55" s="13">
        <v>145</v>
      </c>
      <c r="H55" s="64">
        <v>0.37662337662337664</v>
      </c>
      <c r="I55" s="13">
        <v>145</v>
      </c>
      <c r="J55" s="64">
        <v>0.37662337662337664</v>
      </c>
      <c r="K55" s="13">
        <v>0</v>
      </c>
      <c r="L55" s="64">
        <v>0</v>
      </c>
      <c r="M55" s="13">
        <v>41</v>
      </c>
      <c r="N55" s="64">
        <v>0.10649350649350649</v>
      </c>
      <c r="O55" s="13">
        <v>79</v>
      </c>
      <c r="P55" s="64">
        <v>0.20519480519480521</v>
      </c>
      <c r="Q55" s="36" t="s">
        <v>77</v>
      </c>
      <c r="R55" s="8" t="s">
        <v>77</v>
      </c>
    </row>
    <row r="56" spans="1:18" ht="17.149999999999999" customHeight="1" x14ac:dyDescent="0.45">
      <c r="A56" s="62" t="s">
        <v>75</v>
      </c>
      <c r="B56" s="8" t="s">
        <v>130</v>
      </c>
      <c r="C56" s="13">
        <v>82</v>
      </c>
      <c r="D56" s="13" t="s">
        <v>137</v>
      </c>
      <c r="E56" s="13" t="s">
        <v>137</v>
      </c>
      <c r="F56" s="13">
        <v>76</v>
      </c>
      <c r="G56" s="13">
        <v>45</v>
      </c>
      <c r="H56" s="64">
        <v>0.54878048780487809</v>
      </c>
      <c r="I56" s="13">
        <v>45</v>
      </c>
      <c r="J56" s="64">
        <v>0.54878048780487809</v>
      </c>
      <c r="K56" s="13">
        <v>0</v>
      </c>
      <c r="L56" s="64">
        <v>0</v>
      </c>
      <c r="M56" s="13" t="s">
        <v>137</v>
      </c>
      <c r="N56" s="13" t="s">
        <v>137</v>
      </c>
      <c r="O56" s="13" t="s">
        <v>137</v>
      </c>
      <c r="P56" s="13" t="s">
        <v>137</v>
      </c>
      <c r="Q56" s="36">
        <v>1</v>
      </c>
      <c r="R56" s="8" t="s">
        <v>82</v>
      </c>
    </row>
    <row r="57" spans="1:18" ht="17.149999999999999" customHeight="1" x14ac:dyDescent="0.45">
      <c r="A57" s="62" t="s">
        <v>75</v>
      </c>
      <c r="B57" s="8" t="s">
        <v>131</v>
      </c>
      <c r="C57" s="13">
        <v>1475</v>
      </c>
      <c r="D57" s="13">
        <v>1288</v>
      </c>
      <c r="E57" s="64">
        <v>0.87322033898305085</v>
      </c>
      <c r="F57" s="13">
        <v>1199</v>
      </c>
      <c r="G57" s="13">
        <v>858</v>
      </c>
      <c r="H57" s="64">
        <v>0.58169491525423733</v>
      </c>
      <c r="I57" s="13">
        <v>850</v>
      </c>
      <c r="J57" s="64">
        <v>0.57627118644067798</v>
      </c>
      <c r="K57" s="13">
        <v>8</v>
      </c>
      <c r="L57" s="64">
        <v>5.4237288135593224E-3</v>
      </c>
      <c r="M57" s="13">
        <v>89</v>
      </c>
      <c r="N57" s="64">
        <v>6.0338983050847457E-2</v>
      </c>
      <c r="O57" s="13">
        <v>187</v>
      </c>
      <c r="P57" s="64">
        <v>0.12677966101694915</v>
      </c>
      <c r="Q57" s="36" t="s">
        <v>77</v>
      </c>
      <c r="R57" s="8" t="s">
        <v>77</v>
      </c>
    </row>
    <row r="58" spans="1:18" ht="17.149999999999999" customHeight="1" x14ac:dyDescent="0.45">
      <c r="A58" s="62" t="s">
        <v>75</v>
      </c>
      <c r="B58" s="8" t="s">
        <v>132</v>
      </c>
      <c r="C58" s="13">
        <v>178</v>
      </c>
      <c r="D58" s="13">
        <v>153</v>
      </c>
      <c r="E58" s="64">
        <v>0.8595505617977528</v>
      </c>
      <c r="F58" s="13">
        <v>145</v>
      </c>
      <c r="G58" s="13">
        <v>82</v>
      </c>
      <c r="H58" s="64">
        <v>0.4606741573033708</v>
      </c>
      <c r="I58" s="13">
        <v>82</v>
      </c>
      <c r="J58" s="64">
        <v>0.4606741573033708</v>
      </c>
      <c r="K58" s="13">
        <v>0</v>
      </c>
      <c r="L58" s="64">
        <v>0</v>
      </c>
      <c r="M58" s="13">
        <v>8</v>
      </c>
      <c r="N58" s="64">
        <v>4.49438202247191E-2</v>
      </c>
      <c r="O58" s="13">
        <v>25</v>
      </c>
      <c r="P58" s="64">
        <v>0.1404494382022472</v>
      </c>
      <c r="Q58" s="36" t="s">
        <v>77</v>
      </c>
      <c r="R58" s="8" t="s">
        <v>77</v>
      </c>
    </row>
    <row r="59" spans="1:18" ht="17.149999999999999" customHeight="1" x14ac:dyDescent="0.45">
      <c r="A59" s="62" t="s">
        <v>75</v>
      </c>
      <c r="B59" s="8" t="s">
        <v>133</v>
      </c>
      <c r="C59" s="13">
        <v>2492</v>
      </c>
      <c r="D59" s="13">
        <v>2445</v>
      </c>
      <c r="E59" s="64">
        <v>0.98113964686998389</v>
      </c>
      <c r="F59" s="13">
        <v>2213</v>
      </c>
      <c r="G59" s="13">
        <v>1288</v>
      </c>
      <c r="H59" s="64">
        <v>0.5168539325842697</v>
      </c>
      <c r="I59" s="13">
        <v>1276</v>
      </c>
      <c r="J59" s="64">
        <v>0.5120385232744783</v>
      </c>
      <c r="K59" s="13">
        <v>12</v>
      </c>
      <c r="L59" s="64">
        <v>4.815409309791332E-3</v>
      </c>
      <c r="M59" s="13">
        <v>232</v>
      </c>
      <c r="N59" s="64">
        <v>9.3097913322632425E-2</v>
      </c>
      <c r="O59" s="13">
        <v>47</v>
      </c>
      <c r="P59" s="64">
        <v>1.886035313001605E-2</v>
      </c>
      <c r="Q59" s="36" t="s">
        <v>77</v>
      </c>
      <c r="R59" s="8" t="s">
        <v>77</v>
      </c>
    </row>
    <row r="60" spans="1:18" ht="17.149999999999999" customHeight="1" x14ac:dyDescent="0.45">
      <c r="A60" s="62" t="s">
        <v>75</v>
      </c>
      <c r="B60" s="8" t="s">
        <v>134</v>
      </c>
      <c r="C60" s="13">
        <v>561</v>
      </c>
      <c r="D60" s="13" t="s">
        <v>137</v>
      </c>
      <c r="E60" s="13" t="s">
        <v>137</v>
      </c>
      <c r="F60" s="13">
        <v>531</v>
      </c>
      <c r="G60" s="13">
        <v>303</v>
      </c>
      <c r="H60" s="64">
        <v>0.5401069518716578</v>
      </c>
      <c r="I60" s="13" t="s">
        <v>137</v>
      </c>
      <c r="J60" s="13" t="s">
        <v>137</v>
      </c>
      <c r="K60" s="13" t="s">
        <v>137</v>
      </c>
      <c r="L60" s="13" t="s">
        <v>137</v>
      </c>
      <c r="M60" s="13" t="s">
        <v>137</v>
      </c>
      <c r="N60" s="13" t="s">
        <v>137</v>
      </c>
      <c r="O60" s="13" t="s">
        <v>137</v>
      </c>
      <c r="P60" s="13" t="s">
        <v>137</v>
      </c>
      <c r="Q60" s="36">
        <v>1</v>
      </c>
      <c r="R60" s="8" t="s">
        <v>82</v>
      </c>
    </row>
    <row r="61" spans="1:18" ht="17.149999999999999" customHeight="1" x14ac:dyDescent="0.45">
      <c r="A61" s="62" t="s">
        <v>75</v>
      </c>
      <c r="B61" s="8" t="s">
        <v>135</v>
      </c>
      <c r="C61" s="13">
        <v>455</v>
      </c>
      <c r="D61" s="13">
        <v>436</v>
      </c>
      <c r="E61" s="64">
        <v>0.95824175824175828</v>
      </c>
      <c r="F61" s="13">
        <v>383</v>
      </c>
      <c r="G61" s="13">
        <v>269</v>
      </c>
      <c r="H61" s="64">
        <v>0.59120879120879122</v>
      </c>
      <c r="I61" s="13">
        <v>257</v>
      </c>
      <c r="J61" s="64">
        <v>0.56483516483516483</v>
      </c>
      <c r="K61" s="13">
        <v>12</v>
      </c>
      <c r="L61" s="64">
        <v>2.6373626373626374E-2</v>
      </c>
      <c r="M61" s="13">
        <v>53</v>
      </c>
      <c r="N61" s="64">
        <v>0.11648351648351649</v>
      </c>
      <c r="O61" s="13">
        <v>19</v>
      </c>
      <c r="P61" s="64">
        <v>4.1758241758241756E-2</v>
      </c>
      <c r="Q61" s="36" t="s">
        <v>77</v>
      </c>
      <c r="R61" s="8" t="s">
        <v>77</v>
      </c>
    </row>
    <row r="62" spans="1:18" ht="17.149999999999999" customHeight="1" x14ac:dyDescent="0.45">
      <c r="A62" s="65" t="s">
        <v>75</v>
      </c>
      <c r="B62" s="17" t="s">
        <v>136</v>
      </c>
      <c r="C62" s="66">
        <v>115736</v>
      </c>
      <c r="D62" s="66">
        <v>111792</v>
      </c>
      <c r="E62" s="68">
        <v>0.96592244418331374</v>
      </c>
      <c r="F62" s="66">
        <v>104095</v>
      </c>
      <c r="G62" s="66">
        <v>63972</v>
      </c>
      <c r="H62" s="68">
        <v>0.55274072025990184</v>
      </c>
      <c r="I62" s="66">
        <v>63446</v>
      </c>
      <c r="J62" s="68">
        <v>0.54819589410382252</v>
      </c>
      <c r="K62" s="66">
        <v>526</v>
      </c>
      <c r="L62" s="68">
        <v>4.5448261560793526E-3</v>
      </c>
      <c r="M62" s="66">
        <v>7697</v>
      </c>
      <c r="N62" s="68">
        <v>6.6504804036773349E-2</v>
      </c>
      <c r="O62" s="66">
        <v>3944</v>
      </c>
      <c r="P62" s="68">
        <v>3.4077555816686249E-2</v>
      </c>
      <c r="Q62" s="40" t="s">
        <v>77</v>
      </c>
      <c r="R62" s="17" t="s">
        <v>77</v>
      </c>
    </row>
    <row r="63" spans="1:18" ht="17.149999999999999" customHeight="1" x14ac:dyDescent="0.45">
      <c r="A63" s="70"/>
      <c r="B63" s="26"/>
      <c r="C63" s="69">
        <f>SUM(C4:C61)</f>
        <v>115722</v>
      </c>
      <c r="D63" s="69">
        <f t="shared" ref="D63:O63" si="0">SUM(D4:D61)</f>
        <v>108951</v>
      </c>
      <c r="E63" s="69">
        <f t="shared" si="0"/>
        <v>44.777154942585412</v>
      </c>
      <c r="F63" s="69">
        <f t="shared" si="0"/>
        <v>103808</v>
      </c>
      <c r="G63" s="69">
        <f t="shared" si="0"/>
        <v>63972</v>
      </c>
      <c r="H63" s="69">
        <f t="shared" si="0"/>
        <v>29.831952223424047</v>
      </c>
      <c r="I63" s="69">
        <f t="shared" si="0"/>
        <v>60077</v>
      </c>
      <c r="J63" s="69">
        <f t="shared" si="0"/>
        <v>19.754981231033877</v>
      </c>
      <c r="K63" s="69">
        <f t="shared" si="0"/>
        <v>488</v>
      </c>
      <c r="L63" s="69">
        <f t="shared" si="0"/>
        <v>0.25565429413313379</v>
      </c>
      <c r="M63" s="69">
        <f t="shared" si="0"/>
        <v>7500</v>
      </c>
      <c r="N63" s="69">
        <f t="shared" si="0"/>
        <v>3.0612122481375179</v>
      </c>
      <c r="O63" s="69">
        <f t="shared" si="0"/>
        <v>3925</v>
      </c>
      <c r="P63" s="71"/>
      <c r="Q63" s="46"/>
      <c r="R63" s="26"/>
    </row>
    <row r="64" spans="1:18" ht="17.149999999999999" customHeight="1" x14ac:dyDescent="0.45">
      <c r="A64" s="23" t="s">
        <v>20</v>
      </c>
      <c r="B64" s="24"/>
      <c r="C64" s="24"/>
      <c r="D64" s="24"/>
      <c r="E64" s="24"/>
      <c r="F64" s="24"/>
      <c r="G64" s="24"/>
      <c r="H64" s="24"/>
      <c r="I64" s="24"/>
      <c r="J64" s="24"/>
      <c r="K64" s="24"/>
      <c r="L64" s="24"/>
      <c r="M64" s="24"/>
      <c r="N64" s="24"/>
      <c r="O64" s="24"/>
      <c r="P64" s="24"/>
      <c r="Q64" s="44"/>
      <c r="R64" s="24"/>
    </row>
  </sheetData>
  <sheetProtection sheet="1" objects="1" scenarios="1" selectLockedCells="1"/>
  <conditionalFormatting sqref="A4:R4 A5:B5 G5:R5 A6:C6 F6:L6 Q6:R6 A7:H7 M7:R7 A8:R8 A9:H9 M9:R9 A10:R10 A11:H12 M11:R12 A13:R13 A14:C14 F14:H14 Q14:R14 A15:H15 M15:R15 A16:C16 F16:L16 Q16:R16 A17:H17 M17:R17 A18:R18 A19:H19 M19:R19 A20:C21 F20:L21 Q20:R21 A22:R22 A23:H23 M23:R23 A24:R24 A25:C25 F25:H25 Q25:R25 A26:R27 G28:L28 A28:E29 O28:R29 G29:H29 A30:R30 A31:H31 M31:R31 A32:C32 F32:H32 Q32:R32 A33:R33 A34:H34 M34:R34 A35:E35 G35:H35 O35:R35 A36:R42 A43:H43 M43:R43 A44:R48 A49:C49 G49:L49 Q49:R49 A50:E50 G50:H50 O50:R50 A51:R53 A54:H54 M54:R54 A55:R55 A56:C56 F56:L56 Q56:R56 A57:R59 A60:C60 F60:H60 Q60:R60 A61:R62">
    <cfRule type="expression" dxfId="445" priority="107">
      <formula>MOD(ROW(),2)=0</formula>
    </cfRule>
  </conditionalFormatting>
  <conditionalFormatting sqref="C5">
    <cfRule type="expression" dxfId="444" priority="106">
      <formula>MOD(ROW(),2)=0</formula>
    </cfRule>
  </conditionalFormatting>
  <conditionalFormatting sqref="D5:D6">
    <cfRule type="expression" dxfId="443" priority="74">
      <formula>MOD(ROW(),2)=0</formula>
    </cfRule>
  </conditionalFormatting>
  <conditionalFormatting sqref="D14">
    <cfRule type="expression" dxfId="442" priority="72">
      <formula>MOD(ROW(),2)=0</formula>
    </cfRule>
  </conditionalFormatting>
  <conditionalFormatting sqref="D16">
    <cfRule type="expression" dxfId="441" priority="70">
      <formula>MOD(ROW(),2)=0</formula>
    </cfRule>
  </conditionalFormatting>
  <conditionalFormatting sqref="D20:D21">
    <cfRule type="expression" dxfId="440" priority="68">
      <formula>MOD(ROW(),2)=0</formula>
    </cfRule>
  </conditionalFormatting>
  <conditionalFormatting sqref="D25">
    <cfRule type="expression" dxfId="439" priority="66">
      <formula>MOD(ROW(),2)=0</formula>
    </cfRule>
  </conditionalFormatting>
  <conditionalFormatting sqref="D32">
    <cfRule type="expression" dxfId="438" priority="64">
      <formula>MOD(ROW(),2)=0</formula>
    </cfRule>
  </conditionalFormatting>
  <conditionalFormatting sqref="D49">
    <cfRule type="expression" dxfId="437" priority="62">
      <formula>MOD(ROW(),2)=0</formula>
    </cfRule>
  </conditionalFormatting>
  <conditionalFormatting sqref="D56">
    <cfRule type="expression" dxfId="436" priority="60">
      <formula>MOD(ROW(),2)=0</formula>
    </cfRule>
  </conditionalFormatting>
  <conditionalFormatting sqref="D60">
    <cfRule type="expression" dxfId="435" priority="58">
      <formula>MOD(ROW(),2)=0</formula>
    </cfRule>
  </conditionalFormatting>
  <conditionalFormatting sqref="E5:E6">
    <cfRule type="expression" dxfId="434" priority="73">
      <formula>MOD(ROW(),2)=0</formula>
    </cfRule>
  </conditionalFormatting>
  <conditionalFormatting sqref="E14">
    <cfRule type="expression" dxfId="433" priority="71">
      <formula>MOD(ROW(),2)=0</formula>
    </cfRule>
  </conditionalFormatting>
  <conditionalFormatting sqref="E16">
    <cfRule type="expression" dxfId="432" priority="69">
      <formula>MOD(ROW(),2)=0</formula>
    </cfRule>
  </conditionalFormatting>
  <conditionalFormatting sqref="E20:E21">
    <cfRule type="expression" dxfId="431" priority="67">
      <formula>MOD(ROW(),2)=0</formula>
    </cfRule>
  </conditionalFormatting>
  <conditionalFormatting sqref="E25">
    <cfRule type="expression" dxfId="430" priority="65">
      <formula>MOD(ROW(),2)=0</formula>
    </cfRule>
  </conditionalFormatting>
  <conditionalFormatting sqref="E32">
    <cfRule type="expression" dxfId="429" priority="63">
      <formula>MOD(ROW(),2)=0</formula>
    </cfRule>
  </conditionalFormatting>
  <conditionalFormatting sqref="E49">
    <cfRule type="expression" dxfId="428" priority="61">
      <formula>MOD(ROW(),2)=0</formula>
    </cfRule>
  </conditionalFormatting>
  <conditionalFormatting sqref="E56">
    <cfRule type="expression" dxfId="427" priority="59">
      <formula>MOD(ROW(),2)=0</formula>
    </cfRule>
  </conditionalFormatting>
  <conditionalFormatting sqref="E60">
    <cfRule type="expression" dxfId="426" priority="57">
      <formula>MOD(ROW(),2)=0</formula>
    </cfRule>
  </conditionalFormatting>
  <conditionalFormatting sqref="F5">
    <cfRule type="expression" dxfId="425" priority="103">
      <formula>MOD(ROW(),2)=0</formula>
    </cfRule>
  </conditionalFormatting>
  <conditionalFormatting sqref="F28:F29">
    <cfRule type="expression" dxfId="424" priority="1">
      <formula>MOD(ROW(),2)=0</formula>
    </cfRule>
  </conditionalFormatting>
  <conditionalFormatting sqref="F35">
    <cfRule type="expression" dxfId="423" priority="47">
      <formula>MOD(ROW(),2)=0</formula>
    </cfRule>
  </conditionalFormatting>
  <conditionalFormatting sqref="F49:F50">
    <cfRule type="expression" dxfId="422" priority="46">
      <formula>MOD(ROW(),2)=0</formula>
    </cfRule>
  </conditionalFormatting>
  <conditionalFormatting sqref="I7">
    <cfRule type="expression" dxfId="421" priority="41">
      <formula>MOD(ROW(),2)=0</formula>
    </cfRule>
  </conditionalFormatting>
  <conditionalFormatting sqref="I9">
    <cfRule type="expression" dxfId="420" priority="5">
      <formula>MOD(ROW(),2)=0</formula>
    </cfRule>
  </conditionalFormatting>
  <conditionalFormatting sqref="I11:I12">
    <cfRule type="expression" dxfId="419" priority="39">
      <formula>MOD(ROW(),2)=0</formula>
    </cfRule>
  </conditionalFormatting>
  <conditionalFormatting sqref="I14:I15">
    <cfRule type="expression" dxfId="418" priority="11">
      <formula>MOD(ROW(),2)=0</formula>
    </cfRule>
  </conditionalFormatting>
  <conditionalFormatting sqref="I17">
    <cfRule type="expression" dxfId="417" priority="35">
      <formula>MOD(ROW(),2)=0</formula>
    </cfRule>
  </conditionalFormatting>
  <conditionalFormatting sqref="I19">
    <cfRule type="expression" dxfId="416" priority="33">
      <formula>MOD(ROW(),2)=0</formula>
    </cfRule>
  </conditionalFormatting>
  <conditionalFormatting sqref="I23">
    <cfRule type="expression" dxfId="415" priority="31">
      <formula>MOD(ROW(),2)=0</formula>
    </cfRule>
  </conditionalFormatting>
  <conditionalFormatting sqref="I25">
    <cfRule type="expression" dxfId="414" priority="29">
      <formula>MOD(ROW(),2)=0</formula>
    </cfRule>
  </conditionalFormatting>
  <conditionalFormatting sqref="I29">
    <cfRule type="expression" dxfId="413" priority="25">
      <formula>MOD(ROW(),2)=0</formula>
    </cfRule>
  </conditionalFormatting>
  <conditionalFormatting sqref="I31:I32">
    <cfRule type="expression" dxfId="412" priority="27">
      <formula>MOD(ROW(),2)=0</formula>
    </cfRule>
  </conditionalFormatting>
  <conditionalFormatting sqref="I34:I35">
    <cfRule type="expression" dxfId="411" priority="21">
      <formula>MOD(ROW(),2)=0</formula>
    </cfRule>
  </conditionalFormatting>
  <conditionalFormatting sqref="I43">
    <cfRule type="expression" dxfId="410" priority="19">
      <formula>MOD(ROW(),2)=0</formula>
    </cfRule>
  </conditionalFormatting>
  <conditionalFormatting sqref="I50">
    <cfRule type="expression" dxfId="409" priority="17">
      <formula>MOD(ROW(),2)=0</formula>
    </cfRule>
  </conditionalFormatting>
  <conditionalFormatting sqref="I54">
    <cfRule type="expression" dxfId="408" priority="15">
      <formula>MOD(ROW(),2)=0</formula>
    </cfRule>
  </conditionalFormatting>
  <conditionalFormatting sqref="I60">
    <cfRule type="expression" dxfId="407" priority="13">
      <formula>MOD(ROW(),2)=0</formula>
    </cfRule>
  </conditionalFormatting>
  <conditionalFormatting sqref="J7">
    <cfRule type="expression" dxfId="406" priority="40">
      <formula>MOD(ROW(),2)=0</formula>
    </cfRule>
  </conditionalFormatting>
  <conditionalFormatting sqref="J9">
    <cfRule type="expression" dxfId="405" priority="4">
      <formula>MOD(ROW(),2)=0</formula>
    </cfRule>
  </conditionalFormatting>
  <conditionalFormatting sqref="J11:J12">
    <cfRule type="expression" dxfId="404" priority="38">
      <formula>MOD(ROW(),2)=0</formula>
    </cfRule>
  </conditionalFormatting>
  <conditionalFormatting sqref="J14:J15">
    <cfRule type="expression" dxfId="403" priority="10">
      <formula>MOD(ROW(),2)=0</formula>
    </cfRule>
  </conditionalFormatting>
  <conditionalFormatting sqref="J17">
    <cfRule type="expression" dxfId="402" priority="34">
      <formula>MOD(ROW(),2)=0</formula>
    </cfRule>
  </conditionalFormatting>
  <conditionalFormatting sqref="J19">
    <cfRule type="expression" dxfId="401" priority="32">
      <formula>MOD(ROW(),2)=0</formula>
    </cfRule>
  </conditionalFormatting>
  <conditionalFormatting sqref="J23">
    <cfRule type="expression" dxfId="400" priority="30">
      <formula>MOD(ROW(),2)=0</formula>
    </cfRule>
  </conditionalFormatting>
  <conditionalFormatting sqref="J25">
    <cfRule type="expression" dxfId="399" priority="28">
      <formula>MOD(ROW(),2)=0</formula>
    </cfRule>
  </conditionalFormatting>
  <conditionalFormatting sqref="J29">
    <cfRule type="expression" dxfId="398" priority="24">
      <formula>MOD(ROW(),2)=0</formula>
    </cfRule>
  </conditionalFormatting>
  <conditionalFormatting sqref="J31:J32">
    <cfRule type="expression" dxfId="397" priority="26">
      <formula>MOD(ROW(),2)=0</formula>
    </cfRule>
  </conditionalFormatting>
  <conditionalFormatting sqref="J34:J35">
    <cfRule type="expression" dxfId="396" priority="20">
      <formula>MOD(ROW(),2)=0</formula>
    </cfRule>
  </conditionalFormatting>
  <conditionalFormatting sqref="J43">
    <cfRule type="expression" dxfId="395" priority="18">
      <formula>MOD(ROW(),2)=0</formula>
    </cfRule>
  </conditionalFormatting>
  <conditionalFormatting sqref="J50">
    <cfRule type="expression" dxfId="394" priority="16">
      <formula>MOD(ROW(),2)=0</formula>
    </cfRule>
  </conditionalFormatting>
  <conditionalFormatting sqref="J54">
    <cfRule type="expression" dxfId="393" priority="14">
      <formula>MOD(ROW(),2)=0</formula>
    </cfRule>
  </conditionalFormatting>
  <conditionalFormatting sqref="J60">
    <cfRule type="expression" dxfId="392" priority="12">
      <formula>MOD(ROW(),2)=0</formula>
    </cfRule>
  </conditionalFormatting>
  <conditionalFormatting sqref="K7 K9 K11:K12">
    <cfRule type="expression" dxfId="391" priority="97">
      <formula>MOD(ROW(),2)=0</formula>
    </cfRule>
  </conditionalFormatting>
  <conditionalFormatting sqref="K14:K15">
    <cfRule type="expression" dxfId="390" priority="7">
      <formula>MOD(ROW(),2)=0</formula>
    </cfRule>
  </conditionalFormatting>
  <conditionalFormatting sqref="K17">
    <cfRule type="expression" dxfId="389" priority="93">
      <formula>MOD(ROW(),2)=0</formula>
    </cfRule>
  </conditionalFormatting>
  <conditionalFormatting sqref="K19">
    <cfRule type="expression" dxfId="388" priority="91">
      <formula>MOD(ROW(),2)=0</formula>
    </cfRule>
  </conditionalFormatting>
  <conditionalFormatting sqref="K23:L23 K25:L25">
    <cfRule type="expression" dxfId="387" priority="89">
      <formula>MOD(ROW(),2)=0</formula>
    </cfRule>
  </conditionalFormatting>
  <conditionalFormatting sqref="K29:L29 K31:L32 K34:L35 K43:L43">
    <cfRule type="expression" dxfId="386" priority="88">
      <formula>MOD(ROW(),2)=0</formula>
    </cfRule>
  </conditionalFormatting>
  <conditionalFormatting sqref="K50:L50 K54:L54">
    <cfRule type="expression" dxfId="385" priority="87">
      <formula>MOD(ROW(),2)=0</formula>
    </cfRule>
  </conditionalFormatting>
  <conditionalFormatting sqref="K60:L60">
    <cfRule type="expression" dxfId="384" priority="86">
      <formula>MOD(ROW(),2)=0</formula>
    </cfRule>
  </conditionalFormatting>
  <conditionalFormatting sqref="L7 L9 L11:L12">
    <cfRule type="expression" dxfId="383" priority="96">
      <formula>MOD(ROW(),2)=0</formula>
    </cfRule>
  </conditionalFormatting>
  <conditionalFormatting sqref="L14:L15">
    <cfRule type="expression" dxfId="382" priority="6">
      <formula>MOD(ROW(),2)=0</formula>
    </cfRule>
  </conditionalFormatting>
  <conditionalFormatting sqref="L17">
    <cfRule type="expression" dxfId="381" priority="92">
      <formula>MOD(ROW(),2)=0</formula>
    </cfRule>
  </conditionalFormatting>
  <conditionalFormatting sqref="L19">
    <cfRule type="expression" dxfId="380" priority="90">
      <formula>MOD(ROW(),2)=0</formula>
    </cfRule>
  </conditionalFormatting>
  <conditionalFormatting sqref="M6">
    <cfRule type="expression" dxfId="379" priority="101">
      <formula>MOD(ROW(),2)=0</formula>
    </cfRule>
  </conditionalFormatting>
  <conditionalFormatting sqref="M14">
    <cfRule type="expression" dxfId="378" priority="56">
      <formula>MOD(ROW(),2)=0</formula>
    </cfRule>
  </conditionalFormatting>
  <conditionalFormatting sqref="M16">
    <cfRule type="expression" dxfId="377" priority="3">
      <formula>MOD(ROW(),2)=0</formula>
    </cfRule>
  </conditionalFormatting>
  <conditionalFormatting sqref="M20:M21">
    <cfRule type="expression" dxfId="376" priority="52">
      <formula>MOD(ROW(),2)=0</formula>
    </cfRule>
  </conditionalFormatting>
  <conditionalFormatting sqref="M29">
    <cfRule type="expression" dxfId="375" priority="9">
      <formula>MOD(ROW(),2)=0</formula>
    </cfRule>
  </conditionalFormatting>
  <conditionalFormatting sqref="M32">
    <cfRule type="expression" dxfId="374" priority="49">
      <formula>MOD(ROW(),2)=0</formula>
    </cfRule>
  </conditionalFormatting>
  <conditionalFormatting sqref="M56">
    <cfRule type="expression" dxfId="373" priority="45">
      <formula>MOD(ROW(),2)=0</formula>
    </cfRule>
  </conditionalFormatting>
  <conditionalFormatting sqref="M60">
    <cfRule type="expression" dxfId="372" priority="43">
      <formula>MOD(ROW(),2)=0</formula>
    </cfRule>
  </conditionalFormatting>
  <conditionalFormatting sqref="M25:N25 M28:N28">
    <cfRule type="expression" dxfId="371" priority="85">
      <formula>MOD(ROW(),2)=0</formula>
    </cfRule>
  </conditionalFormatting>
  <conditionalFormatting sqref="M35:N35">
    <cfRule type="expression" dxfId="370" priority="84">
      <formula>MOD(ROW(),2)=0</formula>
    </cfRule>
  </conditionalFormatting>
  <conditionalFormatting sqref="M49:N50">
    <cfRule type="expression" dxfId="369" priority="83">
      <formula>MOD(ROW(),2)=0</formula>
    </cfRule>
  </conditionalFormatting>
  <conditionalFormatting sqref="N6">
    <cfRule type="expression" dxfId="368" priority="100">
      <formula>MOD(ROW(),2)=0</formula>
    </cfRule>
  </conditionalFormatting>
  <conditionalFormatting sqref="N14">
    <cfRule type="expression" dxfId="367" priority="55">
      <formula>MOD(ROW(),2)=0</formula>
    </cfRule>
  </conditionalFormatting>
  <conditionalFormatting sqref="N16">
    <cfRule type="expression" dxfId="366" priority="2">
      <formula>MOD(ROW(),2)=0</formula>
    </cfRule>
  </conditionalFormatting>
  <conditionalFormatting sqref="N20:N21">
    <cfRule type="expression" dxfId="365" priority="51">
      <formula>MOD(ROW(),2)=0</formula>
    </cfRule>
  </conditionalFormatting>
  <conditionalFormatting sqref="N29">
    <cfRule type="expression" dxfId="364" priority="8">
      <formula>MOD(ROW(),2)=0</formula>
    </cfRule>
  </conditionalFormatting>
  <conditionalFormatting sqref="N32">
    <cfRule type="expression" dxfId="363" priority="48">
      <formula>MOD(ROW(),2)=0</formula>
    </cfRule>
  </conditionalFormatting>
  <conditionalFormatting sqref="N56">
    <cfRule type="expression" dxfId="362" priority="44">
      <formula>MOD(ROW(),2)=0</formula>
    </cfRule>
  </conditionalFormatting>
  <conditionalFormatting sqref="N60">
    <cfRule type="expression" dxfId="361" priority="42">
      <formula>MOD(ROW(),2)=0</formula>
    </cfRule>
  </conditionalFormatting>
  <conditionalFormatting sqref="O6">
    <cfRule type="expression" dxfId="360" priority="99">
      <formula>MOD(ROW(),2)=0</formula>
    </cfRule>
  </conditionalFormatting>
  <conditionalFormatting sqref="O14:P14">
    <cfRule type="expression" dxfId="359" priority="82">
      <formula>MOD(ROW(),2)=0</formula>
    </cfRule>
  </conditionalFormatting>
  <conditionalFormatting sqref="O16:P16">
    <cfRule type="expression" dxfId="358" priority="81">
      <formula>MOD(ROW(),2)=0</formula>
    </cfRule>
  </conditionalFormatting>
  <conditionalFormatting sqref="O20:P21">
    <cfRule type="expression" dxfId="357" priority="80">
      <formula>MOD(ROW(),2)=0</formula>
    </cfRule>
  </conditionalFormatting>
  <conditionalFormatting sqref="O25:P25">
    <cfRule type="expression" dxfId="356" priority="79">
      <formula>MOD(ROW(),2)=0</formula>
    </cfRule>
  </conditionalFormatting>
  <conditionalFormatting sqref="O32:P32">
    <cfRule type="expression" dxfId="355" priority="78">
      <formula>MOD(ROW(),2)=0</formula>
    </cfRule>
  </conditionalFormatting>
  <conditionalFormatting sqref="O49:P49">
    <cfRule type="expression" dxfId="354" priority="77">
      <formula>MOD(ROW(),2)=0</formula>
    </cfRule>
  </conditionalFormatting>
  <conditionalFormatting sqref="O56:P56">
    <cfRule type="expression" dxfId="353" priority="76">
      <formula>MOD(ROW(),2)=0</formula>
    </cfRule>
  </conditionalFormatting>
  <conditionalFormatting sqref="O60:P60">
    <cfRule type="expression" dxfId="352" priority="75">
      <formula>MOD(ROW(),2)=0</formula>
    </cfRule>
  </conditionalFormatting>
  <conditionalFormatting sqref="P6">
    <cfRule type="expression" dxfId="351" priority="98">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5DCC8-0350-4182-AE68-004E5213EE46}">
  <dimension ref="A1:R64"/>
  <sheetViews>
    <sheetView zoomScale="85" zoomScaleNormal="85" workbookViewId="0">
      <pane ySplit="3" topLeftCell="A7" activePane="bottomLeft" state="frozen"/>
      <selection activeCell="C62" sqref="C62"/>
      <selection pane="bottomLeft"/>
    </sheetView>
  </sheetViews>
  <sheetFormatPr defaultColWidth="0" defaultRowHeight="17.149999999999999" customHeight="1" zeroHeight="1" x14ac:dyDescent="0.45"/>
  <cols>
    <col min="1" max="1" width="19.7265625" style="3" customWidth="1"/>
    <col min="2" max="2" width="17.7265625" style="3" customWidth="1"/>
    <col min="3" max="3" width="22.453125" style="3" customWidth="1"/>
    <col min="4" max="6" width="20.7265625" style="3" customWidth="1"/>
    <col min="7" max="7" width="11.7265625" style="3" customWidth="1"/>
    <col min="8" max="8" width="14.7265625" style="3" customWidth="1"/>
    <col min="9" max="9" width="12.7265625" style="3" customWidth="1"/>
    <col min="10" max="10" width="14.7265625" style="3" customWidth="1"/>
    <col min="11" max="11" width="13.7265625" style="3" customWidth="1"/>
    <col min="12" max="12" width="14.7265625" style="3" customWidth="1"/>
    <col min="13" max="14" width="20.7265625" style="3" customWidth="1"/>
    <col min="15" max="15" width="12.81640625" style="3" customWidth="1"/>
    <col min="16" max="16" width="13.7265625" style="3" customWidth="1"/>
    <col min="17" max="17" width="15.7265625" style="32" customWidth="1"/>
    <col min="18" max="18" width="42.54296875" style="3" bestFit="1" customWidth="1"/>
    <col min="19" max="16384" width="11.453125" style="3" hidden="1"/>
  </cols>
  <sheetData>
    <row r="1" spans="1:18" ht="17.149999999999999" customHeight="1" x14ac:dyDescent="0.45">
      <c r="A1" s="2" t="s">
        <v>0</v>
      </c>
      <c r="B1" s="24"/>
      <c r="C1" s="24"/>
      <c r="D1" s="24"/>
      <c r="E1" s="24"/>
      <c r="F1" s="24"/>
      <c r="G1" s="24"/>
      <c r="H1" s="24"/>
      <c r="I1" s="24"/>
      <c r="J1" s="24"/>
      <c r="K1" s="24"/>
      <c r="L1" s="24"/>
      <c r="M1" s="24"/>
      <c r="N1" s="24"/>
      <c r="O1" s="24"/>
      <c r="P1" s="24"/>
      <c r="Q1" s="44"/>
      <c r="R1" s="24"/>
    </row>
    <row r="2" spans="1:18" s="5" customFormat="1" ht="23.15" customHeight="1" x14ac:dyDescent="0.65">
      <c r="A2" s="4" t="s">
        <v>36</v>
      </c>
      <c r="B2" s="25"/>
      <c r="C2" s="25"/>
      <c r="D2" s="25"/>
      <c r="E2" s="25"/>
      <c r="F2" s="25"/>
      <c r="G2" s="25"/>
      <c r="H2" s="25"/>
      <c r="I2" s="25"/>
      <c r="J2" s="25"/>
      <c r="K2" s="25"/>
      <c r="L2" s="25"/>
      <c r="M2" s="25"/>
      <c r="N2" s="25"/>
      <c r="O2" s="25"/>
      <c r="P2" s="25"/>
      <c r="Q2" s="45"/>
      <c r="R2" s="25"/>
    </row>
    <row r="3" spans="1:18" s="72" customFormat="1" ht="87.5" x14ac:dyDescent="0.45">
      <c r="A3" s="6" t="s">
        <v>2</v>
      </c>
      <c r="B3" s="6" t="s">
        <v>3</v>
      </c>
      <c r="C3" s="6" t="s">
        <v>37</v>
      </c>
      <c r="D3" s="6" t="s">
        <v>38</v>
      </c>
      <c r="E3" s="6" t="s">
        <v>39</v>
      </c>
      <c r="F3" s="6" t="s">
        <v>40</v>
      </c>
      <c r="G3" s="6" t="s">
        <v>41</v>
      </c>
      <c r="H3" s="6" t="s">
        <v>42</v>
      </c>
      <c r="I3" s="6" t="s">
        <v>43</v>
      </c>
      <c r="J3" s="6" t="s">
        <v>44</v>
      </c>
      <c r="K3" s="6" t="s">
        <v>45</v>
      </c>
      <c r="L3" s="6" t="s">
        <v>46</v>
      </c>
      <c r="M3" s="6" t="s">
        <v>47</v>
      </c>
      <c r="N3" s="6" t="s">
        <v>48</v>
      </c>
      <c r="O3" s="6" t="s">
        <v>49</v>
      </c>
      <c r="P3" s="6" t="s">
        <v>50</v>
      </c>
      <c r="Q3" s="6" t="s">
        <v>18</v>
      </c>
      <c r="R3" s="6" t="s">
        <v>19</v>
      </c>
    </row>
    <row r="4" spans="1:18" ht="17.149999999999999" customHeight="1" x14ac:dyDescent="0.45">
      <c r="A4" s="62" t="s">
        <v>75</v>
      </c>
      <c r="B4" s="8" t="s">
        <v>76</v>
      </c>
      <c r="C4" s="13">
        <v>34389</v>
      </c>
      <c r="D4" s="13">
        <v>31216</v>
      </c>
      <c r="E4" s="64">
        <v>0.90773212364418854</v>
      </c>
      <c r="F4" s="13">
        <v>29008</v>
      </c>
      <c r="G4" s="13">
        <v>22820</v>
      </c>
      <c r="H4" s="64">
        <v>0.66358428567274419</v>
      </c>
      <c r="I4" s="13">
        <v>22602</v>
      </c>
      <c r="J4" s="64">
        <v>0.65724504928901684</v>
      </c>
      <c r="K4" s="13">
        <v>218</v>
      </c>
      <c r="L4" s="64">
        <v>6.3392363837273544E-3</v>
      </c>
      <c r="M4" s="13">
        <v>2208</v>
      </c>
      <c r="N4" s="64">
        <v>6.4206577684724764E-2</v>
      </c>
      <c r="O4" s="13">
        <v>3173</v>
      </c>
      <c r="P4" s="64">
        <v>9.2267876355811448E-2</v>
      </c>
      <c r="Q4" s="36" t="s">
        <v>77</v>
      </c>
      <c r="R4" s="37" t="s">
        <v>77</v>
      </c>
    </row>
    <row r="5" spans="1:18" ht="17.149999999999999" customHeight="1" x14ac:dyDescent="0.45">
      <c r="A5" s="62" t="s">
        <v>75</v>
      </c>
      <c r="B5" s="8" t="s">
        <v>78</v>
      </c>
      <c r="C5" s="13">
        <v>21</v>
      </c>
      <c r="D5" s="13">
        <v>21</v>
      </c>
      <c r="E5" s="64">
        <v>1</v>
      </c>
      <c r="F5" s="13">
        <v>21</v>
      </c>
      <c r="G5" s="13">
        <v>16</v>
      </c>
      <c r="H5" s="64">
        <v>0.76190476190476186</v>
      </c>
      <c r="I5" s="13">
        <v>16</v>
      </c>
      <c r="J5" s="64">
        <v>0.76190476190476186</v>
      </c>
      <c r="K5" s="13">
        <v>0</v>
      </c>
      <c r="L5" s="64">
        <v>0</v>
      </c>
      <c r="M5" s="13">
        <v>0</v>
      </c>
      <c r="N5" s="64">
        <v>0</v>
      </c>
      <c r="O5" s="13">
        <v>0</v>
      </c>
      <c r="P5" s="64">
        <v>0</v>
      </c>
      <c r="Q5" s="36" t="s">
        <v>77</v>
      </c>
      <c r="R5" s="37" t="s">
        <v>77</v>
      </c>
    </row>
    <row r="6" spans="1:18" ht="17.149999999999999" customHeight="1" x14ac:dyDescent="0.45">
      <c r="A6" s="62" t="s">
        <v>75</v>
      </c>
      <c r="B6" s="8" t="s">
        <v>79</v>
      </c>
      <c r="C6" s="13">
        <v>666</v>
      </c>
      <c r="D6" s="13">
        <v>658</v>
      </c>
      <c r="E6" s="64">
        <v>0.98798798798798804</v>
      </c>
      <c r="F6" s="13">
        <v>622</v>
      </c>
      <c r="G6" s="13">
        <v>465</v>
      </c>
      <c r="H6" s="64">
        <v>0.69819819819819817</v>
      </c>
      <c r="I6" s="13">
        <v>458</v>
      </c>
      <c r="J6" s="64">
        <v>0.68768768768768773</v>
      </c>
      <c r="K6" s="13">
        <v>7</v>
      </c>
      <c r="L6" s="64">
        <v>1.0510510510510511E-2</v>
      </c>
      <c r="M6" s="13">
        <v>36</v>
      </c>
      <c r="N6" s="64">
        <v>5.4054054054054057E-2</v>
      </c>
      <c r="O6" s="13">
        <v>8</v>
      </c>
      <c r="P6" s="64">
        <v>1.2012012012012012E-2</v>
      </c>
      <c r="Q6" s="36" t="s">
        <v>77</v>
      </c>
      <c r="R6" s="37" t="s">
        <v>77</v>
      </c>
    </row>
    <row r="7" spans="1:18" ht="17.149999999999999" customHeight="1" x14ac:dyDescent="0.45">
      <c r="A7" s="62" t="s">
        <v>75</v>
      </c>
      <c r="B7" s="8" t="s">
        <v>80</v>
      </c>
      <c r="C7" s="13">
        <v>4979</v>
      </c>
      <c r="D7" s="13">
        <v>4641</v>
      </c>
      <c r="E7" s="64">
        <v>0.93211488250652741</v>
      </c>
      <c r="F7" s="13">
        <v>4397</v>
      </c>
      <c r="G7" s="13">
        <v>3829</v>
      </c>
      <c r="H7" s="64">
        <v>0.76902992568788908</v>
      </c>
      <c r="I7" s="13">
        <v>3795</v>
      </c>
      <c r="J7" s="64">
        <v>0.76220124522996591</v>
      </c>
      <c r="K7" s="13">
        <v>34</v>
      </c>
      <c r="L7" s="64">
        <v>6.8286804579232776E-3</v>
      </c>
      <c r="M7" s="13">
        <v>244</v>
      </c>
      <c r="N7" s="64">
        <v>4.900582446274352E-2</v>
      </c>
      <c r="O7" s="13">
        <v>338</v>
      </c>
      <c r="P7" s="64">
        <v>6.7885117493472591E-2</v>
      </c>
      <c r="Q7" s="36" t="s">
        <v>77</v>
      </c>
      <c r="R7" s="37" t="s">
        <v>77</v>
      </c>
    </row>
    <row r="8" spans="1:18" ht="17.149999999999999" customHeight="1" x14ac:dyDescent="0.45">
      <c r="A8" s="62" t="s">
        <v>75</v>
      </c>
      <c r="B8" s="8" t="s">
        <v>81</v>
      </c>
      <c r="C8" s="13">
        <v>989</v>
      </c>
      <c r="D8" s="13">
        <v>954</v>
      </c>
      <c r="E8" s="64">
        <v>0.96461071789686548</v>
      </c>
      <c r="F8" s="13">
        <v>903</v>
      </c>
      <c r="G8" s="13">
        <v>675</v>
      </c>
      <c r="H8" s="64">
        <v>0.68250758341759354</v>
      </c>
      <c r="I8" s="13" t="s">
        <v>137</v>
      </c>
      <c r="J8" s="13" t="s">
        <v>137</v>
      </c>
      <c r="K8" s="13" t="s">
        <v>137</v>
      </c>
      <c r="L8" s="13" t="s">
        <v>137</v>
      </c>
      <c r="M8" s="13">
        <v>51</v>
      </c>
      <c r="N8" s="64">
        <v>5.1567239635995958E-2</v>
      </c>
      <c r="O8" s="13">
        <v>35</v>
      </c>
      <c r="P8" s="64">
        <v>3.5389282103134481E-2</v>
      </c>
      <c r="Q8" s="36">
        <v>1</v>
      </c>
      <c r="R8" s="37" t="s">
        <v>82</v>
      </c>
    </row>
    <row r="9" spans="1:18" ht="17.149999999999999" customHeight="1" x14ac:dyDescent="0.45">
      <c r="A9" s="62" t="s">
        <v>75</v>
      </c>
      <c r="B9" s="8" t="s">
        <v>83</v>
      </c>
      <c r="C9" s="13">
        <v>966</v>
      </c>
      <c r="D9" s="13">
        <v>952</v>
      </c>
      <c r="E9" s="64">
        <v>0.98550724637681164</v>
      </c>
      <c r="F9" s="13">
        <v>892</v>
      </c>
      <c r="G9" s="13">
        <v>537</v>
      </c>
      <c r="H9" s="64">
        <v>0.55590062111801242</v>
      </c>
      <c r="I9" s="13" t="s">
        <v>137</v>
      </c>
      <c r="J9" s="13" t="s">
        <v>137</v>
      </c>
      <c r="K9" s="13" t="s">
        <v>137</v>
      </c>
      <c r="L9" s="13" t="s">
        <v>137</v>
      </c>
      <c r="M9" s="13">
        <v>60</v>
      </c>
      <c r="N9" s="64">
        <v>6.2111801242236024E-2</v>
      </c>
      <c r="O9" s="13">
        <v>14</v>
      </c>
      <c r="P9" s="64">
        <v>1.4492753623188406E-2</v>
      </c>
      <c r="Q9" s="36">
        <v>1</v>
      </c>
      <c r="R9" s="37" t="s">
        <v>82</v>
      </c>
    </row>
    <row r="10" spans="1:18" ht="17.149999999999999" customHeight="1" x14ac:dyDescent="0.45">
      <c r="A10" s="62" t="s">
        <v>75</v>
      </c>
      <c r="B10" s="16" t="s">
        <v>84</v>
      </c>
      <c r="C10" s="13">
        <v>24281</v>
      </c>
      <c r="D10" s="13">
        <v>23916</v>
      </c>
      <c r="E10" s="64">
        <v>0.98496767019480247</v>
      </c>
      <c r="F10" s="13">
        <v>22233</v>
      </c>
      <c r="G10" s="13">
        <v>16452</v>
      </c>
      <c r="H10" s="64">
        <v>0.67756682179481897</v>
      </c>
      <c r="I10" s="13">
        <v>16408</v>
      </c>
      <c r="J10" s="64">
        <v>0.67575470532515136</v>
      </c>
      <c r="K10" s="13">
        <v>44</v>
      </c>
      <c r="L10" s="64">
        <v>1.8121164696676413E-3</v>
      </c>
      <c r="M10" s="13">
        <v>1683</v>
      </c>
      <c r="N10" s="64">
        <v>6.9313454964787288E-2</v>
      </c>
      <c r="O10" s="13">
        <v>365</v>
      </c>
      <c r="P10" s="64">
        <v>1.5032329805197479E-2</v>
      </c>
      <c r="Q10" s="36" t="s">
        <v>77</v>
      </c>
      <c r="R10" s="37" t="s">
        <v>77</v>
      </c>
    </row>
    <row r="11" spans="1:18" ht="17.149999999999999" customHeight="1" x14ac:dyDescent="0.45">
      <c r="A11" s="62" t="s">
        <v>75</v>
      </c>
      <c r="B11" s="8" t="s">
        <v>85</v>
      </c>
      <c r="C11" s="13">
        <v>729</v>
      </c>
      <c r="D11" s="13">
        <v>685</v>
      </c>
      <c r="E11" s="64">
        <v>0.93964334705075447</v>
      </c>
      <c r="F11" s="13">
        <v>630</v>
      </c>
      <c r="G11" s="13">
        <v>444</v>
      </c>
      <c r="H11" s="64">
        <v>0.60905349794238683</v>
      </c>
      <c r="I11" s="13">
        <v>433</v>
      </c>
      <c r="J11" s="64">
        <v>0.59396433470507548</v>
      </c>
      <c r="K11" s="13">
        <v>11</v>
      </c>
      <c r="L11" s="64">
        <v>1.5089163237311385E-2</v>
      </c>
      <c r="M11" s="13">
        <v>55</v>
      </c>
      <c r="N11" s="64">
        <v>7.5445816186556922E-2</v>
      </c>
      <c r="O11" s="13">
        <v>44</v>
      </c>
      <c r="P11" s="64">
        <v>6.035665294924554E-2</v>
      </c>
      <c r="Q11" s="36" t="s">
        <v>77</v>
      </c>
      <c r="R11" s="37" t="s">
        <v>77</v>
      </c>
    </row>
    <row r="12" spans="1:18" ht="17.149999999999999" customHeight="1" x14ac:dyDescent="0.45">
      <c r="A12" s="62" t="s">
        <v>75</v>
      </c>
      <c r="B12" s="8" t="s">
        <v>86</v>
      </c>
      <c r="C12" s="13">
        <v>2365</v>
      </c>
      <c r="D12" s="13">
        <v>2310</v>
      </c>
      <c r="E12" s="64">
        <v>0.97674418604651159</v>
      </c>
      <c r="F12" s="13">
        <v>2136</v>
      </c>
      <c r="G12" s="13">
        <v>1696</v>
      </c>
      <c r="H12" s="64">
        <v>0.71712473572938684</v>
      </c>
      <c r="I12" s="13">
        <v>1672</v>
      </c>
      <c r="J12" s="64">
        <v>0.7069767441860465</v>
      </c>
      <c r="K12" s="13">
        <v>24</v>
      </c>
      <c r="L12" s="64">
        <v>1.014799154334038E-2</v>
      </c>
      <c r="M12" s="13">
        <v>174</v>
      </c>
      <c r="N12" s="64">
        <v>7.3572938689217757E-2</v>
      </c>
      <c r="O12" s="13">
        <v>55</v>
      </c>
      <c r="P12" s="64">
        <v>2.3255813953488372E-2</v>
      </c>
      <c r="Q12" s="36" t="s">
        <v>77</v>
      </c>
      <c r="R12" s="37" t="s">
        <v>77</v>
      </c>
    </row>
    <row r="13" spans="1:18" ht="17.149999999999999" customHeight="1" x14ac:dyDescent="0.45">
      <c r="A13" s="62" t="s">
        <v>75</v>
      </c>
      <c r="B13" s="8" t="s">
        <v>87</v>
      </c>
      <c r="C13" s="13">
        <v>31280</v>
      </c>
      <c r="D13" s="13">
        <v>29927</v>
      </c>
      <c r="E13" s="64">
        <v>0.95674552429667514</v>
      </c>
      <c r="F13" s="13">
        <v>28177</v>
      </c>
      <c r="G13" s="13">
        <v>21204</v>
      </c>
      <c r="H13" s="64">
        <v>0.67787723785166243</v>
      </c>
      <c r="I13" s="13">
        <v>20884</v>
      </c>
      <c r="J13" s="64">
        <v>0.66764705882352937</v>
      </c>
      <c r="K13" s="13">
        <v>320</v>
      </c>
      <c r="L13" s="64">
        <v>1.0230179028132993E-2</v>
      </c>
      <c r="M13" s="13">
        <v>1750</v>
      </c>
      <c r="N13" s="64">
        <v>5.59462915601023E-2</v>
      </c>
      <c r="O13" s="13">
        <v>1353</v>
      </c>
      <c r="P13" s="64">
        <v>4.3254475703324809E-2</v>
      </c>
      <c r="Q13" s="36" t="s">
        <v>77</v>
      </c>
      <c r="R13" s="37" t="s">
        <v>77</v>
      </c>
    </row>
    <row r="14" spans="1:18" ht="17.149999999999999" customHeight="1" x14ac:dyDescent="0.45">
      <c r="A14" s="62" t="s">
        <v>75</v>
      </c>
      <c r="B14" s="8" t="s">
        <v>88</v>
      </c>
      <c r="C14" s="13">
        <v>895</v>
      </c>
      <c r="D14" s="13">
        <v>862</v>
      </c>
      <c r="E14" s="64">
        <v>0.96312849162011172</v>
      </c>
      <c r="F14" s="13">
        <v>811</v>
      </c>
      <c r="G14" s="13">
        <v>616</v>
      </c>
      <c r="H14" s="64">
        <v>0.68826815642458106</v>
      </c>
      <c r="I14" s="13" t="s">
        <v>137</v>
      </c>
      <c r="J14" s="13" t="s">
        <v>137</v>
      </c>
      <c r="K14" s="13" t="s">
        <v>137</v>
      </c>
      <c r="L14" s="13" t="s">
        <v>137</v>
      </c>
      <c r="M14" s="13">
        <v>51</v>
      </c>
      <c r="N14" s="64">
        <v>5.6983240223463689E-2</v>
      </c>
      <c r="O14" s="13">
        <v>33</v>
      </c>
      <c r="P14" s="64">
        <v>3.6871508379888271E-2</v>
      </c>
      <c r="Q14" s="36">
        <v>1</v>
      </c>
      <c r="R14" s="37" t="s">
        <v>82</v>
      </c>
    </row>
    <row r="15" spans="1:18" ht="17.149999999999999" customHeight="1" x14ac:dyDescent="0.45">
      <c r="A15" s="62" t="s">
        <v>75</v>
      </c>
      <c r="B15" s="8" t="s">
        <v>89</v>
      </c>
      <c r="C15" s="13">
        <v>3492</v>
      </c>
      <c r="D15" s="13">
        <v>3202</v>
      </c>
      <c r="E15" s="64">
        <v>0.9169530355097365</v>
      </c>
      <c r="F15" s="13">
        <v>2998</v>
      </c>
      <c r="G15" s="13">
        <v>2205</v>
      </c>
      <c r="H15" s="64">
        <v>0.63144329896907214</v>
      </c>
      <c r="I15" s="13">
        <v>2135</v>
      </c>
      <c r="J15" s="64">
        <v>0.61139747995418103</v>
      </c>
      <c r="K15" s="13">
        <v>70</v>
      </c>
      <c r="L15" s="64">
        <v>2.0045819014891181E-2</v>
      </c>
      <c r="M15" s="13">
        <v>204</v>
      </c>
      <c r="N15" s="64">
        <v>5.8419243986254296E-2</v>
      </c>
      <c r="O15" s="13">
        <v>290</v>
      </c>
      <c r="P15" s="64">
        <v>8.3046964490263456E-2</v>
      </c>
      <c r="Q15" s="36" t="s">
        <v>77</v>
      </c>
      <c r="R15" s="37" t="s">
        <v>77</v>
      </c>
    </row>
    <row r="16" spans="1:18" ht="17.149999999999999" customHeight="1" x14ac:dyDescent="0.45">
      <c r="A16" s="62" t="s">
        <v>75</v>
      </c>
      <c r="B16" s="8" t="s">
        <v>90</v>
      </c>
      <c r="C16" s="13">
        <v>5725</v>
      </c>
      <c r="D16" s="13">
        <v>5662</v>
      </c>
      <c r="E16" s="64">
        <v>0.98899563318777295</v>
      </c>
      <c r="F16" s="13">
        <v>5300</v>
      </c>
      <c r="G16" s="13">
        <v>4037</v>
      </c>
      <c r="H16" s="64">
        <v>0.70515283842794763</v>
      </c>
      <c r="I16" s="13">
        <v>3972</v>
      </c>
      <c r="J16" s="64">
        <v>0.69379912663755461</v>
      </c>
      <c r="K16" s="13">
        <v>65</v>
      </c>
      <c r="L16" s="64">
        <v>1.1353711790393014E-2</v>
      </c>
      <c r="M16" s="13">
        <v>362</v>
      </c>
      <c r="N16" s="64">
        <v>6.3231441048034936E-2</v>
      </c>
      <c r="O16" s="13">
        <v>63</v>
      </c>
      <c r="P16" s="64">
        <v>1.1004366812227074E-2</v>
      </c>
      <c r="Q16" s="36" t="s">
        <v>77</v>
      </c>
      <c r="R16" s="37" t="s">
        <v>77</v>
      </c>
    </row>
    <row r="17" spans="1:18" ht="17.149999999999999" customHeight="1" x14ac:dyDescent="0.45">
      <c r="A17" s="62" t="s">
        <v>75</v>
      </c>
      <c r="B17" s="8" t="s">
        <v>91</v>
      </c>
      <c r="C17" s="13">
        <v>377</v>
      </c>
      <c r="D17" s="13">
        <v>367</v>
      </c>
      <c r="E17" s="64">
        <v>0.97347480106100792</v>
      </c>
      <c r="F17" s="13">
        <v>326</v>
      </c>
      <c r="G17" s="13">
        <v>235</v>
      </c>
      <c r="H17" s="64">
        <v>0.62334217506631295</v>
      </c>
      <c r="I17" s="13" t="s">
        <v>137</v>
      </c>
      <c r="J17" s="13" t="s">
        <v>137</v>
      </c>
      <c r="K17" s="13" t="s">
        <v>137</v>
      </c>
      <c r="L17" s="13" t="s">
        <v>137</v>
      </c>
      <c r="M17" s="13">
        <v>41</v>
      </c>
      <c r="N17" s="64">
        <v>0.10875331564986737</v>
      </c>
      <c r="O17" s="13">
        <v>10</v>
      </c>
      <c r="P17" s="64">
        <v>2.6525198938992044E-2</v>
      </c>
      <c r="Q17" s="36">
        <v>1</v>
      </c>
      <c r="R17" s="37" t="s">
        <v>82</v>
      </c>
    </row>
    <row r="18" spans="1:18" ht="17.149999999999999" customHeight="1" x14ac:dyDescent="0.45">
      <c r="A18" s="62" t="s">
        <v>75</v>
      </c>
      <c r="B18" s="8" t="s">
        <v>92</v>
      </c>
      <c r="C18" s="13">
        <v>31879</v>
      </c>
      <c r="D18" s="13">
        <v>31403</v>
      </c>
      <c r="E18" s="64">
        <v>0.98506854041845726</v>
      </c>
      <c r="F18" s="13">
        <v>29740</v>
      </c>
      <c r="G18" s="13">
        <v>22690</v>
      </c>
      <c r="H18" s="64">
        <v>0.71175381912857993</v>
      </c>
      <c r="I18" s="13">
        <v>22316</v>
      </c>
      <c r="J18" s="64">
        <v>0.70002195802879641</v>
      </c>
      <c r="K18" s="13">
        <v>374</v>
      </c>
      <c r="L18" s="64">
        <v>1.1731861099783556E-2</v>
      </c>
      <c r="M18" s="13">
        <v>1663</v>
      </c>
      <c r="N18" s="64">
        <v>5.2166002697700678E-2</v>
      </c>
      <c r="O18" s="13">
        <v>476</v>
      </c>
      <c r="P18" s="64">
        <v>1.4931459581542709E-2</v>
      </c>
      <c r="Q18" s="36" t="s">
        <v>77</v>
      </c>
      <c r="R18" s="37" t="s">
        <v>77</v>
      </c>
    </row>
    <row r="19" spans="1:18" ht="17.149999999999999" customHeight="1" x14ac:dyDescent="0.45">
      <c r="A19" s="62" t="s">
        <v>75</v>
      </c>
      <c r="B19" s="8" t="s">
        <v>93</v>
      </c>
      <c r="C19" s="13">
        <v>4725</v>
      </c>
      <c r="D19" s="13">
        <v>4669</v>
      </c>
      <c r="E19" s="64">
        <v>0.98814814814814811</v>
      </c>
      <c r="F19" s="13">
        <v>4464</v>
      </c>
      <c r="G19" s="13">
        <v>3316</v>
      </c>
      <c r="H19" s="64">
        <v>0.70179894179894176</v>
      </c>
      <c r="I19" s="13">
        <v>3284</v>
      </c>
      <c r="J19" s="64">
        <v>0.69502645502645499</v>
      </c>
      <c r="K19" s="13">
        <v>32</v>
      </c>
      <c r="L19" s="64">
        <v>6.7724867724867728E-3</v>
      </c>
      <c r="M19" s="13">
        <v>205</v>
      </c>
      <c r="N19" s="64">
        <v>4.3386243386243389E-2</v>
      </c>
      <c r="O19" s="13">
        <v>56</v>
      </c>
      <c r="P19" s="64">
        <v>1.1851851851851851E-2</v>
      </c>
      <c r="Q19" s="36" t="s">
        <v>77</v>
      </c>
      <c r="R19" s="37" t="s">
        <v>77</v>
      </c>
    </row>
    <row r="20" spans="1:18" ht="17.149999999999999" customHeight="1" x14ac:dyDescent="0.45">
      <c r="A20" s="62" t="s">
        <v>75</v>
      </c>
      <c r="B20" s="8" t="s">
        <v>94</v>
      </c>
      <c r="C20" s="13">
        <v>2289</v>
      </c>
      <c r="D20" s="13">
        <v>2267</v>
      </c>
      <c r="E20" s="64">
        <v>0.99038881607688944</v>
      </c>
      <c r="F20" s="13">
        <v>2174</v>
      </c>
      <c r="G20" s="13">
        <v>1499</v>
      </c>
      <c r="H20" s="64">
        <v>0.65487112276103099</v>
      </c>
      <c r="I20" s="13">
        <v>1471</v>
      </c>
      <c r="J20" s="64">
        <v>0.64263870685889035</v>
      </c>
      <c r="K20" s="13">
        <v>28</v>
      </c>
      <c r="L20" s="64">
        <v>1.2232415902140673E-2</v>
      </c>
      <c r="M20" s="13">
        <v>93</v>
      </c>
      <c r="N20" s="64">
        <v>4.0629095674967232E-2</v>
      </c>
      <c r="O20" s="13">
        <v>22</v>
      </c>
      <c r="P20" s="64">
        <v>9.6111839231105278E-3</v>
      </c>
      <c r="Q20" s="36" t="s">
        <v>77</v>
      </c>
      <c r="R20" s="37" t="s">
        <v>77</v>
      </c>
    </row>
    <row r="21" spans="1:18" ht="17.149999999999999" customHeight="1" x14ac:dyDescent="0.45">
      <c r="A21" s="62" t="s">
        <v>75</v>
      </c>
      <c r="B21" s="8" t="s">
        <v>95</v>
      </c>
      <c r="C21" s="13">
        <v>537</v>
      </c>
      <c r="D21" s="13">
        <v>495</v>
      </c>
      <c r="E21" s="64">
        <v>0.92178770949720668</v>
      </c>
      <c r="F21" s="13">
        <v>439</v>
      </c>
      <c r="G21" s="13">
        <v>359</v>
      </c>
      <c r="H21" s="64">
        <v>0.66852886405959033</v>
      </c>
      <c r="I21" s="13">
        <v>359</v>
      </c>
      <c r="J21" s="64">
        <v>0.66852886405959033</v>
      </c>
      <c r="K21" s="13">
        <v>0</v>
      </c>
      <c r="L21" s="64">
        <v>0</v>
      </c>
      <c r="M21" s="13">
        <v>56</v>
      </c>
      <c r="N21" s="64">
        <v>0.1042830540037244</v>
      </c>
      <c r="O21" s="13">
        <v>42</v>
      </c>
      <c r="P21" s="64">
        <v>7.8212290502793297E-2</v>
      </c>
      <c r="Q21" s="36" t="s">
        <v>77</v>
      </c>
      <c r="R21" s="37" t="s">
        <v>77</v>
      </c>
    </row>
    <row r="22" spans="1:18" ht="17.149999999999999" customHeight="1" x14ac:dyDescent="0.45">
      <c r="A22" s="62" t="s">
        <v>75</v>
      </c>
      <c r="B22" s="16" t="s">
        <v>96</v>
      </c>
      <c r="C22" s="13">
        <v>262989</v>
      </c>
      <c r="D22" s="13">
        <v>256666</v>
      </c>
      <c r="E22" s="64">
        <v>0.97595716931126397</v>
      </c>
      <c r="F22" s="13">
        <v>240756</v>
      </c>
      <c r="G22" s="13">
        <v>195370</v>
      </c>
      <c r="H22" s="64">
        <v>0.74288278216959647</v>
      </c>
      <c r="I22" s="13">
        <v>195056</v>
      </c>
      <c r="J22" s="64">
        <v>0.74168881588203306</v>
      </c>
      <c r="K22" s="13">
        <v>314</v>
      </c>
      <c r="L22" s="64">
        <v>1.1939662875633582E-3</v>
      </c>
      <c r="M22" s="13">
        <v>15910</v>
      </c>
      <c r="N22" s="64">
        <v>6.0496826863480985E-2</v>
      </c>
      <c r="O22" s="13">
        <v>6323</v>
      </c>
      <c r="P22" s="64">
        <v>2.4042830688736031E-2</v>
      </c>
      <c r="Q22" s="36" t="s">
        <v>77</v>
      </c>
      <c r="R22" s="37" t="s">
        <v>77</v>
      </c>
    </row>
    <row r="23" spans="1:18" ht="17.149999999999999" customHeight="1" x14ac:dyDescent="0.45">
      <c r="A23" s="62" t="s">
        <v>75</v>
      </c>
      <c r="B23" s="8" t="s">
        <v>97</v>
      </c>
      <c r="C23" s="13">
        <v>5012</v>
      </c>
      <c r="D23" s="13">
        <v>4869</v>
      </c>
      <c r="E23" s="64">
        <v>0.97146847565841976</v>
      </c>
      <c r="F23" s="13">
        <v>4604</v>
      </c>
      <c r="G23" s="13">
        <v>3505</v>
      </c>
      <c r="H23" s="64">
        <v>0.69932162809257781</v>
      </c>
      <c r="I23" s="13">
        <v>3437</v>
      </c>
      <c r="J23" s="64">
        <v>0.68575418994413406</v>
      </c>
      <c r="K23" s="13">
        <v>68</v>
      </c>
      <c r="L23" s="64">
        <v>1.3567438148443736E-2</v>
      </c>
      <c r="M23" s="13">
        <v>265</v>
      </c>
      <c r="N23" s="64">
        <v>5.28731045490822E-2</v>
      </c>
      <c r="O23" s="13">
        <v>143</v>
      </c>
      <c r="P23" s="64">
        <v>2.8531524341580208E-2</v>
      </c>
      <c r="Q23" s="36" t="s">
        <v>77</v>
      </c>
      <c r="R23" s="37" t="s">
        <v>77</v>
      </c>
    </row>
    <row r="24" spans="1:18" ht="17.149999999999999" customHeight="1" x14ac:dyDescent="0.45">
      <c r="A24" s="62" t="s">
        <v>75</v>
      </c>
      <c r="B24" s="8" t="s">
        <v>98</v>
      </c>
      <c r="C24" s="13">
        <v>4303</v>
      </c>
      <c r="D24" s="13">
        <v>4244</v>
      </c>
      <c r="E24" s="64">
        <v>0.98628863583546367</v>
      </c>
      <c r="F24" s="13">
        <v>3954</v>
      </c>
      <c r="G24" s="13">
        <v>2922</v>
      </c>
      <c r="H24" s="64">
        <v>0.67906112014873343</v>
      </c>
      <c r="I24" s="13">
        <v>2905</v>
      </c>
      <c r="J24" s="64">
        <v>0.67511038810132462</v>
      </c>
      <c r="K24" s="13">
        <v>17</v>
      </c>
      <c r="L24" s="64">
        <v>3.9507320474087846E-3</v>
      </c>
      <c r="M24" s="13">
        <v>290</v>
      </c>
      <c r="N24" s="64">
        <v>6.7394840808738088E-2</v>
      </c>
      <c r="O24" s="13">
        <v>59</v>
      </c>
      <c r="P24" s="64">
        <v>1.3711364164536371E-2</v>
      </c>
      <c r="Q24" s="36" t="s">
        <v>77</v>
      </c>
      <c r="R24" s="37" t="s">
        <v>77</v>
      </c>
    </row>
    <row r="25" spans="1:18" ht="17.149999999999999" customHeight="1" x14ac:dyDescent="0.45">
      <c r="A25" s="62" t="s">
        <v>75</v>
      </c>
      <c r="B25" s="8" t="s">
        <v>99</v>
      </c>
      <c r="C25" s="13">
        <v>372</v>
      </c>
      <c r="D25" s="13">
        <v>361</v>
      </c>
      <c r="E25" s="64">
        <v>0.97043010752688175</v>
      </c>
      <c r="F25" s="13">
        <v>342</v>
      </c>
      <c r="G25" s="13">
        <v>263</v>
      </c>
      <c r="H25" s="64">
        <v>0.706989247311828</v>
      </c>
      <c r="I25" s="13" t="s">
        <v>137</v>
      </c>
      <c r="J25" s="13" t="s">
        <v>137</v>
      </c>
      <c r="K25" s="13" t="s">
        <v>137</v>
      </c>
      <c r="L25" s="13" t="s">
        <v>137</v>
      </c>
      <c r="M25" s="13">
        <v>19</v>
      </c>
      <c r="N25" s="64">
        <v>5.1075268817204304E-2</v>
      </c>
      <c r="O25" s="13">
        <v>11</v>
      </c>
      <c r="P25" s="64">
        <v>2.9569892473118281E-2</v>
      </c>
      <c r="Q25" s="36">
        <v>1</v>
      </c>
      <c r="R25" s="37" t="s">
        <v>82</v>
      </c>
    </row>
    <row r="26" spans="1:18" ht="17.149999999999999" customHeight="1" x14ac:dyDescent="0.45">
      <c r="A26" s="62" t="s">
        <v>75</v>
      </c>
      <c r="B26" s="8" t="s">
        <v>100</v>
      </c>
      <c r="C26" s="13">
        <v>2663</v>
      </c>
      <c r="D26" s="13">
        <v>2569</v>
      </c>
      <c r="E26" s="64">
        <v>0.96470146451370631</v>
      </c>
      <c r="F26" s="13">
        <v>2424</v>
      </c>
      <c r="G26" s="13">
        <v>1939</v>
      </c>
      <c r="H26" s="64">
        <v>0.7281261734885468</v>
      </c>
      <c r="I26" s="13">
        <v>1922</v>
      </c>
      <c r="J26" s="64">
        <v>0.72174239579421706</v>
      </c>
      <c r="K26" s="13">
        <v>17</v>
      </c>
      <c r="L26" s="64">
        <v>6.3837776943297033E-3</v>
      </c>
      <c r="M26" s="13">
        <v>145</v>
      </c>
      <c r="N26" s="64">
        <v>5.4449868569282765E-2</v>
      </c>
      <c r="O26" s="13">
        <v>94</v>
      </c>
      <c r="P26" s="64">
        <v>3.5298535486293657E-2</v>
      </c>
      <c r="Q26" s="36" t="s">
        <v>77</v>
      </c>
      <c r="R26" s="37" t="s">
        <v>77</v>
      </c>
    </row>
    <row r="27" spans="1:18" ht="17.149999999999999" customHeight="1" x14ac:dyDescent="0.45">
      <c r="A27" s="62" t="s">
        <v>75</v>
      </c>
      <c r="B27" s="8" t="s">
        <v>101</v>
      </c>
      <c r="C27" s="13">
        <v>8878</v>
      </c>
      <c r="D27" s="13">
        <v>8415</v>
      </c>
      <c r="E27" s="64">
        <v>0.94784861455282721</v>
      </c>
      <c r="F27" s="13">
        <v>7930</v>
      </c>
      <c r="G27" s="13">
        <v>6181</v>
      </c>
      <c r="H27" s="64">
        <v>0.69621536382068039</v>
      </c>
      <c r="I27" s="13">
        <v>6045</v>
      </c>
      <c r="J27" s="64">
        <v>0.6808965983329579</v>
      </c>
      <c r="K27" s="13">
        <v>136</v>
      </c>
      <c r="L27" s="64">
        <v>1.5318765487722459E-2</v>
      </c>
      <c r="M27" s="13">
        <v>485</v>
      </c>
      <c r="N27" s="64">
        <v>5.462942104077495E-2</v>
      </c>
      <c r="O27" s="13">
        <v>463</v>
      </c>
      <c r="P27" s="64">
        <v>5.2151385447172786E-2</v>
      </c>
      <c r="Q27" s="36" t="s">
        <v>77</v>
      </c>
      <c r="R27" s="37" t="s">
        <v>77</v>
      </c>
    </row>
    <row r="28" spans="1:18" ht="17.149999999999999" customHeight="1" x14ac:dyDescent="0.45">
      <c r="A28" s="62" t="s">
        <v>75</v>
      </c>
      <c r="B28" s="8" t="s">
        <v>102</v>
      </c>
      <c r="C28" s="13">
        <v>261</v>
      </c>
      <c r="D28" s="13">
        <v>261</v>
      </c>
      <c r="E28" s="64">
        <v>1</v>
      </c>
      <c r="F28" s="13">
        <v>242</v>
      </c>
      <c r="G28" s="13">
        <v>191</v>
      </c>
      <c r="H28" s="64">
        <v>0.73180076628352486</v>
      </c>
      <c r="I28" s="13" t="s">
        <v>137</v>
      </c>
      <c r="J28" s="13" t="s">
        <v>137</v>
      </c>
      <c r="K28" s="13" t="s">
        <v>137</v>
      </c>
      <c r="L28" s="13" t="s">
        <v>137</v>
      </c>
      <c r="M28" s="13">
        <v>19</v>
      </c>
      <c r="N28" s="64">
        <v>7.2796934865900387E-2</v>
      </c>
      <c r="O28" s="13">
        <v>0</v>
      </c>
      <c r="P28" s="64">
        <v>0</v>
      </c>
      <c r="Q28" s="36">
        <v>1</v>
      </c>
      <c r="R28" s="37" t="s">
        <v>82</v>
      </c>
    </row>
    <row r="29" spans="1:18" ht="17.149999999999999" customHeight="1" x14ac:dyDescent="0.45">
      <c r="A29" s="62" t="s">
        <v>75</v>
      </c>
      <c r="B29" s="8" t="s">
        <v>103</v>
      </c>
      <c r="C29" s="13">
        <v>309</v>
      </c>
      <c r="D29" s="13" t="s">
        <v>137</v>
      </c>
      <c r="E29" s="13" t="s">
        <v>137</v>
      </c>
      <c r="F29" s="13">
        <v>287</v>
      </c>
      <c r="G29" s="13">
        <v>208</v>
      </c>
      <c r="H29" s="64">
        <v>0.67313915857605178</v>
      </c>
      <c r="I29" s="13">
        <v>201</v>
      </c>
      <c r="J29" s="64">
        <v>0.65048543689320393</v>
      </c>
      <c r="K29" s="13">
        <v>7</v>
      </c>
      <c r="L29" s="64">
        <v>2.2653721682847898E-2</v>
      </c>
      <c r="M29" s="13" t="s">
        <v>137</v>
      </c>
      <c r="N29" s="13" t="s">
        <v>137</v>
      </c>
      <c r="O29" s="13" t="s">
        <v>137</v>
      </c>
      <c r="P29" s="13" t="s">
        <v>137</v>
      </c>
      <c r="Q29" s="36">
        <v>1</v>
      </c>
      <c r="R29" s="37" t="s">
        <v>82</v>
      </c>
    </row>
    <row r="30" spans="1:18" ht="17.149999999999999" customHeight="1" x14ac:dyDescent="0.45">
      <c r="A30" s="62" t="s">
        <v>75</v>
      </c>
      <c r="B30" s="8" t="s">
        <v>104</v>
      </c>
      <c r="C30" s="13">
        <v>12328</v>
      </c>
      <c r="D30" s="13">
        <v>12055</v>
      </c>
      <c r="E30" s="64">
        <v>0.97785528877352368</v>
      </c>
      <c r="F30" s="13">
        <v>11246</v>
      </c>
      <c r="G30" s="13">
        <v>7871</v>
      </c>
      <c r="H30" s="64">
        <v>0.63846528228423105</v>
      </c>
      <c r="I30" s="13">
        <v>7648</v>
      </c>
      <c r="J30" s="64">
        <v>0.62037637897469178</v>
      </c>
      <c r="K30" s="13">
        <v>223</v>
      </c>
      <c r="L30" s="64">
        <v>1.8088903309539259E-2</v>
      </c>
      <c r="M30" s="13">
        <v>809</v>
      </c>
      <c r="N30" s="64">
        <v>6.5622972096041537E-2</v>
      </c>
      <c r="O30" s="13">
        <v>273</v>
      </c>
      <c r="P30" s="64">
        <v>2.2144711226476314E-2</v>
      </c>
      <c r="Q30" s="36" t="s">
        <v>77</v>
      </c>
      <c r="R30" s="37" t="s">
        <v>77</v>
      </c>
    </row>
    <row r="31" spans="1:18" ht="17.149999999999999" customHeight="1" x14ac:dyDescent="0.45">
      <c r="A31" s="62" t="s">
        <v>75</v>
      </c>
      <c r="B31" s="8" t="s">
        <v>105</v>
      </c>
      <c r="C31" s="13">
        <v>2294</v>
      </c>
      <c r="D31" s="13">
        <v>2256</v>
      </c>
      <c r="E31" s="64">
        <v>0.98343504795117698</v>
      </c>
      <c r="F31" s="13">
        <v>2132</v>
      </c>
      <c r="G31" s="13">
        <v>1470</v>
      </c>
      <c r="H31" s="64">
        <v>0.64080209241499564</v>
      </c>
      <c r="I31" s="13">
        <v>1459</v>
      </c>
      <c r="J31" s="64">
        <v>0.63600697471665213</v>
      </c>
      <c r="K31" s="13">
        <v>11</v>
      </c>
      <c r="L31" s="64">
        <v>4.7951176983435052E-3</v>
      </c>
      <c r="M31" s="13">
        <v>124</v>
      </c>
      <c r="N31" s="64">
        <v>5.4054054054054057E-2</v>
      </c>
      <c r="O31" s="13">
        <v>38</v>
      </c>
      <c r="P31" s="64">
        <v>1.6564952048823016E-2</v>
      </c>
      <c r="Q31" s="36" t="s">
        <v>77</v>
      </c>
      <c r="R31" s="37" t="s">
        <v>77</v>
      </c>
    </row>
    <row r="32" spans="1:18" ht="17.149999999999999" customHeight="1" x14ac:dyDescent="0.45">
      <c r="A32" s="62" t="s">
        <v>75</v>
      </c>
      <c r="B32" s="8" t="s">
        <v>106</v>
      </c>
      <c r="C32" s="13">
        <v>2207</v>
      </c>
      <c r="D32" s="13">
        <v>2176</v>
      </c>
      <c r="E32" s="64">
        <v>0.98595378341640239</v>
      </c>
      <c r="F32" s="13">
        <v>2065</v>
      </c>
      <c r="G32" s="13">
        <v>1635</v>
      </c>
      <c r="H32" s="64">
        <v>0.74082464884458543</v>
      </c>
      <c r="I32" s="13">
        <v>1623</v>
      </c>
      <c r="J32" s="64">
        <v>0.73538740371545086</v>
      </c>
      <c r="K32" s="13">
        <v>12</v>
      </c>
      <c r="L32" s="64">
        <v>5.4372451291345722E-3</v>
      </c>
      <c r="M32" s="13">
        <v>111</v>
      </c>
      <c r="N32" s="64">
        <v>5.0294517444494792E-2</v>
      </c>
      <c r="O32" s="13">
        <v>31</v>
      </c>
      <c r="P32" s="64">
        <v>1.4046216583597644E-2</v>
      </c>
      <c r="Q32" s="36" t="s">
        <v>77</v>
      </c>
      <c r="R32" s="37" t="s">
        <v>77</v>
      </c>
    </row>
    <row r="33" spans="1:18" ht="17.149999999999999" customHeight="1" x14ac:dyDescent="0.45">
      <c r="A33" s="62" t="s">
        <v>75</v>
      </c>
      <c r="B33" s="8" t="s">
        <v>107</v>
      </c>
      <c r="C33" s="13">
        <v>68409</v>
      </c>
      <c r="D33" s="13">
        <v>67488</v>
      </c>
      <c r="E33" s="64">
        <v>0.98653685918519496</v>
      </c>
      <c r="F33" s="13">
        <v>62397</v>
      </c>
      <c r="G33" s="13">
        <v>44564</v>
      </c>
      <c r="H33" s="64">
        <v>0.65143475273721296</v>
      </c>
      <c r="I33" s="13">
        <v>44240</v>
      </c>
      <c r="J33" s="64">
        <v>0.64669853381864961</v>
      </c>
      <c r="K33" s="13">
        <v>324</v>
      </c>
      <c r="L33" s="64">
        <v>4.7362189185633473E-3</v>
      </c>
      <c r="M33" s="13">
        <v>5091</v>
      </c>
      <c r="N33" s="64">
        <v>7.4420032451870372E-2</v>
      </c>
      <c r="O33" s="13">
        <v>921</v>
      </c>
      <c r="P33" s="64">
        <v>1.3463140814805069E-2</v>
      </c>
      <c r="Q33" s="36" t="s">
        <v>77</v>
      </c>
      <c r="R33" s="37" t="s">
        <v>77</v>
      </c>
    </row>
    <row r="34" spans="1:18" ht="17.149999999999999" customHeight="1" x14ac:dyDescent="0.45">
      <c r="A34" s="62" t="s">
        <v>75</v>
      </c>
      <c r="B34" s="8" t="s">
        <v>108</v>
      </c>
      <c r="C34" s="13">
        <v>5705</v>
      </c>
      <c r="D34" s="13">
        <v>5656</v>
      </c>
      <c r="E34" s="64">
        <v>0.99141104294478533</v>
      </c>
      <c r="F34" s="13">
        <v>5283</v>
      </c>
      <c r="G34" s="13">
        <v>3949</v>
      </c>
      <c r="H34" s="64">
        <v>0.69219982471516217</v>
      </c>
      <c r="I34" s="13">
        <v>3917</v>
      </c>
      <c r="J34" s="64">
        <v>0.68659070990359339</v>
      </c>
      <c r="K34" s="13">
        <v>32</v>
      </c>
      <c r="L34" s="64">
        <v>5.6091148115687993E-3</v>
      </c>
      <c r="M34" s="13">
        <v>373</v>
      </c>
      <c r="N34" s="64">
        <v>6.5381244522348822E-2</v>
      </c>
      <c r="O34" s="13">
        <v>49</v>
      </c>
      <c r="P34" s="64">
        <v>8.5889570552147246E-3</v>
      </c>
      <c r="Q34" s="36" t="s">
        <v>77</v>
      </c>
      <c r="R34" s="37" t="s">
        <v>77</v>
      </c>
    </row>
    <row r="35" spans="1:18" ht="17.149999999999999" customHeight="1" x14ac:dyDescent="0.45">
      <c r="A35" s="62" t="s">
        <v>75</v>
      </c>
      <c r="B35" s="8" t="s">
        <v>109</v>
      </c>
      <c r="C35" s="13">
        <v>340</v>
      </c>
      <c r="D35" s="13" t="s">
        <v>137</v>
      </c>
      <c r="E35" s="64" t="s">
        <v>137</v>
      </c>
      <c r="F35" s="13">
        <v>318</v>
      </c>
      <c r="G35" s="13">
        <v>262</v>
      </c>
      <c r="H35" s="64">
        <v>0.77058823529411768</v>
      </c>
      <c r="I35" s="13">
        <v>256</v>
      </c>
      <c r="J35" s="64">
        <v>0.75294117647058822</v>
      </c>
      <c r="K35" s="13">
        <v>6</v>
      </c>
      <c r="L35" s="64">
        <v>1.7647058823529412E-2</v>
      </c>
      <c r="M35" s="13" t="s">
        <v>137</v>
      </c>
      <c r="N35" s="64" t="s">
        <v>137</v>
      </c>
      <c r="O35" s="13" t="s">
        <v>137</v>
      </c>
      <c r="P35" s="64" t="s">
        <v>137</v>
      </c>
      <c r="Q35" s="36">
        <v>2</v>
      </c>
      <c r="R35" s="1" t="s">
        <v>138</v>
      </c>
    </row>
    <row r="36" spans="1:18" ht="17.149999999999999" customHeight="1" x14ac:dyDescent="0.45">
      <c r="A36" s="62" t="s">
        <v>75</v>
      </c>
      <c r="B36" s="8" t="s">
        <v>110</v>
      </c>
      <c r="C36" s="13">
        <v>55595</v>
      </c>
      <c r="D36" s="13">
        <v>54373</v>
      </c>
      <c r="E36" s="64">
        <v>0.97801960607968341</v>
      </c>
      <c r="F36" s="13">
        <v>50688</v>
      </c>
      <c r="G36" s="13">
        <v>40903</v>
      </c>
      <c r="H36" s="64">
        <v>0.73573163054231494</v>
      </c>
      <c r="I36" s="13">
        <v>40480</v>
      </c>
      <c r="J36" s="64">
        <v>0.72812303264682077</v>
      </c>
      <c r="K36" s="13">
        <v>423</v>
      </c>
      <c r="L36" s="64">
        <v>7.6085978954941987E-3</v>
      </c>
      <c r="M36" s="13">
        <v>3685</v>
      </c>
      <c r="N36" s="64">
        <v>6.6282939113229605E-2</v>
      </c>
      <c r="O36" s="13">
        <v>1222</v>
      </c>
      <c r="P36" s="64">
        <v>2.1980393920316574E-2</v>
      </c>
      <c r="Q36" s="36" t="s">
        <v>77</v>
      </c>
      <c r="R36" s="37" t="s">
        <v>77</v>
      </c>
    </row>
    <row r="37" spans="1:18" ht="17.149999999999999" customHeight="1" x14ac:dyDescent="0.45">
      <c r="A37" s="62" t="s">
        <v>75</v>
      </c>
      <c r="B37" s="8" t="s">
        <v>111</v>
      </c>
      <c r="C37" s="13">
        <v>30759</v>
      </c>
      <c r="D37" s="13">
        <v>26802</v>
      </c>
      <c r="E37" s="64">
        <v>0.87135472544621084</v>
      </c>
      <c r="F37" s="13">
        <v>25191</v>
      </c>
      <c r="G37" s="13">
        <v>21968</v>
      </c>
      <c r="H37" s="64">
        <v>0.71419747065899408</v>
      </c>
      <c r="I37" s="13">
        <v>21848</v>
      </c>
      <c r="J37" s="64">
        <v>0.71029617347768137</v>
      </c>
      <c r="K37" s="13">
        <v>120</v>
      </c>
      <c r="L37" s="64">
        <v>3.9012971813127866E-3</v>
      </c>
      <c r="M37" s="13">
        <v>1611</v>
      </c>
      <c r="N37" s="64">
        <v>5.237491465912416E-2</v>
      </c>
      <c r="O37" s="13">
        <v>3957</v>
      </c>
      <c r="P37" s="64">
        <v>0.12864527455378913</v>
      </c>
      <c r="Q37" s="36" t="s">
        <v>77</v>
      </c>
      <c r="R37" s="37" t="s">
        <v>77</v>
      </c>
    </row>
    <row r="38" spans="1:18" ht="17.149999999999999" customHeight="1" x14ac:dyDescent="0.45">
      <c r="A38" s="62" t="s">
        <v>75</v>
      </c>
      <c r="B38" s="8" t="s">
        <v>112</v>
      </c>
      <c r="C38" s="13">
        <v>1332</v>
      </c>
      <c r="D38" s="13">
        <v>1263</v>
      </c>
      <c r="E38" s="64">
        <v>0.94819819819819817</v>
      </c>
      <c r="F38" s="13">
        <v>1202</v>
      </c>
      <c r="G38" s="13">
        <v>952</v>
      </c>
      <c r="H38" s="64">
        <v>0.71471471471471471</v>
      </c>
      <c r="I38" s="13">
        <v>912</v>
      </c>
      <c r="J38" s="64">
        <v>0.68468468468468469</v>
      </c>
      <c r="K38" s="13">
        <v>40</v>
      </c>
      <c r="L38" s="64">
        <v>3.003003003003003E-2</v>
      </c>
      <c r="M38" s="13">
        <v>61</v>
      </c>
      <c r="N38" s="64">
        <v>4.5795795795795798E-2</v>
      </c>
      <c r="O38" s="13">
        <v>69</v>
      </c>
      <c r="P38" s="64">
        <v>5.18018018018018E-2</v>
      </c>
      <c r="Q38" s="36" t="s">
        <v>77</v>
      </c>
      <c r="R38" s="37" t="s">
        <v>77</v>
      </c>
    </row>
    <row r="39" spans="1:18" ht="17.149999999999999" customHeight="1" x14ac:dyDescent="0.45">
      <c r="A39" s="62" t="s">
        <v>75</v>
      </c>
      <c r="B39" s="16" t="s">
        <v>113</v>
      </c>
      <c r="C39" s="13">
        <v>61628</v>
      </c>
      <c r="D39" s="13">
        <v>59524</v>
      </c>
      <c r="E39" s="64">
        <v>0.9658596741740767</v>
      </c>
      <c r="F39" s="13">
        <v>56021</v>
      </c>
      <c r="G39" s="13">
        <v>46161</v>
      </c>
      <c r="H39" s="64">
        <v>0.74902641656389957</v>
      </c>
      <c r="I39" s="13">
        <v>45862</v>
      </c>
      <c r="J39" s="64">
        <v>0.74417472577399879</v>
      </c>
      <c r="K39" s="13">
        <v>299</v>
      </c>
      <c r="L39" s="64">
        <v>4.8516907899006948E-3</v>
      </c>
      <c r="M39" s="13">
        <v>3503</v>
      </c>
      <c r="N39" s="64">
        <v>5.6841046277665994E-2</v>
      </c>
      <c r="O39" s="13">
        <v>2104</v>
      </c>
      <c r="P39" s="64">
        <v>3.414032582592328E-2</v>
      </c>
      <c r="Q39" s="36" t="s">
        <v>77</v>
      </c>
      <c r="R39" s="37" t="s">
        <v>77</v>
      </c>
    </row>
    <row r="40" spans="1:18" ht="17.149999999999999" customHeight="1" x14ac:dyDescent="0.45">
      <c r="A40" s="62" t="s">
        <v>75</v>
      </c>
      <c r="B40" s="8" t="s">
        <v>114</v>
      </c>
      <c r="C40" s="13">
        <v>64394</v>
      </c>
      <c r="D40" s="13">
        <v>63419</v>
      </c>
      <c r="E40" s="64">
        <v>0.98485883777991734</v>
      </c>
      <c r="F40" s="13">
        <v>57335</v>
      </c>
      <c r="G40" s="13">
        <v>44208</v>
      </c>
      <c r="H40" s="64">
        <v>0.68652358915426903</v>
      </c>
      <c r="I40" s="13">
        <v>43922</v>
      </c>
      <c r="J40" s="64">
        <v>0.68208218156971145</v>
      </c>
      <c r="K40" s="13">
        <v>286</v>
      </c>
      <c r="L40" s="64">
        <v>4.4414075845575678E-3</v>
      </c>
      <c r="M40" s="13">
        <v>6084</v>
      </c>
      <c r="N40" s="64">
        <v>9.4480852253315525E-2</v>
      </c>
      <c r="O40" s="13">
        <v>975</v>
      </c>
      <c r="P40" s="64">
        <v>1.5141162220082617E-2</v>
      </c>
      <c r="Q40" s="36" t="s">
        <v>77</v>
      </c>
      <c r="R40" s="37" t="s">
        <v>77</v>
      </c>
    </row>
    <row r="41" spans="1:18" ht="17.149999999999999" customHeight="1" x14ac:dyDescent="0.45">
      <c r="A41" s="62" t="s">
        <v>75</v>
      </c>
      <c r="B41" s="16" t="s">
        <v>115</v>
      </c>
      <c r="C41" s="13">
        <v>16345</v>
      </c>
      <c r="D41" s="13">
        <v>14975</v>
      </c>
      <c r="E41" s="64">
        <v>0.91618231875191192</v>
      </c>
      <c r="F41" s="13">
        <v>14142</v>
      </c>
      <c r="G41" s="13">
        <v>11559</v>
      </c>
      <c r="H41" s="64">
        <v>0.70718874273478127</v>
      </c>
      <c r="I41" s="13">
        <v>11499</v>
      </c>
      <c r="J41" s="64">
        <v>0.70351789538085041</v>
      </c>
      <c r="K41" s="13">
        <v>60</v>
      </c>
      <c r="L41" s="64">
        <v>3.6708473539308656E-3</v>
      </c>
      <c r="M41" s="13">
        <v>833</v>
      </c>
      <c r="N41" s="64">
        <v>5.0963597430406855E-2</v>
      </c>
      <c r="O41" s="13">
        <v>1370</v>
      </c>
      <c r="P41" s="64">
        <v>8.3817681248088097E-2</v>
      </c>
      <c r="Q41" s="36" t="s">
        <v>77</v>
      </c>
      <c r="R41" s="37" t="s">
        <v>77</v>
      </c>
    </row>
    <row r="42" spans="1:18" ht="17.149999999999999" customHeight="1" x14ac:dyDescent="0.45">
      <c r="A42" s="62" t="s">
        <v>75</v>
      </c>
      <c r="B42" s="16" t="s">
        <v>116</v>
      </c>
      <c r="C42" s="13">
        <v>20503</v>
      </c>
      <c r="D42" s="13">
        <v>19704</v>
      </c>
      <c r="E42" s="64">
        <v>0.96103009315709897</v>
      </c>
      <c r="F42" s="13">
        <v>18218</v>
      </c>
      <c r="G42" s="13">
        <v>14112</v>
      </c>
      <c r="H42" s="64">
        <v>0.68828951860703314</v>
      </c>
      <c r="I42" s="13">
        <v>13492</v>
      </c>
      <c r="J42" s="64">
        <v>0.65805004145734769</v>
      </c>
      <c r="K42" s="13">
        <v>620</v>
      </c>
      <c r="L42" s="64">
        <v>3.0239477149685411E-2</v>
      </c>
      <c r="M42" s="13">
        <v>1486</v>
      </c>
      <c r="N42" s="64">
        <v>7.2477198458762132E-2</v>
      </c>
      <c r="O42" s="13">
        <v>799</v>
      </c>
      <c r="P42" s="64">
        <v>3.8969906842901039E-2</v>
      </c>
      <c r="Q42" s="36" t="s">
        <v>77</v>
      </c>
      <c r="R42" s="37" t="s">
        <v>77</v>
      </c>
    </row>
    <row r="43" spans="1:18" ht="17.149999999999999" customHeight="1" x14ac:dyDescent="0.45">
      <c r="A43" s="62" t="s">
        <v>75</v>
      </c>
      <c r="B43" s="16" t="s">
        <v>117</v>
      </c>
      <c r="C43" s="13">
        <v>4562</v>
      </c>
      <c r="D43" s="13">
        <v>4470</v>
      </c>
      <c r="E43" s="64">
        <v>0.97983340640070149</v>
      </c>
      <c r="F43" s="13">
        <v>4136</v>
      </c>
      <c r="G43" s="13">
        <v>3109</v>
      </c>
      <c r="H43" s="64">
        <v>0.68149934239368692</v>
      </c>
      <c r="I43" s="13">
        <v>3100</v>
      </c>
      <c r="J43" s="64">
        <v>0.67952652345462516</v>
      </c>
      <c r="K43" s="13">
        <v>9</v>
      </c>
      <c r="L43" s="64">
        <v>1.9728189390618152E-3</v>
      </c>
      <c r="M43" s="13">
        <v>334</v>
      </c>
      <c r="N43" s="64">
        <v>7.3213502849627354E-2</v>
      </c>
      <c r="O43" s="13">
        <v>92</v>
      </c>
      <c r="P43" s="64">
        <v>2.0166593599298552E-2</v>
      </c>
      <c r="Q43" s="36" t="s">
        <v>77</v>
      </c>
      <c r="R43" s="37" t="s">
        <v>77</v>
      </c>
    </row>
    <row r="44" spans="1:18" ht="17.149999999999999" customHeight="1" x14ac:dyDescent="0.45">
      <c r="A44" s="62" t="s">
        <v>75</v>
      </c>
      <c r="B44" s="8" t="s">
        <v>118</v>
      </c>
      <c r="C44" s="13">
        <v>13170</v>
      </c>
      <c r="D44" s="13">
        <v>12929</v>
      </c>
      <c r="E44" s="64">
        <v>0.98170083523158691</v>
      </c>
      <c r="F44" s="13">
        <v>12031</v>
      </c>
      <c r="G44" s="13">
        <v>8861</v>
      </c>
      <c r="H44" s="64">
        <v>0.67281700835231584</v>
      </c>
      <c r="I44" s="13">
        <v>8809</v>
      </c>
      <c r="J44" s="64">
        <v>0.66886864085041764</v>
      </c>
      <c r="K44" s="13">
        <v>52</v>
      </c>
      <c r="L44" s="64">
        <v>3.9483675018982534E-3</v>
      </c>
      <c r="M44" s="13">
        <v>898</v>
      </c>
      <c r="N44" s="64">
        <v>6.8185269552012151E-2</v>
      </c>
      <c r="O44" s="13">
        <v>241</v>
      </c>
      <c r="P44" s="64">
        <v>1.8299164768413059E-2</v>
      </c>
      <c r="Q44" s="36" t="s">
        <v>77</v>
      </c>
      <c r="R44" s="37" t="s">
        <v>77</v>
      </c>
    </row>
    <row r="45" spans="1:18" ht="17.149999999999999" customHeight="1" x14ac:dyDescent="0.45">
      <c r="A45" s="62" t="s">
        <v>75</v>
      </c>
      <c r="B45" s="16" t="s">
        <v>119</v>
      </c>
      <c r="C45" s="13">
        <v>11560</v>
      </c>
      <c r="D45" s="13">
        <v>9902</v>
      </c>
      <c r="E45" s="64">
        <v>0.85657439446366779</v>
      </c>
      <c r="F45" s="13">
        <v>9322</v>
      </c>
      <c r="G45" s="13">
        <v>6511</v>
      </c>
      <c r="H45" s="64">
        <v>0.56323529411764706</v>
      </c>
      <c r="I45" s="13">
        <v>6286</v>
      </c>
      <c r="J45" s="64">
        <v>0.5437716262975778</v>
      </c>
      <c r="K45" s="13">
        <v>225</v>
      </c>
      <c r="L45" s="64">
        <v>1.9463667820069204E-2</v>
      </c>
      <c r="M45" s="13">
        <v>580</v>
      </c>
      <c r="N45" s="64">
        <v>5.0173010380622836E-2</v>
      </c>
      <c r="O45" s="13">
        <v>1658</v>
      </c>
      <c r="P45" s="64">
        <v>0.14342560553633218</v>
      </c>
      <c r="Q45" s="36" t="s">
        <v>77</v>
      </c>
      <c r="R45" s="37" t="s">
        <v>77</v>
      </c>
    </row>
    <row r="46" spans="1:18" ht="17.149999999999999" customHeight="1" x14ac:dyDescent="0.45">
      <c r="A46" s="62" t="s">
        <v>75</v>
      </c>
      <c r="B46" s="8" t="s">
        <v>120</v>
      </c>
      <c r="C46" s="13">
        <v>31167</v>
      </c>
      <c r="D46" s="13">
        <v>30710</v>
      </c>
      <c r="E46" s="64">
        <v>0.98533705521866077</v>
      </c>
      <c r="F46" s="13">
        <v>28970</v>
      </c>
      <c r="G46" s="13">
        <v>21902</v>
      </c>
      <c r="H46" s="64">
        <v>0.70273045208072638</v>
      </c>
      <c r="I46" s="13">
        <v>21795</v>
      </c>
      <c r="J46" s="64">
        <v>0.69929733371835601</v>
      </c>
      <c r="K46" s="13">
        <v>107</v>
      </c>
      <c r="L46" s="64">
        <v>3.4331183623704559E-3</v>
      </c>
      <c r="M46" s="13">
        <v>1740</v>
      </c>
      <c r="N46" s="64">
        <v>5.5828279911444796E-2</v>
      </c>
      <c r="O46" s="13">
        <v>457</v>
      </c>
      <c r="P46" s="64">
        <v>1.4662944781339237E-2</v>
      </c>
      <c r="Q46" s="36" t="s">
        <v>77</v>
      </c>
      <c r="R46" s="37" t="s">
        <v>77</v>
      </c>
    </row>
    <row r="47" spans="1:18" ht="17.149999999999999" customHeight="1" x14ac:dyDescent="0.45">
      <c r="A47" s="62" t="s">
        <v>75</v>
      </c>
      <c r="B47" s="8" t="s">
        <v>121</v>
      </c>
      <c r="C47" s="13">
        <v>5168</v>
      </c>
      <c r="D47" s="13">
        <v>4940</v>
      </c>
      <c r="E47" s="64">
        <v>0.95588235294117652</v>
      </c>
      <c r="F47" s="13">
        <v>4662</v>
      </c>
      <c r="G47" s="13">
        <v>3473</v>
      </c>
      <c r="H47" s="64">
        <v>0.67202012383900933</v>
      </c>
      <c r="I47" s="13">
        <v>3393</v>
      </c>
      <c r="J47" s="64">
        <v>0.65654024767801855</v>
      </c>
      <c r="K47" s="13">
        <v>80</v>
      </c>
      <c r="L47" s="64">
        <v>1.5479876160990712E-2</v>
      </c>
      <c r="M47" s="13">
        <v>278</v>
      </c>
      <c r="N47" s="64">
        <v>5.3792569659442721E-2</v>
      </c>
      <c r="O47" s="13">
        <v>228</v>
      </c>
      <c r="P47" s="64">
        <v>4.4117647058823532E-2</v>
      </c>
      <c r="Q47" s="36" t="s">
        <v>77</v>
      </c>
      <c r="R47" s="37" t="s">
        <v>77</v>
      </c>
    </row>
    <row r="48" spans="1:18" ht="17.149999999999999" customHeight="1" x14ac:dyDescent="0.45">
      <c r="A48" s="62" t="s">
        <v>75</v>
      </c>
      <c r="B48" s="8" t="s">
        <v>122</v>
      </c>
      <c r="C48" s="13">
        <v>3495</v>
      </c>
      <c r="D48" s="13">
        <v>3432</v>
      </c>
      <c r="E48" s="64">
        <v>0.98197424892703866</v>
      </c>
      <c r="F48" s="13">
        <v>3242</v>
      </c>
      <c r="G48" s="13">
        <v>2548</v>
      </c>
      <c r="H48" s="64">
        <v>0.72904148783977107</v>
      </c>
      <c r="I48" s="13">
        <v>2487</v>
      </c>
      <c r="J48" s="64">
        <v>0.71158798283261804</v>
      </c>
      <c r="K48" s="13">
        <v>61</v>
      </c>
      <c r="L48" s="64">
        <v>1.7453505007153074E-2</v>
      </c>
      <c r="M48" s="13">
        <v>190</v>
      </c>
      <c r="N48" s="64">
        <v>5.4363376251788269E-2</v>
      </c>
      <c r="O48" s="13">
        <v>63</v>
      </c>
      <c r="P48" s="64">
        <v>1.8025751072961373E-2</v>
      </c>
      <c r="Q48" s="36" t="s">
        <v>77</v>
      </c>
      <c r="R48" s="37" t="s">
        <v>77</v>
      </c>
    </row>
    <row r="49" spans="1:18" ht="17.149999999999999" customHeight="1" x14ac:dyDescent="0.45">
      <c r="A49" s="62" t="s">
        <v>75</v>
      </c>
      <c r="B49" s="8" t="s">
        <v>123</v>
      </c>
      <c r="C49" s="13">
        <v>55</v>
      </c>
      <c r="D49" s="13" t="s">
        <v>137</v>
      </c>
      <c r="E49" s="13" t="s">
        <v>137</v>
      </c>
      <c r="F49" s="13">
        <v>48</v>
      </c>
      <c r="G49" s="13">
        <v>39</v>
      </c>
      <c r="H49" s="64">
        <v>0.70909090909090911</v>
      </c>
      <c r="I49" s="13">
        <v>39</v>
      </c>
      <c r="J49" s="64">
        <v>0.70909090909090911</v>
      </c>
      <c r="K49" s="13">
        <v>0</v>
      </c>
      <c r="L49" s="64">
        <v>0</v>
      </c>
      <c r="M49" s="13" t="s">
        <v>137</v>
      </c>
      <c r="N49" s="13" t="s">
        <v>137</v>
      </c>
      <c r="O49" s="13" t="s">
        <v>137</v>
      </c>
      <c r="P49" s="13" t="s">
        <v>137</v>
      </c>
      <c r="Q49" s="36">
        <v>1</v>
      </c>
      <c r="R49" s="37" t="s">
        <v>82</v>
      </c>
    </row>
    <row r="50" spans="1:18" ht="17.149999999999999" customHeight="1" x14ac:dyDescent="0.45">
      <c r="A50" s="62" t="s">
        <v>75</v>
      </c>
      <c r="B50" s="8" t="s">
        <v>124</v>
      </c>
      <c r="C50" s="13">
        <v>971</v>
      </c>
      <c r="D50" s="13">
        <v>930</v>
      </c>
      <c r="E50" s="64">
        <v>0.95777548918640576</v>
      </c>
      <c r="F50" s="13">
        <v>906</v>
      </c>
      <c r="G50" s="13">
        <v>706</v>
      </c>
      <c r="H50" s="64">
        <v>0.72708547888774455</v>
      </c>
      <c r="I50" s="13">
        <v>692</v>
      </c>
      <c r="J50" s="64">
        <v>0.71266735324407826</v>
      </c>
      <c r="K50" s="13">
        <v>14</v>
      </c>
      <c r="L50" s="64">
        <v>1.4418125643666324E-2</v>
      </c>
      <c r="M50" s="13">
        <v>24</v>
      </c>
      <c r="N50" s="64">
        <v>2.4716786817713696E-2</v>
      </c>
      <c r="O50" s="13">
        <v>41</v>
      </c>
      <c r="P50" s="64">
        <v>4.2224510813594233E-2</v>
      </c>
      <c r="Q50" s="36" t="s">
        <v>77</v>
      </c>
      <c r="R50" s="37" t="s">
        <v>77</v>
      </c>
    </row>
    <row r="51" spans="1:18" ht="17.149999999999999" customHeight="1" x14ac:dyDescent="0.45">
      <c r="A51" s="62" t="s">
        <v>75</v>
      </c>
      <c r="B51" s="8" t="s">
        <v>125</v>
      </c>
      <c r="C51" s="13">
        <v>9814</v>
      </c>
      <c r="D51" s="13">
        <v>9234</v>
      </c>
      <c r="E51" s="64">
        <v>0.9409007540248624</v>
      </c>
      <c r="F51" s="13">
        <v>8624</v>
      </c>
      <c r="G51" s="13">
        <v>6808</v>
      </c>
      <c r="H51" s="64">
        <v>0.69370287344609738</v>
      </c>
      <c r="I51" s="13">
        <v>6609</v>
      </c>
      <c r="J51" s="64">
        <v>0.67342571836152432</v>
      </c>
      <c r="K51" s="13">
        <v>199</v>
      </c>
      <c r="L51" s="64">
        <v>2.0277155084573058E-2</v>
      </c>
      <c r="M51" s="13">
        <v>610</v>
      </c>
      <c r="N51" s="64">
        <v>6.2156103525575705E-2</v>
      </c>
      <c r="O51" s="13">
        <v>580</v>
      </c>
      <c r="P51" s="64">
        <v>5.9099245975137556E-2</v>
      </c>
      <c r="Q51" s="36" t="s">
        <v>77</v>
      </c>
      <c r="R51" s="37" t="s">
        <v>77</v>
      </c>
    </row>
    <row r="52" spans="1:18" ht="17.149999999999999" customHeight="1" x14ac:dyDescent="0.45">
      <c r="A52" s="62" t="s">
        <v>75</v>
      </c>
      <c r="B52" s="8" t="s">
        <v>126</v>
      </c>
      <c r="C52" s="13">
        <v>9447</v>
      </c>
      <c r="D52" s="13">
        <v>8577</v>
      </c>
      <c r="E52" s="64">
        <v>0.90790727214988887</v>
      </c>
      <c r="F52" s="13">
        <v>8009</v>
      </c>
      <c r="G52" s="13">
        <v>5712</v>
      </c>
      <c r="H52" s="64">
        <v>0.60463639250555734</v>
      </c>
      <c r="I52" s="13">
        <v>5602</v>
      </c>
      <c r="J52" s="64">
        <v>0.5929924843865777</v>
      </c>
      <c r="K52" s="13">
        <v>110</v>
      </c>
      <c r="L52" s="64">
        <v>1.1643908118979571E-2</v>
      </c>
      <c r="M52" s="13">
        <v>568</v>
      </c>
      <c r="N52" s="64">
        <v>6.0124907378003599E-2</v>
      </c>
      <c r="O52" s="13">
        <v>870</v>
      </c>
      <c r="P52" s="64">
        <v>9.2092727850111147E-2</v>
      </c>
      <c r="Q52" s="36" t="s">
        <v>77</v>
      </c>
      <c r="R52" s="37" t="s">
        <v>77</v>
      </c>
    </row>
    <row r="53" spans="1:18" ht="17.149999999999999" customHeight="1" x14ac:dyDescent="0.45">
      <c r="A53" s="62" t="s">
        <v>75</v>
      </c>
      <c r="B53" s="8" t="s">
        <v>127</v>
      </c>
      <c r="C53" s="13">
        <v>15371</v>
      </c>
      <c r="D53" s="13">
        <v>14821</v>
      </c>
      <c r="E53" s="64">
        <v>0.96421833322490402</v>
      </c>
      <c r="F53" s="13">
        <v>13880</v>
      </c>
      <c r="G53" s="13">
        <v>10567</v>
      </c>
      <c r="H53" s="64">
        <v>0.68746340511352544</v>
      </c>
      <c r="I53" s="13">
        <v>10410</v>
      </c>
      <c r="J53" s="64">
        <v>0.67724936568863447</v>
      </c>
      <c r="K53" s="13">
        <v>157</v>
      </c>
      <c r="L53" s="64">
        <v>1.0214039424891028E-2</v>
      </c>
      <c r="M53" s="13">
        <v>941</v>
      </c>
      <c r="N53" s="64">
        <v>6.121917897339145E-2</v>
      </c>
      <c r="O53" s="13">
        <v>550</v>
      </c>
      <c r="P53" s="64">
        <v>3.5781666775095963E-2</v>
      </c>
      <c r="Q53" s="36" t="s">
        <v>77</v>
      </c>
      <c r="R53" s="37" t="s">
        <v>77</v>
      </c>
    </row>
    <row r="54" spans="1:18" ht="17.149999999999999" customHeight="1" x14ac:dyDescent="0.45">
      <c r="A54" s="62" t="s">
        <v>75</v>
      </c>
      <c r="B54" s="8" t="s">
        <v>128</v>
      </c>
      <c r="C54" s="13">
        <v>2890</v>
      </c>
      <c r="D54" s="13">
        <v>2696</v>
      </c>
      <c r="E54" s="64">
        <v>0.93287197231833907</v>
      </c>
      <c r="F54" s="13">
        <v>2566</v>
      </c>
      <c r="G54" s="13">
        <v>1914</v>
      </c>
      <c r="H54" s="64">
        <v>0.6622837370242215</v>
      </c>
      <c r="I54" s="13">
        <v>1875</v>
      </c>
      <c r="J54" s="64">
        <v>0.64878892733564009</v>
      </c>
      <c r="K54" s="13">
        <v>39</v>
      </c>
      <c r="L54" s="64">
        <v>1.3494809688581315E-2</v>
      </c>
      <c r="M54" s="13">
        <v>130</v>
      </c>
      <c r="N54" s="64">
        <v>4.4982698961937718E-2</v>
      </c>
      <c r="O54" s="13">
        <v>194</v>
      </c>
      <c r="P54" s="64">
        <v>6.7128027681660901E-2</v>
      </c>
      <c r="Q54" s="36" t="s">
        <v>77</v>
      </c>
      <c r="R54" s="37" t="s">
        <v>77</v>
      </c>
    </row>
    <row r="55" spans="1:18" ht="17.149999999999999" customHeight="1" x14ac:dyDescent="0.45">
      <c r="A55" s="62" t="s">
        <v>75</v>
      </c>
      <c r="B55" s="8" t="s">
        <v>129</v>
      </c>
      <c r="C55" s="13">
        <v>2181</v>
      </c>
      <c r="D55" s="13">
        <v>1908</v>
      </c>
      <c r="E55" s="64">
        <v>0.87482806052269602</v>
      </c>
      <c r="F55" s="13">
        <v>1792</v>
      </c>
      <c r="G55" s="13">
        <v>1320</v>
      </c>
      <c r="H55" s="64">
        <v>0.60522696011004129</v>
      </c>
      <c r="I55" s="13">
        <v>1283</v>
      </c>
      <c r="J55" s="64">
        <v>0.58826226501604773</v>
      </c>
      <c r="K55" s="13">
        <v>37</v>
      </c>
      <c r="L55" s="64">
        <v>1.6964695093993582E-2</v>
      </c>
      <c r="M55" s="13">
        <v>116</v>
      </c>
      <c r="N55" s="64">
        <v>5.3186611646033929E-2</v>
      </c>
      <c r="O55" s="13">
        <v>273</v>
      </c>
      <c r="P55" s="64">
        <v>0.12517193947730398</v>
      </c>
      <c r="Q55" s="36" t="s">
        <v>77</v>
      </c>
      <c r="R55" s="37" t="s">
        <v>77</v>
      </c>
    </row>
    <row r="56" spans="1:18" ht="17.149999999999999" customHeight="1" x14ac:dyDescent="0.45">
      <c r="A56" s="62" t="s">
        <v>75</v>
      </c>
      <c r="B56" s="8" t="s">
        <v>130</v>
      </c>
      <c r="C56" s="13">
        <v>331</v>
      </c>
      <c r="D56" s="13" t="s">
        <v>137</v>
      </c>
      <c r="E56" s="13" t="s">
        <v>137</v>
      </c>
      <c r="F56" s="13">
        <v>318</v>
      </c>
      <c r="G56" s="13">
        <v>228</v>
      </c>
      <c r="H56" s="64">
        <v>0.68882175226586106</v>
      </c>
      <c r="I56" s="13">
        <v>228</v>
      </c>
      <c r="J56" s="64">
        <v>0.68882175226586106</v>
      </c>
      <c r="K56" s="13">
        <v>0</v>
      </c>
      <c r="L56" s="64">
        <v>0</v>
      </c>
      <c r="M56" s="13" t="s">
        <v>137</v>
      </c>
      <c r="N56" s="13" t="s">
        <v>137</v>
      </c>
      <c r="O56" s="13" t="s">
        <v>137</v>
      </c>
      <c r="P56" s="64" t="s">
        <v>137</v>
      </c>
      <c r="Q56" s="36">
        <v>1</v>
      </c>
      <c r="R56" s="37" t="s">
        <v>82</v>
      </c>
    </row>
    <row r="57" spans="1:18" ht="17.149999999999999" customHeight="1" x14ac:dyDescent="0.45">
      <c r="A57" s="62" t="s">
        <v>75</v>
      </c>
      <c r="B57" s="8" t="s">
        <v>131</v>
      </c>
      <c r="C57" s="13">
        <v>15071</v>
      </c>
      <c r="D57" s="13">
        <v>13582</v>
      </c>
      <c r="E57" s="64">
        <v>0.90120098201844601</v>
      </c>
      <c r="F57" s="13">
        <v>12992</v>
      </c>
      <c r="G57" s="13">
        <v>10767</v>
      </c>
      <c r="H57" s="64">
        <v>0.71441841948112272</v>
      </c>
      <c r="I57" s="13">
        <v>10662</v>
      </c>
      <c r="J57" s="64">
        <v>0.70745139672218171</v>
      </c>
      <c r="K57" s="13">
        <v>105</v>
      </c>
      <c r="L57" s="64">
        <v>6.9670227589410123E-3</v>
      </c>
      <c r="M57" s="13">
        <v>590</v>
      </c>
      <c r="N57" s="64">
        <v>3.9148032645478073E-2</v>
      </c>
      <c r="O57" s="13">
        <v>1489</v>
      </c>
      <c r="P57" s="64">
        <v>9.879901798155398E-2</v>
      </c>
      <c r="Q57" s="36" t="s">
        <v>77</v>
      </c>
      <c r="R57" s="37" t="s">
        <v>77</v>
      </c>
    </row>
    <row r="58" spans="1:18" ht="17.149999999999999" customHeight="1" x14ac:dyDescent="0.45">
      <c r="A58" s="62" t="s">
        <v>75</v>
      </c>
      <c r="B58" s="8" t="s">
        <v>132</v>
      </c>
      <c r="C58" s="13">
        <v>975</v>
      </c>
      <c r="D58" s="13">
        <v>888</v>
      </c>
      <c r="E58" s="64">
        <v>0.91076923076923078</v>
      </c>
      <c r="F58" s="13">
        <v>834</v>
      </c>
      <c r="G58" s="13">
        <v>678</v>
      </c>
      <c r="H58" s="64">
        <v>0.69538461538461538</v>
      </c>
      <c r="I58" s="13">
        <v>668</v>
      </c>
      <c r="J58" s="64">
        <v>0.68512820512820516</v>
      </c>
      <c r="K58" s="13">
        <v>10</v>
      </c>
      <c r="L58" s="64">
        <v>1.0256410256410256E-2</v>
      </c>
      <c r="M58" s="13">
        <v>54</v>
      </c>
      <c r="N58" s="64">
        <v>5.5384615384615386E-2</v>
      </c>
      <c r="O58" s="13">
        <v>87</v>
      </c>
      <c r="P58" s="64">
        <v>8.9230769230769225E-2</v>
      </c>
      <c r="Q58" s="36" t="s">
        <v>77</v>
      </c>
      <c r="R58" s="37" t="s">
        <v>77</v>
      </c>
    </row>
    <row r="59" spans="1:18" ht="17.149999999999999" customHeight="1" x14ac:dyDescent="0.45">
      <c r="A59" s="62" t="s">
        <v>75</v>
      </c>
      <c r="B59" s="8" t="s">
        <v>133</v>
      </c>
      <c r="C59" s="13">
        <v>15904</v>
      </c>
      <c r="D59" s="13">
        <v>15522</v>
      </c>
      <c r="E59" s="64">
        <v>0.97598088531187122</v>
      </c>
      <c r="F59" s="13">
        <v>14308</v>
      </c>
      <c r="G59" s="13">
        <v>10519</v>
      </c>
      <c r="H59" s="64">
        <v>0.66140593561368211</v>
      </c>
      <c r="I59" s="13">
        <v>10423</v>
      </c>
      <c r="J59" s="64">
        <v>0.65536971830985913</v>
      </c>
      <c r="K59" s="13">
        <v>96</v>
      </c>
      <c r="L59" s="64">
        <v>6.0362173038229373E-3</v>
      </c>
      <c r="M59" s="13">
        <v>1214</v>
      </c>
      <c r="N59" s="64">
        <v>7.6332997987927559E-2</v>
      </c>
      <c r="O59" s="13">
        <v>382</v>
      </c>
      <c r="P59" s="64">
        <v>2.4019114688128774E-2</v>
      </c>
      <c r="Q59" s="36" t="s">
        <v>77</v>
      </c>
      <c r="R59" s="37" t="s">
        <v>77</v>
      </c>
    </row>
    <row r="60" spans="1:18" ht="17.149999999999999" customHeight="1" x14ac:dyDescent="0.45">
      <c r="A60" s="62" t="s">
        <v>75</v>
      </c>
      <c r="B60" s="8" t="s">
        <v>134</v>
      </c>
      <c r="C60" s="13">
        <v>3999</v>
      </c>
      <c r="D60" s="13">
        <v>3921</v>
      </c>
      <c r="E60" s="64">
        <v>0.98049512378094528</v>
      </c>
      <c r="F60" s="13">
        <v>3646</v>
      </c>
      <c r="G60" s="13">
        <v>2746</v>
      </c>
      <c r="H60" s="64">
        <v>0.6866716679169792</v>
      </c>
      <c r="I60" s="13">
        <v>2726</v>
      </c>
      <c r="J60" s="64">
        <v>0.68167041760440106</v>
      </c>
      <c r="K60" s="13">
        <v>20</v>
      </c>
      <c r="L60" s="64">
        <v>5.0012503125781444E-3</v>
      </c>
      <c r="M60" s="13">
        <v>275</v>
      </c>
      <c r="N60" s="64">
        <v>6.876719179794949E-2</v>
      </c>
      <c r="O60" s="13">
        <v>78</v>
      </c>
      <c r="P60" s="64">
        <v>1.9504876219054765E-2</v>
      </c>
      <c r="Q60" s="36" t="s">
        <v>77</v>
      </c>
      <c r="R60" s="37" t="s">
        <v>77</v>
      </c>
    </row>
    <row r="61" spans="1:18" ht="17.149999999999999" customHeight="1" x14ac:dyDescent="0.45">
      <c r="A61" s="62" t="s">
        <v>75</v>
      </c>
      <c r="B61" s="8" t="s">
        <v>135</v>
      </c>
      <c r="C61" s="13">
        <v>2792</v>
      </c>
      <c r="D61" s="13">
        <v>2641</v>
      </c>
      <c r="E61" s="64">
        <v>0.9459169054441261</v>
      </c>
      <c r="F61" s="13">
        <v>2461</v>
      </c>
      <c r="G61" s="13">
        <v>1934</v>
      </c>
      <c r="H61" s="64">
        <v>0.69269340974212035</v>
      </c>
      <c r="I61" s="13">
        <v>1914</v>
      </c>
      <c r="J61" s="64">
        <v>0.6855300859598854</v>
      </c>
      <c r="K61" s="13">
        <v>20</v>
      </c>
      <c r="L61" s="64">
        <v>7.1633237822349575E-3</v>
      </c>
      <c r="M61" s="13">
        <v>180</v>
      </c>
      <c r="N61" s="64">
        <v>6.4469914040114609E-2</v>
      </c>
      <c r="O61" s="13">
        <v>151</v>
      </c>
      <c r="P61" s="64">
        <v>5.4083094555873928E-2</v>
      </c>
      <c r="Q61" s="36" t="s">
        <v>77</v>
      </c>
      <c r="R61" s="37" t="s">
        <v>77</v>
      </c>
    </row>
    <row r="62" spans="1:18" ht="17.149999999999999" customHeight="1" x14ac:dyDescent="0.45">
      <c r="A62" s="65" t="s">
        <v>75</v>
      </c>
      <c r="B62" s="17" t="s">
        <v>136</v>
      </c>
      <c r="C62" s="66">
        <v>926133</v>
      </c>
      <c r="D62" s="66">
        <v>893409</v>
      </c>
      <c r="E62" s="68">
        <v>0.96466598209976318</v>
      </c>
      <c r="F62" s="66">
        <v>834795</v>
      </c>
      <c r="G62" s="66">
        <v>653630</v>
      </c>
      <c r="H62" s="68">
        <v>0.70576256326035247</v>
      </c>
      <c r="I62" s="66">
        <v>648034</v>
      </c>
      <c r="J62" s="68">
        <v>0.69972023456674148</v>
      </c>
      <c r="K62" s="66">
        <v>5596</v>
      </c>
      <c r="L62" s="68">
        <v>6.0423286936109608E-3</v>
      </c>
      <c r="M62" s="66">
        <v>58614</v>
      </c>
      <c r="N62" s="68">
        <v>6.3288966055631321E-2</v>
      </c>
      <c r="O62" s="66">
        <v>32724</v>
      </c>
      <c r="P62" s="68">
        <v>3.533401790023679E-2</v>
      </c>
      <c r="Q62" s="40" t="s">
        <v>77</v>
      </c>
      <c r="R62" s="41" t="s">
        <v>77</v>
      </c>
    </row>
    <row r="63" spans="1:18" ht="17.149999999999999" customHeight="1" x14ac:dyDescent="0.45">
      <c r="A63" s="70"/>
      <c r="B63" s="26"/>
      <c r="C63" s="69">
        <f>SUM(C4:C61)</f>
        <v>926133</v>
      </c>
      <c r="D63" s="69">
        <f t="shared" ref="D63:O63" si="0">SUM(D4:D61)</f>
        <v>892386</v>
      </c>
      <c r="E63" s="69">
        <f t="shared" si="0"/>
        <v>51.765556106711742</v>
      </c>
      <c r="F63" s="69">
        <f t="shared" si="0"/>
        <v>834795</v>
      </c>
      <c r="G63" s="69">
        <f t="shared" si="0"/>
        <v>653630</v>
      </c>
      <c r="H63" s="69">
        <f t="shared" si="0"/>
        <v>39.835659310316991</v>
      </c>
      <c r="I63" s="69">
        <f t="shared" si="0"/>
        <v>645530</v>
      </c>
      <c r="J63" s="69">
        <f t="shared" si="0"/>
        <v>35.335442869200719</v>
      </c>
      <c r="K63" s="69">
        <f t="shared" si="0"/>
        <v>5583</v>
      </c>
      <c r="L63" s="69">
        <f t="shared" si="0"/>
        <v>0.51140789149443089</v>
      </c>
      <c r="M63" s="69">
        <f t="shared" si="0"/>
        <v>58562</v>
      </c>
      <c r="N63" s="69">
        <f t="shared" si="0"/>
        <v>3.2118261129859267</v>
      </c>
      <c r="O63" s="69">
        <f t="shared" si="0"/>
        <v>32712</v>
      </c>
      <c r="P63" s="71"/>
      <c r="Q63" s="46"/>
      <c r="R63" s="47"/>
    </row>
    <row r="64" spans="1:18" ht="17.149999999999999" customHeight="1" x14ac:dyDescent="0.45">
      <c r="A64" s="23" t="s">
        <v>20</v>
      </c>
      <c r="B64" s="24"/>
      <c r="C64" s="24"/>
      <c r="D64" s="24"/>
      <c r="E64" s="24"/>
      <c r="F64" s="24"/>
      <c r="G64" s="24"/>
      <c r="H64" s="24"/>
      <c r="I64" s="24"/>
      <c r="J64" s="24"/>
      <c r="K64" s="24"/>
      <c r="L64" s="24"/>
      <c r="M64" s="24"/>
      <c r="N64" s="24"/>
      <c r="O64" s="24"/>
      <c r="P64" s="24"/>
      <c r="Q64" s="44"/>
      <c r="R64" s="24"/>
    </row>
  </sheetData>
  <sheetProtection sheet="1" objects="1" scenarios="1" selectLockedCells="1"/>
  <conditionalFormatting sqref="A4:R7 A8:H9 M8:R9 A10:R13 A14:H14 M14:R14 A15:R16 A17:H17 M17:R17 A18:R24 A25:H25 M25:R25 A26:R27 A28:H28 M28:R28 A29:C29 F29:L29 Q29:R29 A30:R34 A35:Q35 A36:R48 A49:C49 F49:L49 Q49:R49 A50:R55 A56:C56 F56:L56 O56:R56 A57:R62">
    <cfRule type="expression" dxfId="350" priority="30">
      <formula>MOD(ROW(),2)=0</formula>
    </cfRule>
  </conditionalFormatting>
  <conditionalFormatting sqref="D29">
    <cfRule type="expression" dxfId="349" priority="25">
      <formula>MOD(ROW(),2)=0</formula>
    </cfRule>
  </conditionalFormatting>
  <conditionalFormatting sqref="D49">
    <cfRule type="expression" dxfId="348" priority="23">
      <formula>MOD(ROW(),2)=0</formula>
    </cfRule>
  </conditionalFormatting>
  <conditionalFormatting sqref="D56">
    <cfRule type="expression" dxfId="347" priority="21">
      <formula>MOD(ROW(),2)=0</formula>
    </cfRule>
  </conditionalFormatting>
  <conditionalFormatting sqref="E29">
    <cfRule type="expression" dxfId="346" priority="24">
      <formula>MOD(ROW(),2)=0</formula>
    </cfRule>
  </conditionalFormatting>
  <conditionalFormatting sqref="E49">
    <cfRule type="expression" dxfId="345" priority="22">
      <formula>MOD(ROW(),2)=0</formula>
    </cfRule>
  </conditionalFormatting>
  <conditionalFormatting sqref="E56">
    <cfRule type="expression" dxfId="344" priority="20">
      <formula>MOD(ROW(),2)=0</formula>
    </cfRule>
  </conditionalFormatting>
  <conditionalFormatting sqref="I8:I9">
    <cfRule type="expression" dxfId="343" priority="11">
      <formula>MOD(ROW(),2)=0</formula>
    </cfRule>
  </conditionalFormatting>
  <conditionalFormatting sqref="I14">
    <cfRule type="expression" dxfId="342" priority="9">
      <formula>MOD(ROW(),2)=0</formula>
    </cfRule>
  </conditionalFormatting>
  <conditionalFormatting sqref="I17">
    <cfRule type="expression" dxfId="341" priority="7">
      <formula>MOD(ROW(),2)=0</formula>
    </cfRule>
  </conditionalFormatting>
  <conditionalFormatting sqref="I25">
    <cfRule type="expression" dxfId="340" priority="5">
      <formula>MOD(ROW(),2)=0</formula>
    </cfRule>
  </conditionalFormatting>
  <conditionalFormatting sqref="I28">
    <cfRule type="expression" dxfId="339" priority="3">
      <formula>MOD(ROW(),2)=0</formula>
    </cfRule>
  </conditionalFormatting>
  <conditionalFormatting sqref="J8:J9">
    <cfRule type="expression" dxfId="338" priority="10">
      <formula>MOD(ROW(),2)=0</formula>
    </cfRule>
  </conditionalFormatting>
  <conditionalFormatting sqref="J14">
    <cfRule type="expression" dxfId="337" priority="8">
      <formula>MOD(ROW(),2)=0</formula>
    </cfRule>
  </conditionalFormatting>
  <conditionalFormatting sqref="J17">
    <cfRule type="expression" dxfId="336" priority="6">
      <formula>MOD(ROW(),2)=0</formula>
    </cfRule>
  </conditionalFormatting>
  <conditionalFormatting sqref="J25">
    <cfRule type="expression" dxfId="335" priority="4">
      <formula>MOD(ROW(),2)=0</formula>
    </cfRule>
  </conditionalFormatting>
  <conditionalFormatting sqref="J28">
    <cfRule type="expression" dxfId="334" priority="2">
      <formula>MOD(ROW(),2)=0</formula>
    </cfRule>
  </conditionalFormatting>
  <conditionalFormatting sqref="K8:K9 K14 K17 K25 K28">
    <cfRule type="expression" dxfId="333" priority="29">
      <formula>MOD(ROW(),2)=0</formula>
    </cfRule>
  </conditionalFormatting>
  <conditionalFormatting sqref="L8:L9 L14 L17 L25 L28">
    <cfRule type="expression" dxfId="332" priority="28">
      <formula>MOD(ROW(),2)=0</formula>
    </cfRule>
  </conditionalFormatting>
  <conditionalFormatting sqref="M29">
    <cfRule type="expression" dxfId="331" priority="19">
      <formula>MOD(ROW(),2)=0</formula>
    </cfRule>
  </conditionalFormatting>
  <conditionalFormatting sqref="M49">
    <cfRule type="expression" dxfId="330" priority="17">
      <formula>MOD(ROW(),2)=0</formula>
    </cfRule>
  </conditionalFormatting>
  <conditionalFormatting sqref="M56">
    <cfRule type="expression" dxfId="329" priority="15">
      <formula>MOD(ROW(),2)=0</formula>
    </cfRule>
  </conditionalFormatting>
  <conditionalFormatting sqref="N29">
    <cfRule type="expression" dxfId="328" priority="18">
      <formula>MOD(ROW(),2)=0</formula>
    </cfRule>
  </conditionalFormatting>
  <conditionalFormatting sqref="N49">
    <cfRule type="expression" dxfId="327" priority="16">
      <formula>MOD(ROW(),2)=0</formula>
    </cfRule>
  </conditionalFormatting>
  <conditionalFormatting sqref="N56">
    <cfRule type="expression" dxfId="326" priority="14">
      <formula>MOD(ROW(),2)=0</formula>
    </cfRule>
  </conditionalFormatting>
  <conditionalFormatting sqref="O29 O49">
    <cfRule type="expression" dxfId="325" priority="27">
      <formula>MOD(ROW(),2)=0</formula>
    </cfRule>
  </conditionalFormatting>
  <conditionalFormatting sqref="P29 P49">
    <cfRule type="expression" dxfId="324" priority="26">
      <formula>MOD(ROW(),2)=0</formula>
    </cfRule>
  </conditionalFormatting>
  <conditionalFormatting sqref="R35">
    <cfRule type="expression" dxfId="323" priority="1">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F649D-E4A7-4D9F-93EF-E065941E7AAC}">
  <dimension ref="A1:G64"/>
  <sheetViews>
    <sheetView zoomScale="85" zoomScaleNormal="85" workbookViewId="0">
      <pane ySplit="3" topLeftCell="A4" activePane="bottomLeft" state="frozen"/>
      <selection activeCell="C62" sqref="C62"/>
      <selection pane="bottomLeft"/>
    </sheetView>
  </sheetViews>
  <sheetFormatPr defaultColWidth="0" defaultRowHeight="17.149999999999999" customHeight="1" zeroHeight="1" x14ac:dyDescent="0.45"/>
  <cols>
    <col min="1" max="1" width="19.7265625" style="3" customWidth="1"/>
    <col min="2" max="2" width="17.7265625" style="3" customWidth="1"/>
    <col min="3" max="3" width="36.7265625" style="3" customWidth="1"/>
    <col min="4" max="4" width="39.7265625" style="3" customWidth="1"/>
    <col min="5" max="5" width="34.7265625" style="3" bestFit="1" customWidth="1"/>
    <col min="6" max="6" width="16.7265625" style="3" customWidth="1"/>
    <col min="7" max="7" width="42.7265625" style="3" customWidth="1"/>
    <col min="8" max="16384" width="11.453125" style="3" hidden="1"/>
  </cols>
  <sheetData>
    <row r="1" spans="1:7" ht="17.149999999999999" customHeight="1" x14ac:dyDescent="0.45">
      <c r="A1" s="2" t="s">
        <v>0</v>
      </c>
      <c r="B1" s="24"/>
      <c r="C1" s="24"/>
      <c r="D1" s="24"/>
      <c r="E1" s="24"/>
      <c r="F1" s="24"/>
      <c r="G1" s="24"/>
    </row>
    <row r="2" spans="1:7" s="5" customFormat="1" ht="23.15" customHeight="1" x14ac:dyDescent="0.65">
      <c r="A2" s="4" t="s">
        <v>51</v>
      </c>
      <c r="B2" s="25"/>
      <c r="C2" s="25"/>
      <c r="D2" s="25"/>
      <c r="E2" s="25"/>
      <c r="F2" s="25"/>
      <c r="G2" s="25"/>
    </row>
    <row r="3" spans="1:7" ht="35" x14ac:dyDescent="0.45">
      <c r="A3" s="6" t="s">
        <v>2</v>
      </c>
      <c r="B3" s="6" t="s">
        <v>3</v>
      </c>
      <c r="C3" s="6" t="s">
        <v>52</v>
      </c>
      <c r="D3" s="6" t="s">
        <v>53</v>
      </c>
      <c r="E3" s="7" t="s">
        <v>54</v>
      </c>
      <c r="F3" s="7" t="s">
        <v>18</v>
      </c>
      <c r="G3" s="7" t="s">
        <v>19</v>
      </c>
    </row>
    <row r="4" spans="1:7" ht="17.149999999999999" customHeight="1" x14ac:dyDescent="0.45">
      <c r="A4" s="8" t="s">
        <v>75</v>
      </c>
      <c r="B4" s="8" t="s">
        <v>76</v>
      </c>
      <c r="C4" s="9">
        <v>0.96850020322449537</v>
      </c>
      <c r="D4" s="9">
        <v>0.95292908530318599</v>
      </c>
      <c r="E4" s="10">
        <v>0.96629736252871556</v>
      </c>
      <c r="F4" s="11" t="s">
        <v>77</v>
      </c>
      <c r="G4" s="12" t="s">
        <v>77</v>
      </c>
    </row>
    <row r="5" spans="1:7" ht="17.149999999999999" customHeight="1" x14ac:dyDescent="0.45">
      <c r="A5" s="8" t="s">
        <v>75</v>
      </c>
      <c r="B5" s="8" t="s">
        <v>78</v>
      </c>
      <c r="C5" s="13" t="s">
        <v>137</v>
      </c>
      <c r="D5" s="13" t="s">
        <v>137</v>
      </c>
      <c r="E5" s="10">
        <v>1</v>
      </c>
      <c r="F5" s="14">
        <v>1</v>
      </c>
      <c r="G5" s="12" t="s">
        <v>82</v>
      </c>
    </row>
    <row r="6" spans="1:7" ht="17.149999999999999" customHeight="1" x14ac:dyDescent="0.45">
      <c r="A6" s="8" t="s">
        <v>75</v>
      </c>
      <c r="B6" s="8" t="s">
        <v>79</v>
      </c>
      <c r="C6" s="9">
        <v>0.95970695970695974</v>
      </c>
      <c r="D6" s="9">
        <v>0.98333333333333328</v>
      </c>
      <c r="E6" s="10">
        <v>0.963963963963964</v>
      </c>
      <c r="F6" s="15" t="s">
        <v>77</v>
      </c>
      <c r="G6" s="12" t="s">
        <v>77</v>
      </c>
    </row>
    <row r="7" spans="1:7" ht="17.149999999999999" customHeight="1" x14ac:dyDescent="0.45">
      <c r="A7" s="8" t="s">
        <v>75</v>
      </c>
      <c r="B7" s="8" t="s">
        <v>80</v>
      </c>
      <c r="C7" s="9">
        <v>0.9754459115126245</v>
      </c>
      <c r="D7" s="9">
        <v>0.94259818731117828</v>
      </c>
      <c r="E7" s="10">
        <v>0.9710785298252661</v>
      </c>
      <c r="F7" s="15" t="s">
        <v>77</v>
      </c>
      <c r="G7" s="12" t="s">
        <v>77</v>
      </c>
    </row>
    <row r="8" spans="1:7" ht="17.149999999999999" customHeight="1" x14ac:dyDescent="0.45">
      <c r="A8" s="8" t="s">
        <v>75</v>
      </c>
      <c r="B8" s="8" t="s">
        <v>81</v>
      </c>
      <c r="C8" s="9">
        <v>0.98292682926829267</v>
      </c>
      <c r="D8" s="9">
        <v>0.9526627218934911</v>
      </c>
      <c r="E8" s="10">
        <v>0.9777553083923155</v>
      </c>
      <c r="F8" s="15" t="s">
        <v>77</v>
      </c>
      <c r="G8" s="12" t="s">
        <v>77</v>
      </c>
    </row>
    <row r="9" spans="1:7" ht="17.149999999999999" customHeight="1" x14ac:dyDescent="0.45">
      <c r="A9" s="8" t="s">
        <v>75</v>
      </c>
      <c r="B9" s="8" t="s">
        <v>83</v>
      </c>
      <c r="C9" s="9">
        <v>0.96988707653701378</v>
      </c>
      <c r="D9" s="9">
        <v>0.9526627218934911</v>
      </c>
      <c r="E9" s="10">
        <v>0.9668737060041408</v>
      </c>
      <c r="F9" s="15" t="s">
        <v>77</v>
      </c>
      <c r="G9" s="12" t="s">
        <v>77</v>
      </c>
    </row>
    <row r="10" spans="1:7" ht="17.149999999999999" customHeight="1" x14ac:dyDescent="0.45">
      <c r="A10" s="8" t="s">
        <v>75</v>
      </c>
      <c r="B10" s="8" t="s">
        <v>84</v>
      </c>
      <c r="C10" s="9">
        <v>0.96984421895097894</v>
      </c>
      <c r="D10" s="9">
        <v>0.9504559270516717</v>
      </c>
      <c r="E10" s="10">
        <v>0.96721716568510363</v>
      </c>
      <c r="F10" s="15" t="s">
        <v>77</v>
      </c>
      <c r="G10" s="12" t="s">
        <v>77</v>
      </c>
    </row>
    <row r="11" spans="1:7" ht="17.149999999999999" customHeight="1" x14ac:dyDescent="0.45">
      <c r="A11" s="8" t="s">
        <v>75</v>
      </c>
      <c r="B11" s="8" t="s">
        <v>85</v>
      </c>
      <c r="C11" s="9">
        <v>0.97178130511463845</v>
      </c>
      <c r="D11" s="9">
        <v>0.97530864197530864</v>
      </c>
      <c r="E11" s="10">
        <v>0.97256515775034291</v>
      </c>
      <c r="F11" s="15" t="s">
        <v>77</v>
      </c>
      <c r="G11" s="12" t="s">
        <v>77</v>
      </c>
    </row>
    <row r="12" spans="1:7" ht="17.149999999999999" customHeight="1" x14ac:dyDescent="0.45">
      <c r="A12" s="8" t="s">
        <v>75</v>
      </c>
      <c r="B12" s="8" t="s">
        <v>86</v>
      </c>
      <c r="C12" s="9">
        <v>0.95853899308983215</v>
      </c>
      <c r="D12" s="9">
        <v>0.9528023598820059</v>
      </c>
      <c r="E12" s="10">
        <v>0.95771670190274838</v>
      </c>
      <c r="F12" s="15" t="s">
        <v>77</v>
      </c>
      <c r="G12" s="12" t="s">
        <v>77</v>
      </c>
    </row>
    <row r="13" spans="1:7" ht="17.149999999999999" customHeight="1" x14ac:dyDescent="0.45">
      <c r="A13" s="8" t="s">
        <v>75</v>
      </c>
      <c r="B13" s="8" t="s">
        <v>87</v>
      </c>
      <c r="C13" s="9">
        <v>0.97634785094144128</v>
      </c>
      <c r="D13" s="9">
        <v>0.94044363415375265</v>
      </c>
      <c r="E13" s="10">
        <v>0.97257033248081837</v>
      </c>
      <c r="F13" s="15" t="s">
        <v>77</v>
      </c>
      <c r="G13" s="12" t="s">
        <v>77</v>
      </c>
    </row>
    <row r="14" spans="1:7" ht="17.149999999999999" customHeight="1" x14ac:dyDescent="0.45">
      <c r="A14" s="8" t="s">
        <v>75</v>
      </c>
      <c r="B14" s="8" t="s">
        <v>88</v>
      </c>
      <c r="C14" s="9">
        <v>0.96862745098039216</v>
      </c>
      <c r="D14" s="9">
        <v>0.98461538461538467</v>
      </c>
      <c r="E14" s="10">
        <v>0.97094972067039109</v>
      </c>
      <c r="F14" s="15" t="s">
        <v>77</v>
      </c>
      <c r="G14" s="12" t="s">
        <v>77</v>
      </c>
    </row>
    <row r="15" spans="1:7" ht="17.149999999999999" customHeight="1" x14ac:dyDescent="0.45">
      <c r="A15" s="8" t="s">
        <v>75</v>
      </c>
      <c r="B15" s="8" t="s">
        <v>89</v>
      </c>
      <c r="C15" s="9">
        <v>0.97648686030428766</v>
      </c>
      <c r="D15" s="9">
        <v>0.91500000000000004</v>
      </c>
      <c r="E15" s="10">
        <v>0.965922107674685</v>
      </c>
      <c r="F15" s="15" t="s">
        <v>77</v>
      </c>
      <c r="G15" s="12" t="s">
        <v>77</v>
      </c>
    </row>
    <row r="16" spans="1:7" ht="17.149999999999999" customHeight="1" x14ac:dyDescent="0.45">
      <c r="A16" s="8" t="s">
        <v>75</v>
      </c>
      <c r="B16" s="8" t="s">
        <v>90</v>
      </c>
      <c r="C16" s="9">
        <v>0.97025465439760328</v>
      </c>
      <c r="D16" s="9">
        <v>0.97528517110266155</v>
      </c>
      <c r="E16" s="10">
        <v>0.97117903930131</v>
      </c>
      <c r="F16" s="15" t="s">
        <v>77</v>
      </c>
      <c r="G16" s="12" t="s">
        <v>77</v>
      </c>
    </row>
    <row r="17" spans="1:7" ht="17.149999999999999" customHeight="1" x14ac:dyDescent="0.45">
      <c r="A17" s="8" t="s">
        <v>75</v>
      </c>
      <c r="B17" s="8" t="s">
        <v>91</v>
      </c>
      <c r="C17" s="13" t="s">
        <v>137</v>
      </c>
      <c r="D17" s="13" t="s">
        <v>137</v>
      </c>
      <c r="E17" s="10">
        <v>0.93103448275862066</v>
      </c>
      <c r="F17" s="15">
        <v>2</v>
      </c>
      <c r="G17" s="1" t="s">
        <v>138</v>
      </c>
    </row>
    <row r="18" spans="1:7" ht="17.149999999999999" customHeight="1" x14ac:dyDescent="0.45">
      <c r="A18" s="8" t="s">
        <v>75</v>
      </c>
      <c r="B18" s="8" t="s">
        <v>92</v>
      </c>
      <c r="C18" s="9">
        <v>0.97521957340025089</v>
      </c>
      <c r="D18" s="9">
        <v>0.95826796360213362</v>
      </c>
      <c r="E18" s="10">
        <v>0.97352489099407136</v>
      </c>
      <c r="F18" s="15" t="s">
        <v>77</v>
      </c>
      <c r="G18" s="12" t="s">
        <v>77</v>
      </c>
    </row>
    <row r="19" spans="1:7" ht="17.149999999999999" customHeight="1" x14ac:dyDescent="0.45">
      <c r="A19" s="8" t="s">
        <v>75</v>
      </c>
      <c r="B19" s="8" t="s">
        <v>93</v>
      </c>
      <c r="C19" s="9">
        <v>0.98966651009863782</v>
      </c>
      <c r="D19" s="9">
        <v>0.99357601713062094</v>
      </c>
      <c r="E19" s="10">
        <v>0.99005291005291007</v>
      </c>
      <c r="F19" s="15" t="s">
        <v>77</v>
      </c>
      <c r="G19" s="12" t="s">
        <v>77</v>
      </c>
    </row>
    <row r="20" spans="1:7" ht="17.149999999999999" customHeight="1" x14ac:dyDescent="0.45">
      <c r="A20" s="8" t="s">
        <v>75</v>
      </c>
      <c r="B20" s="8" t="s">
        <v>94</v>
      </c>
      <c r="C20" s="9">
        <v>0.98386199220923765</v>
      </c>
      <c r="D20" s="9">
        <v>0.96951219512195119</v>
      </c>
      <c r="E20" s="10">
        <v>0.98077763215377889</v>
      </c>
      <c r="F20" s="15" t="s">
        <v>77</v>
      </c>
      <c r="G20" s="12" t="s">
        <v>77</v>
      </c>
    </row>
    <row r="21" spans="1:7" ht="17.149999999999999" customHeight="1" x14ac:dyDescent="0.45">
      <c r="A21" s="8" t="s">
        <v>75</v>
      </c>
      <c r="B21" s="8" t="s">
        <v>95</v>
      </c>
      <c r="C21" s="9">
        <v>0.9518599562363238</v>
      </c>
      <c r="D21" s="9">
        <v>0.95</v>
      </c>
      <c r="E21" s="10">
        <v>0.95158286778398515</v>
      </c>
      <c r="F21" s="15" t="s">
        <v>77</v>
      </c>
      <c r="G21" s="12" t="s">
        <v>77</v>
      </c>
    </row>
    <row r="22" spans="1:7" ht="17.149999999999999" customHeight="1" x14ac:dyDescent="0.45">
      <c r="A22" s="8" t="s">
        <v>75</v>
      </c>
      <c r="B22" s="8" t="s">
        <v>96</v>
      </c>
      <c r="C22" s="9">
        <v>0.96693025661981746</v>
      </c>
      <c r="D22" s="9">
        <v>0.95027305825242714</v>
      </c>
      <c r="E22" s="10">
        <v>0.96484263600378728</v>
      </c>
      <c r="F22" s="15" t="s">
        <v>77</v>
      </c>
      <c r="G22" s="12" t="s">
        <v>77</v>
      </c>
    </row>
    <row r="23" spans="1:7" ht="17.149999999999999" customHeight="1" x14ac:dyDescent="0.45">
      <c r="A23" s="8" t="s">
        <v>75</v>
      </c>
      <c r="B23" s="8" t="s">
        <v>97</v>
      </c>
      <c r="C23" s="9">
        <v>0.97859054415700264</v>
      </c>
      <c r="D23" s="9">
        <v>0.92613636363636365</v>
      </c>
      <c r="E23" s="10">
        <v>0.97306464485235433</v>
      </c>
      <c r="F23" s="15" t="s">
        <v>77</v>
      </c>
      <c r="G23" s="12" t="s">
        <v>77</v>
      </c>
    </row>
    <row r="24" spans="1:7" ht="17.149999999999999" customHeight="1" x14ac:dyDescent="0.45">
      <c r="A24" s="8" t="s">
        <v>75</v>
      </c>
      <c r="B24" s="8" t="s">
        <v>98</v>
      </c>
      <c r="C24" s="9">
        <v>0.96462074510855</v>
      </c>
      <c r="D24" s="9">
        <v>0.93356643356643354</v>
      </c>
      <c r="E24" s="10">
        <v>0.96049267952591211</v>
      </c>
      <c r="F24" s="15" t="s">
        <v>77</v>
      </c>
      <c r="G24" s="12" t="s">
        <v>77</v>
      </c>
    </row>
    <row r="25" spans="1:7" ht="17.149999999999999" customHeight="1" x14ac:dyDescent="0.45">
      <c r="A25" s="8" t="s">
        <v>75</v>
      </c>
      <c r="B25" s="8" t="s">
        <v>99</v>
      </c>
      <c r="C25" s="9">
        <v>0.98734177215189878</v>
      </c>
      <c r="D25" s="9">
        <v>0.9821428571428571</v>
      </c>
      <c r="E25" s="10">
        <v>0.98655913978494625</v>
      </c>
      <c r="F25" s="15" t="s">
        <v>77</v>
      </c>
      <c r="G25" s="12" t="s">
        <v>77</v>
      </c>
    </row>
    <row r="26" spans="1:7" ht="17.149999999999999" customHeight="1" x14ac:dyDescent="0.45">
      <c r="A26" s="8" t="s">
        <v>75</v>
      </c>
      <c r="B26" s="8" t="s">
        <v>100</v>
      </c>
      <c r="C26" s="9">
        <v>0.97801724137931034</v>
      </c>
      <c r="D26" s="9">
        <v>0.96209912536443154</v>
      </c>
      <c r="E26" s="10">
        <v>0.97596695456252347</v>
      </c>
      <c r="F26" s="15" t="s">
        <v>77</v>
      </c>
      <c r="G26" s="12" t="s">
        <v>77</v>
      </c>
    </row>
    <row r="27" spans="1:7" ht="17.149999999999999" customHeight="1" x14ac:dyDescent="0.45">
      <c r="A27" s="8" t="s">
        <v>75</v>
      </c>
      <c r="B27" s="8" t="s">
        <v>101</v>
      </c>
      <c r="C27" s="9">
        <v>0.96706847272275387</v>
      </c>
      <c r="D27" s="9">
        <v>0.95547533092659442</v>
      </c>
      <c r="E27" s="10">
        <v>0.9659833295787339</v>
      </c>
      <c r="F27" s="15" t="s">
        <v>77</v>
      </c>
      <c r="G27" s="12" t="s">
        <v>77</v>
      </c>
    </row>
    <row r="28" spans="1:7" ht="17.149999999999999" customHeight="1" x14ac:dyDescent="0.45">
      <c r="A28" s="8" t="s">
        <v>75</v>
      </c>
      <c r="B28" s="8" t="s">
        <v>102</v>
      </c>
      <c r="C28" s="9">
        <v>0.95022624434389136</v>
      </c>
      <c r="D28" s="9">
        <v>0.95</v>
      </c>
      <c r="E28" s="10">
        <v>0.95019157088122608</v>
      </c>
      <c r="F28" s="15" t="s">
        <v>77</v>
      </c>
      <c r="G28" s="12" t="s">
        <v>77</v>
      </c>
    </row>
    <row r="29" spans="1:7" ht="17.149999999999999" customHeight="1" x14ac:dyDescent="0.45">
      <c r="A29" s="8" t="s">
        <v>75</v>
      </c>
      <c r="B29" s="8" t="s">
        <v>103</v>
      </c>
      <c r="C29" s="9">
        <v>0.97426470588235292</v>
      </c>
      <c r="D29" s="9">
        <v>1</v>
      </c>
      <c r="E29" s="10">
        <v>0.97734627831715215</v>
      </c>
      <c r="F29" s="15" t="s">
        <v>77</v>
      </c>
      <c r="G29" s="12" t="s">
        <v>77</v>
      </c>
    </row>
    <row r="30" spans="1:7" ht="17.149999999999999" customHeight="1" x14ac:dyDescent="0.45">
      <c r="A30" s="8" t="s">
        <v>75</v>
      </c>
      <c r="B30" s="8" t="s">
        <v>104</v>
      </c>
      <c r="C30" s="9">
        <v>0.96918820948201856</v>
      </c>
      <c r="D30" s="9">
        <v>0.90623306233062328</v>
      </c>
      <c r="E30" s="10">
        <v>0.95976638546398441</v>
      </c>
      <c r="F30" s="15" t="s">
        <v>77</v>
      </c>
      <c r="G30" s="12" t="s">
        <v>77</v>
      </c>
    </row>
    <row r="31" spans="1:7" ht="17.149999999999999" customHeight="1" x14ac:dyDescent="0.45">
      <c r="A31" s="8" t="s">
        <v>75</v>
      </c>
      <c r="B31" s="8" t="s">
        <v>105</v>
      </c>
      <c r="C31" s="9">
        <v>0.98007539041464731</v>
      </c>
      <c r="D31" s="9">
        <v>0.97482837528604116</v>
      </c>
      <c r="E31" s="10">
        <v>0.97907585004359199</v>
      </c>
      <c r="F31" s="15" t="s">
        <v>77</v>
      </c>
      <c r="G31" s="12" t="s">
        <v>77</v>
      </c>
    </row>
    <row r="32" spans="1:7" ht="17.149999999999999" customHeight="1" x14ac:dyDescent="0.45">
      <c r="A32" s="8" t="s">
        <v>75</v>
      </c>
      <c r="B32" s="8" t="s">
        <v>106</v>
      </c>
      <c r="C32" s="9">
        <v>0.97673216132368146</v>
      </c>
      <c r="D32" s="9">
        <v>0.97069597069597069</v>
      </c>
      <c r="E32" s="10">
        <v>0.97598550067965562</v>
      </c>
      <c r="F32" s="15" t="s">
        <v>77</v>
      </c>
      <c r="G32" s="12" t="s">
        <v>77</v>
      </c>
    </row>
    <row r="33" spans="1:7" ht="17.149999999999999" customHeight="1" x14ac:dyDescent="0.45">
      <c r="A33" s="8" t="s">
        <v>75</v>
      </c>
      <c r="B33" s="8" t="s">
        <v>107</v>
      </c>
      <c r="C33" s="9">
        <v>0.96049636660990367</v>
      </c>
      <c r="D33" s="9">
        <v>0.9638382061991646</v>
      </c>
      <c r="E33" s="10">
        <v>0.96094081188147762</v>
      </c>
      <c r="F33" s="15" t="s">
        <v>77</v>
      </c>
      <c r="G33" s="12" t="s">
        <v>77</v>
      </c>
    </row>
    <row r="34" spans="1:7" ht="17.149999999999999" customHeight="1" x14ac:dyDescent="0.45">
      <c r="A34" s="8" t="s">
        <v>75</v>
      </c>
      <c r="B34" s="8" t="s">
        <v>108</v>
      </c>
      <c r="C34" s="9">
        <v>0.96678214795190542</v>
      </c>
      <c r="D34" s="9">
        <v>0.92982456140350878</v>
      </c>
      <c r="E34" s="10">
        <v>0.96161262050832608</v>
      </c>
      <c r="F34" s="15" t="s">
        <v>77</v>
      </c>
      <c r="G34" s="12" t="s">
        <v>77</v>
      </c>
    </row>
    <row r="35" spans="1:7" ht="17.149999999999999" customHeight="1" x14ac:dyDescent="0.45">
      <c r="A35" s="8" t="s">
        <v>75</v>
      </c>
      <c r="B35" s="8" t="s">
        <v>109</v>
      </c>
      <c r="C35" s="9">
        <v>0.98596491228070171</v>
      </c>
      <c r="D35" s="9">
        <v>0.94545454545454544</v>
      </c>
      <c r="E35" s="10">
        <v>0.97941176470588232</v>
      </c>
      <c r="F35" s="15" t="s">
        <v>77</v>
      </c>
      <c r="G35" s="12" t="s">
        <v>77</v>
      </c>
    </row>
    <row r="36" spans="1:7" ht="17.149999999999999" customHeight="1" x14ac:dyDescent="0.45">
      <c r="A36" s="8" t="s">
        <v>75</v>
      </c>
      <c r="B36" s="8" t="s">
        <v>110</v>
      </c>
      <c r="C36" s="9">
        <v>0.96906909884009118</v>
      </c>
      <c r="D36" s="9">
        <v>0.95232558139534884</v>
      </c>
      <c r="E36" s="10">
        <v>0.96751506430434386</v>
      </c>
      <c r="F36" s="15" t="s">
        <v>77</v>
      </c>
      <c r="G36" s="12" t="s">
        <v>77</v>
      </c>
    </row>
    <row r="37" spans="1:7" ht="17.149999999999999" customHeight="1" x14ac:dyDescent="0.45">
      <c r="A37" s="8" t="s">
        <v>75</v>
      </c>
      <c r="B37" s="8" t="s">
        <v>111</v>
      </c>
      <c r="C37" s="9">
        <v>0.97108348134991118</v>
      </c>
      <c r="D37" s="9">
        <v>0.95822154082023769</v>
      </c>
      <c r="E37" s="10">
        <v>0.9699925225137358</v>
      </c>
      <c r="F37" s="15" t="s">
        <v>77</v>
      </c>
      <c r="G37" s="12" t="s">
        <v>77</v>
      </c>
    </row>
    <row r="38" spans="1:7" ht="17.149999999999999" customHeight="1" x14ac:dyDescent="0.45">
      <c r="A38" s="8" t="s">
        <v>75</v>
      </c>
      <c r="B38" s="8" t="s">
        <v>112</v>
      </c>
      <c r="C38" s="9">
        <v>0.97281223449447751</v>
      </c>
      <c r="D38" s="9">
        <v>0.96129032258064517</v>
      </c>
      <c r="E38" s="10">
        <v>0.9714714714714715</v>
      </c>
      <c r="F38" s="15" t="s">
        <v>77</v>
      </c>
      <c r="G38" s="12" t="s">
        <v>77</v>
      </c>
    </row>
    <row r="39" spans="1:7" ht="17.149999999999999" customHeight="1" x14ac:dyDescent="0.45">
      <c r="A39" s="8" t="s">
        <v>75</v>
      </c>
      <c r="B39" s="16" t="s">
        <v>113</v>
      </c>
      <c r="C39" s="9">
        <v>0.97126186852214247</v>
      </c>
      <c r="D39" s="9">
        <v>0.95341614906832295</v>
      </c>
      <c r="E39" s="10">
        <v>0.9693970273252418</v>
      </c>
      <c r="F39" s="15" t="s">
        <v>77</v>
      </c>
      <c r="G39" s="12" t="s">
        <v>77</v>
      </c>
    </row>
    <row r="40" spans="1:7" ht="17.149999999999999" customHeight="1" x14ac:dyDescent="0.45">
      <c r="A40" s="8" t="s">
        <v>75</v>
      </c>
      <c r="B40" s="8" t="s">
        <v>114</v>
      </c>
      <c r="C40" s="9">
        <v>0.95314730923128443</v>
      </c>
      <c r="D40" s="9">
        <v>0.93879681586845887</v>
      </c>
      <c r="E40" s="10">
        <v>0.95143957511569399</v>
      </c>
      <c r="F40" s="15" t="s">
        <v>77</v>
      </c>
      <c r="G40" s="12" t="s">
        <v>77</v>
      </c>
    </row>
    <row r="41" spans="1:7" ht="17.149999999999999" customHeight="1" x14ac:dyDescent="0.45">
      <c r="A41" s="8" t="s">
        <v>75</v>
      </c>
      <c r="B41" s="16" t="s">
        <v>115</v>
      </c>
      <c r="C41" s="9">
        <v>0.97705038617138651</v>
      </c>
      <c r="D41" s="9">
        <v>0.95563636363636362</v>
      </c>
      <c r="E41" s="10">
        <v>0.97344753747323343</v>
      </c>
      <c r="F41" s="15" t="s">
        <v>77</v>
      </c>
      <c r="G41" s="12" t="s">
        <v>77</v>
      </c>
    </row>
    <row r="42" spans="1:7" ht="17.149999999999999" customHeight="1" x14ac:dyDescent="0.45">
      <c r="A42" s="8" t="s">
        <v>75</v>
      </c>
      <c r="B42" s="8" t="s">
        <v>116</v>
      </c>
      <c r="C42" s="9">
        <v>0.96398861646234679</v>
      </c>
      <c r="D42" s="9">
        <v>0.96638278798744959</v>
      </c>
      <c r="E42" s="10">
        <v>0.96424913427303316</v>
      </c>
      <c r="F42" s="15" t="s">
        <v>77</v>
      </c>
      <c r="G42" s="12" t="s">
        <v>77</v>
      </c>
    </row>
    <row r="43" spans="1:7" ht="17.149999999999999" customHeight="1" x14ac:dyDescent="0.45">
      <c r="A43" s="8" t="s">
        <v>75</v>
      </c>
      <c r="B43" s="16" t="s">
        <v>117</v>
      </c>
      <c r="C43" s="9">
        <v>0.96529888551165144</v>
      </c>
      <c r="D43" s="9">
        <v>0.95114006514657978</v>
      </c>
      <c r="E43" s="10">
        <v>0.96339324857518627</v>
      </c>
      <c r="F43" s="15" t="s">
        <v>77</v>
      </c>
      <c r="G43" s="12" t="s">
        <v>77</v>
      </c>
    </row>
    <row r="44" spans="1:7" ht="17.149999999999999" customHeight="1" x14ac:dyDescent="0.45">
      <c r="A44" s="8" t="s">
        <v>75</v>
      </c>
      <c r="B44" s="8" t="s">
        <v>118</v>
      </c>
      <c r="C44" s="9">
        <v>0.97070744288872512</v>
      </c>
      <c r="D44" s="9">
        <v>0.93647363872082978</v>
      </c>
      <c r="E44" s="10">
        <v>0.96469248291571752</v>
      </c>
      <c r="F44" s="15" t="s">
        <v>77</v>
      </c>
      <c r="G44" s="12" t="s">
        <v>77</v>
      </c>
    </row>
    <row r="45" spans="1:7" ht="17.149999999999999" customHeight="1" x14ac:dyDescent="0.45">
      <c r="A45" s="8" t="s">
        <v>75</v>
      </c>
      <c r="B45" s="16" t="s">
        <v>119</v>
      </c>
      <c r="C45" s="9">
        <v>0.97503169803959822</v>
      </c>
      <c r="D45" s="9">
        <v>0.95944912012241779</v>
      </c>
      <c r="E45" s="10">
        <v>0.97326989619377158</v>
      </c>
      <c r="F45" s="15" t="s">
        <v>77</v>
      </c>
      <c r="G45" s="12" t="s">
        <v>77</v>
      </c>
    </row>
    <row r="46" spans="1:7" ht="17.149999999999999" customHeight="1" x14ac:dyDescent="0.45">
      <c r="A46" s="8" t="s">
        <v>75</v>
      </c>
      <c r="B46" s="8" t="s">
        <v>120</v>
      </c>
      <c r="C46" s="9">
        <v>0.97299918532024676</v>
      </c>
      <c r="D46" s="9">
        <v>0.96085343228200371</v>
      </c>
      <c r="E46" s="10">
        <v>0.97089870696570091</v>
      </c>
      <c r="F46" s="15" t="s">
        <v>77</v>
      </c>
      <c r="G46" s="12" t="s">
        <v>77</v>
      </c>
    </row>
    <row r="47" spans="1:7" ht="17.149999999999999" customHeight="1" x14ac:dyDescent="0.45">
      <c r="A47" s="8" t="s">
        <v>75</v>
      </c>
      <c r="B47" s="8" t="s">
        <v>121</v>
      </c>
      <c r="C47" s="9">
        <v>0.97404649063416837</v>
      </c>
      <c r="D47" s="9">
        <v>0.95386702849389415</v>
      </c>
      <c r="E47" s="10">
        <v>0.97116873065015474</v>
      </c>
      <c r="F47" s="15" t="s">
        <v>77</v>
      </c>
      <c r="G47" s="12" t="s">
        <v>77</v>
      </c>
    </row>
    <row r="48" spans="1:7" ht="17.149999999999999" customHeight="1" x14ac:dyDescent="0.45">
      <c r="A48" s="8" t="s">
        <v>75</v>
      </c>
      <c r="B48" s="8" t="s">
        <v>122</v>
      </c>
      <c r="C48" s="9">
        <v>0.97609427609427613</v>
      </c>
      <c r="D48" s="9">
        <v>0.94095238095238098</v>
      </c>
      <c r="E48" s="10">
        <v>0.97081545064377683</v>
      </c>
      <c r="F48" s="15" t="s">
        <v>77</v>
      </c>
      <c r="G48" s="12" t="s">
        <v>77</v>
      </c>
    </row>
    <row r="49" spans="1:7" ht="17.149999999999999" customHeight="1" x14ac:dyDescent="0.45">
      <c r="A49" s="8" t="s">
        <v>75</v>
      </c>
      <c r="B49" s="8" t="s">
        <v>123</v>
      </c>
      <c r="C49" s="9">
        <v>0.95238095238095233</v>
      </c>
      <c r="D49" s="9">
        <v>0.92307692307692313</v>
      </c>
      <c r="E49" s="10">
        <v>0.94545454545454544</v>
      </c>
      <c r="F49" s="15" t="s">
        <v>77</v>
      </c>
      <c r="G49" s="12" t="s">
        <v>77</v>
      </c>
    </row>
    <row r="50" spans="1:7" ht="17.149999999999999" customHeight="1" x14ac:dyDescent="0.45">
      <c r="A50" s="8" t="s">
        <v>75</v>
      </c>
      <c r="B50" s="8" t="s">
        <v>124</v>
      </c>
      <c r="C50" s="9">
        <v>0.99262899262899262</v>
      </c>
      <c r="D50" s="9">
        <v>0.98726114649681529</v>
      </c>
      <c r="E50" s="10">
        <v>0.99176107106076206</v>
      </c>
      <c r="F50" s="15" t="s">
        <v>77</v>
      </c>
      <c r="G50" s="12" t="s">
        <v>77</v>
      </c>
    </row>
    <row r="51" spans="1:7" ht="17.149999999999999" customHeight="1" x14ac:dyDescent="0.45">
      <c r="A51" s="8" t="s">
        <v>75</v>
      </c>
      <c r="B51" s="8" t="s">
        <v>125</v>
      </c>
      <c r="C51" s="9">
        <v>0.97420494699646643</v>
      </c>
      <c r="D51" s="9">
        <v>0.94486404833836857</v>
      </c>
      <c r="E51" s="10">
        <v>0.9702465865090687</v>
      </c>
      <c r="F51" s="15" t="s">
        <v>77</v>
      </c>
      <c r="G51" s="12" t="s">
        <v>77</v>
      </c>
    </row>
    <row r="52" spans="1:7" ht="17.149999999999999" customHeight="1" x14ac:dyDescent="0.45">
      <c r="A52" s="8" t="s">
        <v>75</v>
      </c>
      <c r="B52" s="8" t="s">
        <v>126</v>
      </c>
      <c r="C52" s="9">
        <v>0.96765465502398229</v>
      </c>
      <c r="D52" s="9">
        <v>0.95896656534954405</v>
      </c>
      <c r="E52" s="10">
        <v>0.96644437387530435</v>
      </c>
      <c r="F52" s="15" t="s">
        <v>77</v>
      </c>
      <c r="G52" s="12" t="s">
        <v>77</v>
      </c>
    </row>
    <row r="53" spans="1:7" ht="17.149999999999999" customHeight="1" x14ac:dyDescent="0.45">
      <c r="A53" s="8" t="s">
        <v>75</v>
      </c>
      <c r="B53" s="8" t="s">
        <v>127</v>
      </c>
      <c r="C53" s="9">
        <v>0.96397266379438418</v>
      </c>
      <c r="D53" s="9">
        <v>0.94552121529596644</v>
      </c>
      <c r="E53" s="10">
        <v>0.96168108776266992</v>
      </c>
      <c r="F53" s="15" t="s">
        <v>77</v>
      </c>
      <c r="G53" s="12" t="s">
        <v>77</v>
      </c>
    </row>
    <row r="54" spans="1:7" ht="17.149999999999999" customHeight="1" x14ac:dyDescent="0.45">
      <c r="A54" s="8" t="s">
        <v>75</v>
      </c>
      <c r="B54" s="8" t="s">
        <v>128</v>
      </c>
      <c r="C54" s="9">
        <v>0.97590361445783136</v>
      </c>
      <c r="D54" s="9">
        <v>0.95859213250517594</v>
      </c>
      <c r="E54" s="10">
        <v>0.9730103806228374</v>
      </c>
      <c r="F54" s="15" t="s">
        <v>77</v>
      </c>
      <c r="G54" s="12" t="s">
        <v>77</v>
      </c>
    </row>
    <row r="55" spans="1:7" ht="17.149999999999999" customHeight="1" x14ac:dyDescent="0.45">
      <c r="A55" s="8" t="s">
        <v>75</v>
      </c>
      <c r="B55" s="8" t="s">
        <v>129</v>
      </c>
      <c r="C55" s="9">
        <v>0.97884187082405349</v>
      </c>
      <c r="D55" s="9">
        <v>0.91948051948051945</v>
      </c>
      <c r="E55" s="10">
        <v>0.96836313617606606</v>
      </c>
      <c r="F55" s="15" t="s">
        <v>77</v>
      </c>
      <c r="G55" s="12" t="s">
        <v>77</v>
      </c>
    </row>
    <row r="56" spans="1:7" ht="17.149999999999999" customHeight="1" x14ac:dyDescent="0.45">
      <c r="A56" s="8" t="s">
        <v>75</v>
      </c>
      <c r="B56" s="8" t="s">
        <v>130</v>
      </c>
      <c r="C56" s="9">
        <v>0.99196787148594379</v>
      </c>
      <c r="D56" s="9">
        <v>0.93902439024390238</v>
      </c>
      <c r="E56" s="10">
        <v>0.97885196374622352</v>
      </c>
      <c r="F56" s="15" t="s">
        <v>77</v>
      </c>
      <c r="G56" s="12" t="s">
        <v>77</v>
      </c>
    </row>
    <row r="57" spans="1:7" ht="17.149999999999999" customHeight="1" x14ac:dyDescent="0.45">
      <c r="A57" s="8" t="s">
        <v>75</v>
      </c>
      <c r="B57" s="8" t="s">
        <v>131</v>
      </c>
      <c r="C57" s="9">
        <v>0.98374521918211244</v>
      </c>
      <c r="D57" s="9">
        <v>0.94983050847457628</v>
      </c>
      <c r="E57" s="10">
        <v>0.98042598367726097</v>
      </c>
      <c r="F57" s="15" t="s">
        <v>77</v>
      </c>
      <c r="G57" s="12" t="s">
        <v>77</v>
      </c>
    </row>
    <row r="58" spans="1:7" ht="17.149999999999999" customHeight="1" x14ac:dyDescent="0.45">
      <c r="A58" s="8" t="s">
        <v>75</v>
      </c>
      <c r="B58" s="8" t="s">
        <v>132</v>
      </c>
      <c r="C58" s="9">
        <v>0.97490589711417819</v>
      </c>
      <c r="D58" s="9">
        <v>0.9662921348314607</v>
      </c>
      <c r="E58" s="10">
        <v>0.97333333333333338</v>
      </c>
      <c r="F58" s="15" t="s">
        <v>77</v>
      </c>
      <c r="G58" s="12" t="s">
        <v>77</v>
      </c>
    </row>
    <row r="59" spans="1:7" ht="17.149999999999999" customHeight="1" x14ac:dyDescent="0.45">
      <c r="A59" s="8" t="s">
        <v>75</v>
      </c>
      <c r="B59" s="8" t="s">
        <v>133</v>
      </c>
      <c r="C59" s="9">
        <v>0.9611541902773636</v>
      </c>
      <c r="D59" s="9">
        <v>0.9458266452648475</v>
      </c>
      <c r="E59" s="10">
        <v>0.95875251509054327</v>
      </c>
      <c r="F59" s="15" t="s">
        <v>77</v>
      </c>
      <c r="G59" s="12" t="s">
        <v>77</v>
      </c>
    </row>
    <row r="60" spans="1:7" ht="17.149999999999999" customHeight="1" x14ac:dyDescent="0.45">
      <c r="A60" s="8" t="s">
        <v>75</v>
      </c>
      <c r="B60" s="8" t="s">
        <v>134</v>
      </c>
      <c r="C60" s="9">
        <v>0.96364165212332753</v>
      </c>
      <c r="D60" s="9">
        <v>0.97504456327985745</v>
      </c>
      <c r="E60" s="10">
        <v>0.96524131032758187</v>
      </c>
      <c r="F60" s="15" t="s">
        <v>77</v>
      </c>
      <c r="G60" s="12" t="s">
        <v>77</v>
      </c>
    </row>
    <row r="61" spans="1:7" ht="17.149999999999999" customHeight="1" x14ac:dyDescent="0.45">
      <c r="A61" s="8" t="s">
        <v>75</v>
      </c>
      <c r="B61" s="8" t="s">
        <v>135</v>
      </c>
      <c r="C61" s="9">
        <v>0.97133076593923839</v>
      </c>
      <c r="D61" s="9">
        <v>0.90329670329670331</v>
      </c>
      <c r="E61" s="10">
        <v>0.96024355300859598</v>
      </c>
      <c r="F61" s="15" t="s">
        <v>77</v>
      </c>
      <c r="G61" s="12" t="s">
        <v>77</v>
      </c>
    </row>
    <row r="62" spans="1:7" ht="17.149999999999999" customHeight="1" x14ac:dyDescent="0.45">
      <c r="A62" s="17" t="s">
        <v>75</v>
      </c>
      <c r="B62" s="17" t="s">
        <v>136</v>
      </c>
      <c r="C62" s="18">
        <v>0.96806626875469681</v>
      </c>
      <c r="D62" s="18">
        <v>0.95121656183037262</v>
      </c>
      <c r="E62" s="19">
        <v>0.9659606125686051</v>
      </c>
      <c r="F62" s="20" t="s">
        <v>77</v>
      </c>
      <c r="G62" s="21" t="s">
        <v>77</v>
      </c>
    </row>
    <row r="63" spans="1:7" ht="17.149999999999999" customHeight="1" x14ac:dyDescent="0.45">
      <c r="A63" s="26"/>
      <c r="B63" s="26"/>
      <c r="C63" s="27"/>
      <c r="D63" s="27"/>
      <c r="E63" s="28"/>
      <c r="F63" s="29"/>
      <c r="G63" s="30"/>
    </row>
    <row r="64" spans="1:7" ht="17.149999999999999" customHeight="1" x14ac:dyDescent="0.45">
      <c r="A64" s="23" t="s">
        <v>20</v>
      </c>
      <c r="B64" s="24"/>
      <c r="C64" s="24"/>
      <c r="D64" s="24"/>
      <c r="E64" s="24"/>
      <c r="F64" s="24"/>
      <c r="G64" s="24"/>
    </row>
  </sheetData>
  <sheetProtection sheet="1" objects="1" scenarios="1" selectLockedCells="1"/>
  <conditionalFormatting sqref="A4:G4 A5:B5 E5:G5 A6:G16 A17:B17 E17:F17 A18:G62">
    <cfRule type="expression" dxfId="322" priority="6">
      <formula>MOD(ROW(),2)=0</formula>
    </cfRule>
  </conditionalFormatting>
  <conditionalFormatting sqref="C5">
    <cfRule type="expression" dxfId="321" priority="5">
      <formula>MOD(ROW(),2)=0</formula>
    </cfRule>
  </conditionalFormatting>
  <conditionalFormatting sqref="C17">
    <cfRule type="expression" dxfId="320" priority="3">
      <formula>MOD(ROW(),2)=0</formula>
    </cfRule>
  </conditionalFormatting>
  <conditionalFormatting sqref="D5">
    <cfRule type="expression" dxfId="319" priority="4">
      <formula>MOD(ROW(),2)=0</formula>
    </cfRule>
  </conditionalFormatting>
  <conditionalFormatting sqref="D17">
    <cfRule type="expression" dxfId="318" priority="2">
      <formula>MOD(ROW(),2)=0</formula>
    </cfRule>
  </conditionalFormatting>
  <conditionalFormatting sqref="G17">
    <cfRule type="expression" dxfId="317"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DAAE3-AAA3-407F-8EF5-DF57BC9440BA}">
  <dimension ref="A1:G6"/>
  <sheetViews>
    <sheetView zoomScaleNormal="100" workbookViewId="0">
      <pane ySplit="3" topLeftCell="A4" activePane="bottomLeft" state="frozen"/>
      <selection activeCell="C62" sqref="C62"/>
      <selection pane="bottomLeft" activeCell="B3" sqref="B3"/>
    </sheetView>
  </sheetViews>
  <sheetFormatPr defaultColWidth="0" defaultRowHeight="17.149999999999999" customHeight="1" zeroHeight="1" x14ac:dyDescent="0.45"/>
  <cols>
    <col min="1" max="1" width="21.7265625" style="3" customWidth="1"/>
    <col min="2" max="2" width="17.7265625" style="3" customWidth="1"/>
    <col min="3" max="3" width="20.7265625" style="3" bestFit="1" customWidth="1"/>
    <col min="4" max="4" width="18.7265625" style="3" bestFit="1" customWidth="1"/>
    <col min="5" max="5" width="33.7265625" style="3" bestFit="1" customWidth="1"/>
    <col min="6" max="6" width="20.7265625" style="3" bestFit="1" customWidth="1"/>
    <col min="7" max="7" width="22.7265625" style="3" bestFit="1" customWidth="1"/>
    <col min="8" max="16384" width="11.453125" style="3" hidden="1"/>
  </cols>
  <sheetData>
    <row r="1" spans="1:7" ht="17.149999999999999" customHeight="1" x14ac:dyDescent="0.45">
      <c r="A1" s="2" t="s">
        <v>0</v>
      </c>
      <c r="B1" s="24"/>
      <c r="C1" s="24"/>
      <c r="D1" s="24"/>
      <c r="E1" s="24"/>
      <c r="F1" s="24"/>
      <c r="G1" s="24"/>
    </row>
    <row r="2" spans="1:7" s="5" customFormat="1" ht="23.15" customHeight="1" x14ac:dyDescent="0.65">
      <c r="A2" s="4" t="s">
        <v>55</v>
      </c>
      <c r="B2" s="25"/>
      <c r="C2" s="25"/>
      <c r="D2" s="25"/>
      <c r="E2" s="25"/>
      <c r="F2" s="25"/>
      <c r="G2" s="25"/>
    </row>
    <row r="3" spans="1:7" ht="35" x14ac:dyDescent="0.45">
      <c r="A3" s="6" t="s">
        <v>2</v>
      </c>
      <c r="B3" s="6" t="s">
        <v>3</v>
      </c>
      <c r="C3" s="6" t="s">
        <v>56</v>
      </c>
      <c r="D3" s="6" t="s">
        <v>57</v>
      </c>
      <c r="E3" s="6" t="s">
        <v>58</v>
      </c>
      <c r="F3" s="6" t="s">
        <v>59</v>
      </c>
      <c r="G3" s="6" t="s">
        <v>37</v>
      </c>
    </row>
    <row r="4" spans="1:7" ht="17.149999999999999" customHeight="1" x14ac:dyDescent="0.45">
      <c r="A4" s="22" t="s">
        <v>75</v>
      </c>
      <c r="B4" s="22" t="s">
        <v>136</v>
      </c>
      <c r="C4" s="31">
        <v>653630</v>
      </c>
      <c r="D4" s="31">
        <v>181165</v>
      </c>
      <c r="E4" s="31">
        <v>58614</v>
      </c>
      <c r="F4" s="31">
        <v>32724</v>
      </c>
      <c r="G4" s="31">
        <v>926133</v>
      </c>
    </row>
    <row r="5" spans="1:7" ht="17.149999999999999" customHeight="1" x14ac:dyDescent="0.45">
      <c r="A5" s="24"/>
      <c r="B5" s="24"/>
      <c r="C5" s="24"/>
      <c r="D5" s="24"/>
      <c r="E5" s="24"/>
      <c r="F5" s="24"/>
      <c r="G5" s="24"/>
    </row>
    <row r="6" spans="1:7" ht="17.149999999999999" customHeight="1" x14ac:dyDescent="0.45">
      <c r="A6" s="23" t="s">
        <v>20</v>
      </c>
      <c r="B6" s="24"/>
      <c r="C6" s="24"/>
      <c r="D6" s="24"/>
      <c r="E6" s="24"/>
      <c r="F6" s="24"/>
      <c r="G6" s="24"/>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52125-4013-4862-9CE2-6DD5A7392A50}">
  <dimension ref="A1:G64"/>
  <sheetViews>
    <sheetView zoomScaleNormal="100" workbookViewId="0">
      <pane ySplit="3" topLeftCell="A7" activePane="bottomLeft" state="frozen"/>
      <selection activeCell="C62" sqref="C62"/>
      <selection pane="bottomLeft"/>
    </sheetView>
  </sheetViews>
  <sheetFormatPr defaultColWidth="0" defaultRowHeight="17.149999999999999" customHeight="1" zeroHeight="1" x14ac:dyDescent="0.45"/>
  <cols>
    <col min="1" max="1" width="21.54296875" style="3" customWidth="1"/>
    <col min="2" max="2" width="17.7265625" style="3" customWidth="1"/>
    <col min="3" max="3" width="15" style="3" customWidth="1"/>
    <col min="4" max="4" width="18.81640625" style="3" customWidth="1"/>
    <col min="5" max="5" width="18.7265625" style="3" customWidth="1"/>
    <col min="6" max="6" width="24.7265625" style="32" bestFit="1" customWidth="1"/>
    <col min="7" max="7" width="42.7265625" style="3" customWidth="1"/>
    <col min="8" max="16384" width="11.453125" style="3" hidden="1"/>
  </cols>
  <sheetData>
    <row r="1" spans="1:7" ht="17.149999999999999" customHeight="1" x14ac:dyDescent="0.45">
      <c r="A1" s="2" t="s">
        <v>0</v>
      </c>
      <c r="B1" s="24"/>
      <c r="C1" s="24"/>
      <c r="D1" s="24"/>
      <c r="E1" s="24"/>
      <c r="F1" s="44"/>
      <c r="G1" s="24"/>
    </row>
    <row r="2" spans="1:7" s="5" customFormat="1" ht="23.15" customHeight="1" x14ac:dyDescent="0.65">
      <c r="A2" s="4" t="s">
        <v>60</v>
      </c>
      <c r="B2" s="25"/>
      <c r="C2" s="25"/>
      <c r="D2" s="25"/>
      <c r="E2" s="25"/>
      <c r="F2" s="45"/>
      <c r="G2" s="25"/>
    </row>
    <row r="3" spans="1:7" ht="17.149999999999999" customHeight="1" x14ac:dyDescent="0.45">
      <c r="A3" s="33" t="s">
        <v>61</v>
      </c>
      <c r="B3" s="33" t="s">
        <v>3</v>
      </c>
      <c r="C3" s="33" t="s">
        <v>62</v>
      </c>
      <c r="D3" s="33" t="s">
        <v>63</v>
      </c>
      <c r="E3" s="33" t="s">
        <v>64</v>
      </c>
      <c r="F3" s="33" t="s">
        <v>65</v>
      </c>
      <c r="G3" s="33" t="s">
        <v>66</v>
      </c>
    </row>
    <row r="4" spans="1:7" ht="17.149999999999999" customHeight="1" x14ac:dyDescent="0.45">
      <c r="A4" s="8" t="s">
        <v>75</v>
      </c>
      <c r="B4" s="8" t="s">
        <v>76</v>
      </c>
      <c r="C4" s="34">
        <v>930</v>
      </c>
      <c r="D4" s="35">
        <v>671</v>
      </c>
      <c r="E4" s="35">
        <v>338</v>
      </c>
      <c r="F4" s="36" t="s">
        <v>77</v>
      </c>
      <c r="G4" s="37" t="s">
        <v>77</v>
      </c>
    </row>
    <row r="5" spans="1:7" ht="17.149999999999999" customHeight="1" x14ac:dyDescent="0.45">
      <c r="A5" s="8" t="s">
        <v>75</v>
      </c>
      <c r="B5" s="8" t="s">
        <v>78</v>
      </c>
      <c r="C5" s="35">
        <v>0</v>
      </c>
      <c r="D5" s="35">
        <v>0</v>
      </c>
      <c r="E5" s="35">
        <v>0</v>
      </c>
      <c r="F5" s="36" t="s">
        <v>77</v>
      </c>
      <c r="G5" s="37" t="s">
        <v>77</v>
      </c>
    </row>
    <row r="6" spans="1:7" ht="17.149999999999999" customHeight="1" x14ac:dyDescent="0.45">
      <c r="A6" s="8" t="s">
        <v>75</v>
      </c>
      <c r="B6" s="8" t="s">
        <v>79</v>
      </c>
      <c r="C6" s="13" t="s">
        <v>137</v>
      </c>
      <c r="D6" s="35" t="s">
        <v>137</v>
      </c>
      <c r="E6" s="13" t="s">
        <v>137</v>
      </c>
      <c r="F6" s="36">
        <v>1</v>
      </c>
      <c r="G6" s="37" t="s">
        <v>82</v>
      </c>
    </row>
    <row r="7" spans="1:7" ht="17.149999999999999" customHeight="1" x14ac:dyDescent="0.45">
      <c r="A7" s="8" t="s">
        <v>75</v>
      </c>
      <c r="B7" s="8" t="s">
        <v>80</v>
      </c>
      <c r="C7" s="35">
        <v>106</v>
      </c>
      <c r="D7" s="35" t="s">
        <v>137</v>
      </c>
      <c r="E7" s="13" t="s">
        <v>137</v>
      </c>
      <c r="F7" s="36">
        <v>2</v>
      </c>
      <c r="G7" s="1" t="s">
        <v>138</v>
      </c>
    </row>
    <row r="8" spans="1:7" ht="17.149999999999999" customHeight="1" x14ac:dyDescent="0.45">
      <c r="A8" s="8" t="s">
        <v>75</v>
      </c>
      <c r="B8" s="8" t="s">
        <v>81</v>
      </c>
      <c r="C8" s="35">
        <v>14</v>
      </c>
      <c r="D8" s="35">
        <v>23</v>
      </c>
      <c r="E8" s="13" t="s">
        <v>137</v>
      </c>
      <c r="F8" s="36">
        <v>2</v>
      </c>
      <c r="G8" s="1" t="s">
        <v>138</v>
      </c>
    </row>
    <row r="9" spans="1:7" ht="17.149999999999999" customHeight="1" x14ac:dyDescent="0.45">
      <c r="A9" s="8" t="s">
        <v>75</v>
      </c>
      <c r="B9" s="8" t="s">
        <v>83</v>
      </c>
      <c r="C9" s="35">
        <v>24</v>
      </c>
      <c r="D9" s="35">
        <v>13</v>
      </c>
      <c r="E9" s="35">
        <v>7</v>
      </c>
      <c r="F9" s="36" t="s">
        <v>77</v>
      </c>
      <c r="G9" s="37" t="s">
        <v>77</v>
      </c>
    </row>
    <row r="10" spans="1:7" ht="17.149999999999999" customHeight="1" x14ac:dyDescent="0.45">
      <c r="A10" s="8" t="s">
        <v>75</v>
      </c>
      <c r="B10" s="8" t="s">
        <v>84</v>
      </c>
      <c r="C10" s="34">
        <v>633</v>
      </c>
      <c r="D10" s="35">
        <v>467</v>
      </c>
      <c r="E10" s="13" t="s">
        <v>137</v>
      </c>
      <c r="F10" s="36">
        <v>2</v>
      </c>
      <c r="G10" s="1" t="s">
        <v>138</v>
      </c>
    </row>
    <row r="11" spans="1:7" ht="17.149999999999999" customHeight="1" x14ac:dyDescent="0.45">
      <c r="A11" s="8" t="s">
        <v>75</v>
      </c>
      <c r="B11" s="8" t="s">
        <v>85</v>
      </c>
      <c r="C11" s="13" t="s">
        <v>137</v>
      </c>
      <c r="D11" s="35" t="s">
        <v>137</v>
      </c>
      <c r="E11" s="35">
        <v>20</v>
      </c>
      <c r="F11" s="36">
        <v>2</v>
      </c>
      <c r="G11" s="1" t="s">
        <v>138</v>
      </c>
    </row>
    <row r="12" spans="1:7" ht="17.149999999999999" customHeight="1" x14ac:dyDescent="0.45">
      <c r="A12" s="8" t="s">
        <v>75</v>
      </c>
      <c r="B12" s="8" t="s">
        <v>86</v>
      </c>
      <c r="C12" s="35">
        <v>84</v>
      </c>
      <c r="D12" s="35" t="s">
        <v>137</v>
      </c>
      <c r="E12" s="13" t="s">
        <v>137</v>
      </c>
      <c r="F12" s="36">
        <v>2</v>
      </c>
      <c r="G12" s="1" t="s">
        <v>138</v>
      </c>
    </row>
    <row r="13" spans="1:7" ht="17.149999999999999" customHeight="1" x14ac:dyDescent="0.45">
      <c r="A13" s="8" t="s">
        <v>75</v>
      </c>
      <c r="B13" s="8" t="s">
        <v>87</v>
      </c>
      <c r="C13" s="34">
        <v>662</v>
      </c>
      <c r="D13" s="35">
        <v>509</v>
      </c>
      <c r="E13" s="35">
        <v>315</v>
      </c>
      <c r="F13" s="36" t="s">
        <v>77</v>
      </c>
      <c r="G13" s="37" t="s">
        <v>77</v>
      </c>
    </row>
    <row r="14" spans="1:7" ht="17.149999999999999" customHeight="1" x14ac:dyDescent="0.45">
      <c r="A14" s="8" t="s">
        <v>75</v>
      </c>
      <c r="B14" s="8" t="s">
        <v>88</v>
      </c>
      <c r="C14" s="13" t="s">
        <v>137</v>
      </c>
      <c r="D14" s="35">
        <v>9</v>
      </c>
      <c r="E14" s="13" t="s">
        <v>137</v>
      </c>
      <c r="F14" s="36">
        <v>2</v>
      </c>
      <c r="G14" s="1" t="s">
        <v>138</v>
      </c>
    </row>
    <row r="15" spans="1:7" ht="17.149999999999999" customHeight="1" x14ac:dyDescent="0.45">
      <c r="A15" s="8" t="s">
        <v>75</v>
      </c>
      <c r="B15" s="8" t="s">
        <v>89</v>
      </c>
      <c r="C15" s="35">
        <v>68</v>
      </c>
      <c r="D15" s="35">
        <v>50</v>
      </c>
      <c r="E15" s="13" t="s">
        <v>137</v>
      </c>
      <c r="F15" s="36">
        <v>2</v>
      </c>
      <c r="G15" s="1" t="s">
        <v>138</v>
      </c>
    </row>
    <row r="16" spans="1:7" ht="17.149999999999999" customHeight="1" x14ac:dyDescent="0.45">
      <c r="A16" s="8" t="s">
        <v>75</v>
      </c>
      <c r="B16" s="8" t="s">
        <v>90</v>
      </c>
      <c r="C16" s="34">
        <v>139</v>
      </c>
      <c r="D16" s="35">
        <v>105</v>
      </c>
      <c r="E16" s="13" t="s">
        <v>137</v>
      </c>
      <c r="F16" s="36">
        <v>2</v>
      </c>
      <c r="G16" s="1" t="s">
        <v>138</v>
      </c>
    </row>
    <row r="17" spans="1:7" ht="17.149999999999999" customHeight="1" x14ac:dyDescent="0.45">
      <c r="A17" s="8" t="s">
        <v>75</v>
      </c>
      <c r="B17" s="8" t="s">
        <v>91</v>
      </c>
      <c r="C17" s="13" t="s">
        <v>137</v>
      </c>
      <c r="D17" s="35" t="s">
        <v>137</v>
      </c>
      <c r="E17" s="13" t="s">
        <v>137</v>
      </c>
      <c r="F17" s="36">
        <v>1</v>
      </c>
      <c r="G17" s="37" t="s">
        <v>82</v>
      </c>
    </row>
    <row r="18" spans="1:7" ht="17.149999999999999" customHeight="1" x14ac:dyDescent="0.45">
      <c r="A18" s="8" t="s">
        <v>75</v>
      </c>
      <c r="B18" s="8" t="s">
        <v>92</v>
      </c>
      <c r="C18" s="34">
        <v>711</v>
      </c>
      <c r="D18" s="35">
        <v>566</v>
      </c>
      <c r="E18" s="35">
        <v>153</v>
      </c>
      <c r="F18" s="36" t="s">
        <v>77</v>
      </c>
      <c r="G18" s="37" t="s">
        <v>77</v>
      </c>
    </row>
    <row r="19" spans="1:7" ht="17.149999999999999" customHeight="1" x14ac:dyDescent="0.45">
      <c r="A19" s="8" t="s">
        <v>75</v>
      </c>
      <c r="B19" s="8" t="s">
        <v>93</v>
      </c>
      <c r="C19" s="13" t="s">
        <v>137</v>
      </c>
      <c r="D19" s="35">
        <v>123</v>
      </c>
      <c r="E19" s="35">
        <v>29</v>
      </c>
      <c r="F19" s="36">
        <v>2</v>
      </c>
      <c r="G19" s="1" t="s">
        <v>138</v>
      </c>
    </row>
    <row r="20" spans="1:7" ht="17.149999999999999" customHeight="1" x14ac:dyDescent="0.45">
      <c r="A20" s="8" t="s">
        <v>75</v>
      </c>
      <c r="B20" s="8" t="s">
        <v>94</v>
      </c>
      <c r="C20" s="35">
        <v>29</v>
      </c>
      <c r="D20" s="35">
        <v>21</v>
      </c>
      <c r="E20" s="13" t="s">
        <v>137</v>
      </c>
      <c r="F20" s="36">
        <v>1</v>
      </c>
      <c r="G20" s="37" t="s">
        <v>82</v>
      </c>
    </row>
    <row r="21" spans="1:7" ht="17.149999999999999" customHeight="1" x14ac:dyDescent="0.45">
      <c r="A21" s="8" t="s">
        <v>75</v>
      </c>
      <c r="B21" s="8" t="s">
        <v>95</v>
      </c>
      <c r="C21" s="13" t="s">
        <v>137</v>
      </c>
      <c r="D21" s="35" t="s">
        <v>137</v>
      </c>
      <c r="E21" s="35">
        <v>7</v>
      </c>
      <c r="F21" s="36">
        <v>2</v>
      </c>
      <c r="G21" s="1" t="s">
        <v>138</v>
      </c>
    </row>
    <row r="22" spans="1:7" ht="17.149999999999999" customHeight="1" x14ac:dyDescent="0.45">
      <c r="A22" s="8" t="s">
        <v>75</v>
      </c>
      <c r="B22" s="8" t="s">
        <v>96</v>
      </c>
      <c r="C22" s="34">
        <v>7607</v>
      </c>
      <c r="D22" s="34">
        <v>4510</v>
      </c>
      <c r="E22" s="34">
        <v>1675</v>
      </c>
      <c r="F22" s="36" t="s">
        <v>77</v>
      </c>
      <c r="G22" s="37" t="s">
        <v>77</v>
      </c>
    </row>
    <row r="23" spans="1:7" ht="17.149999999999999" customHeight="1" x14ac:dyDescent="0.45">
      <c r="A23" s="8" t="s">
        <v>75</v>
      </c>
      <c r="B23" s="8" t="s">
        <v>97</v>
      </c>
      <c r="C23" s="35">
        <v>96</v>
      </c>
      <c r="D23" s="35" t="s">
        <v>137</v>
      </c>
      <c r="E23" s="35">
        <v>46</v>
      </c>
      <c r="F23" s="36">
        <v>2</v>
      </c>
      <c r="G23" s="1" t="s">
        <v>138</v>
      </c>
    </row>
    <row r="24" spans="1:7" ht="17.149999999999999" customHeight="1" x14ac:dyDescent="0.45">
      <c r="A24" s="8" t="s">
        <v>75</v>
      </c>
      <c r="B24" s="8" t="s">
        <v>98</v>
      </c>
      <c r="C24" s="35">
        <v>132</v>
      </c>
      <c r="D24" s="35">
        <v>83</v>
      </c>
      <c r="E24" s="35">
        <v>22</v>
      </c>
      <c r="F24" s="36" t="s">
        <v>77</v>
      </c>
      <c r="G24" s="37" t="s">
        <v>77</v>
      </c>
    </row>
    <row r="25" spans="1:7" ht="17.149999999999999" customHeight="1" x14ac:dyDescent="0.45">
      <c r="A25" s="8" t="s">
        <v>75</v>
      </c>
      <c r="B25" s="8" t="s">
        <v>99</v>
      </c>
      <c r="C25" s="13" t="s">
        <v>137</v>
      </c>
      <c r="D25" s="35">
        <v>12</v>
      </c>
      <c r="E25" s="13" t="s">
        <v>137</v>
      </c>
      <c r="F25" s="36">
        <v>1</v>
      </c>
      <c r="G25" s="37" t="s">
        <v>82</v>
      </c>
    </row>
    <row r="26" spans="1:7" ht="17.149999999999999" customHeight="1" x14ac:dyDescent="0.45">
      <c r="A26" s="8" t="s">
        <v>75</v>
      </c>
      <c r="B26" s="8" t="s">
        <v>100</v>
      </c>
      <c r="C26" s="35">
        <v>51</v>
      </c>
      <c r="D26" s="35">
        <v>45</v>
      </c>
      <c r="E26" s="13" t="s">
        <v>137</v>
      </c>
      <c r="F26" s="36">
        <v>2</v>
      </c>
      <c r="G26" s="1" t="s">
        <v>138</v>
      </c>
    </row>
    <row r="27" spans="1:7" ht="17.149999999999999" customHeight="1" x14ac:dyDescent="0.45">
      <c r="A27" s="8" t="s">
        <v>75</v>
      </c>
      <c r="B27" s="8" t="s">
        <v>101</v>
      </c>
      <c r="C27" s="34">
        <v>265</v>
      </c>
      <c r="D27" s="35">
        <v>109</v>
      </c>
      <c r="E27" s="13" t="s">
        <v>137</v>
      </c>
      <c r="F27" s="36" t="s">
        <v>77</v>
      </c>
      <c r="G27" s="37" t="s">
        <v>77</v>
      </c>
    </row>
    <row r="28" spans="1:7" ht="17.149999999999999" customHeight="1" x14ac:dyDescent="0.45">
      <c r="A28" s="8" t="s">
        <v>75</v>
      </c>
      <c r="B28" s="8" t="s">
        <v>102</v>
      </c>
      <c r="C28" s="13" t="s">
        <v>137</v>
      </c>
      <c r="D28" s="35" t="s">
        <v>137</v>
      </c>
      <c r="E28" s="13" t="s">
        <v>137</v>
      </c>
      <c r="F28" s="36">
        <v>1</v>
      </c>
      <c r="G28" s="37" t="s">
        <v>82</v>
      </c>
    </row>
    <row r="29" spans="1:7" ht="17.149999999999999" customHeight="1" x14ac:dyDescent="0.45">
      <c r="A29" s="8" t="s">
        <v>75</v>
      </c>
      <c r="B29" s="8" t="s">
        <v>103</v>
      </c>
      <c r="C29" s="13" t="s">
        <v>137</v>
      </c>
      <c r="D29" s="35">
        <v>11</v>
      </c>
      <c r="E29" s="13" t="s">
        <v>137</v>
      </c>
      <c r="F29" s="36">
        <v>1</v>
      </c>
      <c r="G29" s="37" t="s">
        <v>82</v>
      </c>
    </row>
    <row r="30" spans="1:7" ht="17.149999999999999" customHeight="1" x14ac:dyDescent="0.45">
      <c r="A30" s="8" t="s">
        <v>75</v>
      </c>
      <c r="B30" s="8" t="s">
        <v>104</v>
      </c>
      <c r="C30" s="34">
        <v>323</v>
      </c>
      <c r="D30" s="35">
        <v>154</v>
      </c>
      <c r="E30" s="35">
        <v>78</v>
      </c>
      <c r="F30" s="36" t="s">
        <v>77</v>
      </c>
      <c r="G30" s="37" t="s">
        <v>77</v>
      </c>
    </row>
    <row r="31" spans="1:7" ht="17.149999999999999" customHeight="1" x14ac:dyDescent="0.45">
      <c r="A31" s="8" t="s">
        <v>75</v>
      </c>
      <c r="B31" s="8" t="s">
        <v>105</v>
      </c>
      <c r="C31" s="35">
        <v>37</v>
      </c>
      <c r="D31" s="35">
        <v>50</v>
      </c>
      <c r="E31" s="13" t="s">
        <v>137</v>
      </c>
      <c r="F31" s="36">
        <v>2</v>
      </c>
      <c r="G31" s="1" t="s">
        <v>138</v>
      </c>
    </row>
    <row r="32" spans="1:7" ht="17.149999999999999" customHeight="1" x14ac:dyDescent="0.45">
      <c r="A32" s="8" t="s">
        <v>75</v>
      </c>
      <c r="B32" s="8" t="s">
        <v>106</v>
      </c>
      <c r="C32" s="35">
        <v>45</v>
      </c>
      <c r="D32" s="35">
        <v>41</v>
      </c>
      <c r="E32" s="35">
        <v>17</v>
      </c>
      <c r="F32" s="36" t="s">
        <v>77</v>
      </c>
      <c r="G32" s="37" t="s">
        <v>77</v>
      </c>
    </row>
    <row r="33" spans="1:7" ht="17.149999999999999" customHeight="1" x14ac:dyDescent="0.45">
      <c r="A33" s="8" t="s">
        <v>75</v>
      </c>
      <c r="B33" s="8" t="s">
        <v>107</v>
      </c>
      <c r="C33" s="34">
        <v>2343</v>
      </c>
      <c r="D33" s="35">
        <v>1511</v>
      </c>
      <c r="E33" s="38">
        <v>746</v>
      </c>
      <c r="F33" s="36" t="s">
        <v>77</v>
      </c>
      <c r="G33" s="37" t="s">
        <v>77</v>
      </c>
    </row>
    <row r="34" spans="1:7" ht="17.149999999999999" customHeight="1" x14ac:dyDescent="0.45">
      <c r="A34" s="8" t="s">
        <v>75</v>
      </c>
      <c r="B34" s="8" t="s">
        <v>108</v>
      </c>
      <c r="C34" s="35">
        <v>163</v>
      </c>
      <c r="D34" s="35" t="s">
        <v>137</v>
      </c>
      <c r="E34" s="13" t="s">
        <v>137</v>
      </c>
      <c r="F34" s="36">
        <v>2</v>
      </c>
      <c r="G34" s="1" t="s">
        <v>138</v>
      </c>
    </row>
    <row r="35" spans="1:7" ht="17.149999999999999" customHeight="1" x14ac:dyDescent="0.45">
      <c r="A35" s="8" t="s">
        <v>75</v>
      </c>
      <c r="B35" s="8" t="s">
        <v>109</v>
      </c>
      <c r="C35" s="13" t="s">
        <v>137</v>
      </c>
      <c r="D35" s="35">
        <v>6</v>
      </c>
      <c r="E35" s="13" t="s">
        <v>137</v>
      </c>
      <c r="F35" s="36">
        <v>1</v>
      </c>
      <c r="G35" s="37" t="s">
        <v>82</v>
      </c>
    </row>
    <row r="36" spans="1:7" ht="17.149999999999999" customHeight="1" x14ac:dyDescent="0.45">
      <c r="A36" s="8" t="s">
        <v>75</v>
      </c>
      <c r="B36" s="8" t="s">
        <v>110</v>
      </c>
      <c r="C36" s="34">
        <v>1560</v>
      </c>
      <c r="D36" s="35">
        <v>1243</v>
      </c>
      <c r="E36" s="38">
        <v>556</v>
      </c>
      <c r="F36" s="36" t="s">
        <v>77</v>
      </c>
      <c r="G36" s="37" t="s">
        <v>77</v>
      </c>
    </row>
    <row r="37" spans="1:7" ht="17.149999999999999" customHeight="1" x14ac:dyDescent="0.45">
      <c r="A37" s="8" t="s">
        <v>75</v>
      </c>
      <c r="B37" s="8" t="s">
        <v>111</v>
      </c>
      <c r="C37" s="34">
        <v>814</v>
      </c>
      <c r="D37" s="35">
        <v>403</v>
      </c>
      <c r="E37" s="13" t="s">
        <v>137</v>
      </c>
      <c r="F37" s="36">
        <v>2</v>
      </c>
      <c r="G37" s="1" t="s">
        <v>138</v>
      </c>
    </row>
    <row r="38" spans="1:7" ht="17.149999999999999" customHeight="1" x14ac:dyDescent="0.45">
      <c r="A38" s="8" t="s">
        <v>75</v>
      </c>
      <c r="B38" s="8" t="s">
        <v>112</v>
      </c>
      <c r="C38" s="35">
        <v>32</v>
      </c>
      <c r="D38" s="35">
        <v>13</v>
      </c>
      <c r="E38" s="35">
        <v>5</v>
      </c>
      <c r="F38" s="36" t="s">
        <v>77</v>
      </c>
      <c r="G38" s="37" t="s">
        <v>77</v>
      </c>
    </row>
    <row r="39" spans="1:7" ht="17.149999999999999" customHeight="1" x14ac:dyDescent="0.45">
      <c r="A39" s="8" t="s">
        <v>75</v>
      </c>
      <c r="B39" s="8" t="s">
        <v>113</v>
      </c>
      <c r="C39" s="34">
        <v>1586</v>
      </c>
      <c r="D39" s="35">
        <v>1054</v>
      </c>
      <c r="E39" s="38">
        <v>432</v>
      </c>
      <c r="F39" s="36" t="s">
        <v>77</v>
      </c>
      <c r="G39" s="37" t="s">
        <v>77</v>
      </c>
    </row>
    <row r="40" spans="1:7" ht="17.149999999999999" customHeight="1" x14ac:dyDescent="0.45">
      <c r="A40" s="8" t="s">
        <v>75</v>
      </c>
      <c r="B40" s="8" t="s">
        <v>114</v>
      </c>
      <c r="C40" s="34">
        <v>2658</v>
      </c>
      <c r="D40" s="35">
        <v>2056</v>
      </c>
      <c r="E40" s="35">
        <v>787</v>
      </c>
      <c r="F40" s="36" t="s">
        <v>77</v>
      </c>
      <c r="G40" s="37" t="s">
        <v>77</v>
      </c>
    </row>
    <row r="41" spans="1:7" ht="17.149999999999999" customHeight="1" x14ac:dyDescent="0.45">
      <c r="A41" s="8" t="s">
        <v>75</v>
      </c>
      <c r="B41" s="8" t="s">
        <v>115</v>
      </c>
      <c r="C41" s="34">
        <v>312</v>
      </c>
      <c r="D41" s="35">
        <v>271</v>
      </c>
      <c r="E41" s="13" t="s">
        <v>137</v>
      </c>
      <c r="F41" s="36">
        <v>2</v>
      </c>
      <c r="G41" s="1" t="s">
        <v>138</v>
      </c>
    </row>
    <row r="42" spans="1:7" ht="17.149999999999999" customHeight="1" x14ac:dyDescent="0.45">
      <c r="A42" s="8" t="s">
        <v>75</v>
      </c>
      <c r="B42" s="8" t="s">
        <v>116</v>
      </c>
      <c r="C42" s="34">
        <v>658</v>
      </c>
      <c r="D42" s="35">
        <v>548</v>
      </c>
      <c r="E42" s="13" t="s">
        <v>137</v>
      </c>
      <c r="F42" s="36">
        <v>2</v>
      </c>
      <c r="G42" s="1" t="s">
        <v>138</v>
      </c>
    </row>
    <row r="43" spans="1:7" ht="17.149999999999999" customHeight="1" x14ac:dyDescent="0.45">
      <c r="A43" s="8" t="s">
        <v>75</v>
      </c>
      <c r="B43" s="8" t="s">
        <v>117</v>
      </c>
      <c r="C43" s="35">
        <v>137</v>
      </c>
      <c r="D43" s="35">
        <v>91</v>
      </c>
      <c r="E43" s="13" t="s">
        <v>137</v>
      </c>
      <c r="F43" s="36">
        <v>2</v>
      </c>
      <c r="G43" s="1" t="s">
        <v>138</v>
      </c>
    </row>
    <row r="44" spans="1:7" ht="17.149999999999999" customHeight="1" x14ac:dyDescent="0.45">
      <c r="A44" s="8" t="s">
        <v>75</v>
      </c>
      <c r="B44" s="8" t="s">
        <v>118</v>
      </c>
      <c r="C44" s="34">
        <v>318</v>
      </c>
      <c r="D44" s="35">
        <v>223</v>
      </c>
      <c r="E44" s="35">
        <v>157</v>
      </c>
      <c r="F44" s="36" t="s">
        <v>77</v>
      </c>
      <c r="G44" s="37" t="s">
        <v>77</v>
      </c>
    </row>
    <row r="45" spans="1:7" ht="17.149999999999999" customHeight="1" x14ac:dyDescent="0.45">
      <c r="A45" s="8" t="s">
        <v>75</v>
      </c>
      <c r="B45" s="8" t="s">
        <v>119</v>
      </c>
      <c r="C45" s="34">
        <v>256</v>
      </c>
      <c r="D45" s="35">
        <v>101</v>
      </c>
      <c r="E45" s="35">
        <v>148</v>
      </c>
      <c r="F45" s="36" t="s">
        <v>77</v>
      </c>
      <c r="G45" s="37" t="s">
        <v>77</v>
      </c>
    </row>
    <row r="46" spans="1:7" ht="17.149999999999999" customHeight="1" x14ac:dyDescent="0.45">
      <c r="A46" s="8" t="s">
        <v>75</v>
      </c>
      <c r="B46" s="8" t="s">
        <v>120</v>
      </c>
      <c r="C46" s="34">
        <v>696</v>
      </c>
      <c r="D46" s="35">
        <v>499</v>
      </c>
      <c r="E46" s="38">
        <v>257</v>
      </c>
      <c r="F46" s="36" t="s">
        <v>77</v>
      </c>
      <c r="G46" s="37" t="s">
        <v>77</v>
      </c>
    </row>
    <row r="47" spans="1:7" ht="17.149999999999999" customHeight="1" x14ac:dyDescent="0.45">
      <c r="A47" s="8" t="s">
        <v>75</v>
      </c>
      <c r="B47" s="8" t="s">
        <v>121</v>
      </c>
      <c r="C47" s="35">
        <v>115</v>
      </c>
      <c r="D47" s="35">
        <v>80</v>
      </c>
      <c r="E47" s="13" t="s">
        <v>137</v>
      </c>
      <c r="F47" s="36">
        <v>2</v>
      </c>
      <c r="G47" s="1" t="s">
        <v>138</v>
      </c>
    </row>
    <row r="48" spans="1:7" ht="17.149999999999999" customHeight="1" x14ac:dyDescent="0.45">
      <c r="A48" s="8" t="s">
        <v>75</v>
      </c>
      <c r="B48" s="8" t="s">
        <v>122</v>
      </c>
      <c r="C48" s="35">
        <v>71</v>
      </c>
      <c r="D48" s="35">
        <v>52</v>
      </c>
      <c r="E48" s="13" t="s">
        <v>137</v>
      </c>
      <c r="F48" s="36">
        <v>2</v>
      </c>
      <c r="G48" s="1" t="s">
        <v>138</v>
      </c>
    </row>
    <row r="49" spans="1:7" ht="17.149999999999999" customHeight="1" x14ac:dyDescent="0.45">
      <c r="A49" s="8" t="s">
        <v>75</v>
      </c>
      <c r="B49" s="8" t="s">
        <v>123</v>
      </c>
      <c r="C49" s="13" t="s">
        <v>137</v>
      </c>
      <c r="D49" s="13" t="s">
        <v>137</v>
      </c>
      <c r="E49" s="13" t="s">
        <v>137</v>
      </c>
      <c r="F49" s="36">
        <v>1</v>
      </c>
      <c r="G49" s="37" t="s">
        <v>82</v>
      </c>
    </row>
    <row r="50" spans="1:7" ht="17.149999999999999" customHeight="1" x14ac:dyDescent="0.45">
      <c r="A50" s="8" t="s">
        <v>75</v>
      </c>
      <c r="B50" s="8" t="s">
        <v>124</v>
      </c>
      <c r="C50" s="13" t="s">
        <v>137</v>
      </c>
      <c r="D50" s="35">
        <v>9</v>
      </c>
      <c r="E50" s="35">
        <v>7</v>
      </c>
      <c r="F50" s="36">
        <v>2</v>
      </c>
      <c r="G50" s="1" t="s">
        <v>138</v>
      </c>
    </row>
    <row r="51" spans="1:7" ht="17.149999999999999" customHeight="1" x14ac:dyDescent="0.45">
      <c r="A51" s="8" t="s">
        <v>75</v>
      </c>
      <c r="B51" s="8" t="s">
        <v>125</v>
      </c>
      <c r="C51" s="34">
        <v>219</v>
      </c>
      <c r="D51" s="35">
        <v>175</v>
      </c>
      <c r="E51" s="35">
        <v>126</v>
      </c>
      <c r="F51" s="36" t="s">
        <v>77</v>
      </c>
      <c r="G51" s="37" t="s">
        <v>77</v>
      </c>
    </row>
    <row r="52" spans="1:7" ht="17.149999999999999" customHeight="1" x14ac:dyDescent="0.45">
      <c r="A52" s="8" t="s">
        <v>75</v>
      </c>
      <c r="B52" s="8" t="s">
        <v>126</v>
      </c>
      <c r="C52" s="34">
        <v>263</v>
      </c>
      <c r="D52" s="35">
        <v>115</v>
      </c>
      <c r="E52" s="13" t="s">
        <v>137</v>
      </c>
      <c r="F52" s="36">
        <v>2</v>
      </c>
      <c r="G52" s="1" t="s">
        <v>138</v>
      </c>
    </row>
    <row r="53" spans="1:7" ht="17.149999999999999" customHeight="1" x14ac:dyDescent="0.45">
      <c r="A53" s="8" t="s">
        <v>75</v>
      </c>
      <c r="B53" s="8" t="s">
        <v>127</v>
      </c>
      <c r="C53" s="34">
        <v>485</v>
      </c>
      <c r="D53" s="35">
        <v>186</v>
      </c>
      <c r="E53" s="35">
        <v>113</v>
      </c>
      <c r="F53" s="36" t="s">
        <v>77</v>
      </c>
      <c r="G53" s="37" t="s">
        <v>77</v>
      </c>
    </row>
    <row r="54" spans="1:7" ht="17.149999999999999" customHeight="1" x14ac:dyDescent="0.45">
      <c r="A54" s="8" t="s">
        <v>75</v>
      </c>
      <c r="B54" s="8" t="s">
        <v>128</v>
      </c>
      <c r="C54" s="35">
        <v>58</v>
      </c>
      <c r="D54" s="35">
        <v>23</v>
      </c>
      <c r="E54" s="35">
        <v>15</v>
      </c>
      <c r="F54" s="36" t="s">
        <v>77</v>
      </c>
      <c r="G54" s="37" t="s">
        <v>77</v>
      </c>
    </row>
    <row r="55" spans="1:7" ht="17.149999999999999" customHeight="1" x14ac:dyDescent="0.45">
      <c r="A55" s="8" t="s">
        <v>75</v>
      </c>
      <c r="B55" s="8" t="s">
        <v>129</v>
      </c>
      <c r="C55" s="35">
        <v>38</v>
      </c>
      <c r="D55" s="35">
        <v>20</v>
      </c>
      <c r="E55" s="35">
        <v>17</v>
      </c>
      <c r="F55" s="36" t="s">
        <v>77</v>
      </c>
      <c r="G55" s="37" t="s">
        <v>77</v>
      </c>
    </row>
    <row r="56" spans="1:7" ht="17.149999999999999" customHeight="1" x14ac:dyDescent="0.45">
      <c r="A56" s="8" t="s">
        <v>75</v>
      </c>
      <c r="B56" s="8" t="s">
        <v>130</v>
      </c>
      <c r="C56" s="13" t="s">
        <v>137</v>
      </c>
      <c r="D56" s="13" t="s">
        <v>137</v>
      </c>
      <c r="E56" s="35">
        <v>0</v>
      </c>
      <c r="F56" s="36">
        <v>1</v>
      </c>
      <c r="G56" s="37" t="s">
        <v>82</v>
      </c>
    </row>
    <row r="57" spans="1:7" ht="17.149999999999999" customHeight="1" x14ac:dyDescent="0.45">
      <c r="A57" s="8" t="s">
        <v>75</v>
      </c>
      <c r="B57" s="8" t="s">
        <v>131</v>
      </c>
      <c r="C57" s="34">
        <v>221</v>
      </c>
      <c r="D57" s="35">
        <v>155</v>
      </c>
      <c r="E57" s="13" t="s">
        <v>137</v>
      </c>
      <c r="F57" s="36">
        <v>2</v>
      </c>
      <c r="G57" s="1" t="s">
        <v>138</v>
      </c>
    </row>
    <row r="58" spans="1:7" ht="17.149999999999999" customHeight="1" x14ac:dyDescent="0.45">
      <c r="A58" s="8" t="s">
        <v>75</v>
      </c>
      <c r="B58" s="8" t="s">
        <v>132</v>
      </c>
      <c r="C58" s="35">
        <v>20</v>
      </c>
      <c r="D58" s="35" t="s">
        <v>137</v>
      </c>
      <c r="E58" s="35">
        <v>6</v>
      </c>
      <c r="F58" s="36">
        <v>2</v>
      </c>
      <c r="G58" s="1" t="s">
        <v>138</v>
      </c>
    </row>
    <row r="59" spans="1:7" ht="17.149999999999999" customHeight="1" x14ac:dyDescent="0.45">
      <c r="A59" s="8" t="s">
        <v>75</v>
      </c>
      <c r="B59" s="8" t="s">
        <v>133</v>
      </c>
      <c r="C59" s="34">
        <v>521</v>
      </c>
      <c r="D59" s="35">
        <v>315</v>
      </c>
      <c r="E59" s="35">
        <v>146</v>
      </c>
      <c r="F59" s="36" t="s">
        <v>77</v>
      </c>
      <c r="G59" s="37" t="s">
        <v>77</v>
      </c>
    </row>
    <row r="60" spans="1:7" ht="17.149999999999999" customHeight="1" x14ac:dyDescent="0.45">
      <c r="A60" s="8" t="s">
        <v>75</v>
      </c>
      <c r="B60" s="8" t="s">
        <v>134</v>
      </c>
      <c r="C60" s="35">
        <v>125</v>
      </c>
      <c r="D60" s="35">
        <v>79</v>
      </c>
      <c r="E60" s="13" t="s">
        <v>137</v>
      </c>
      <c r="F60" s="36">
        <v>2</v>
      </c>
      <c r="G60" s="1" t="s">
        <v>138</v>
      </c>
    </row>
    <row r="61" spans="1:7" ht="17.149999999999999" customHeight="1" x14ac:dyDescent="0.45">
      <c r="A61" s="8" t="s">
        <v>75</v>
      </c>
      <c r="B61" s="8" t="s">
        <v>135</v>
      </c>
      <c r="C61" s="35">
        <v>67</v>
      </c>
      <c r="D61" s="35">
        <v>45</v>
      </c>
      <c r="E61" s="13" t="s">
        <v>137</v>
      </c>
      <c r="F61" s="36">
        <v>2</v>
      </c>
      <c r="G61" s="1" t="s">
        <v>138</v>
      </c>
    </row>
    <row r="62" spans="1:7" ht="17.149999999999999" customHeight="1" x14ac:dyDescent="0.45">
      <c r="A62" s="17" t="s">
        <v>75</v>
      </c>
      <c r="B62" s="17" t="s">
        <v>136</v>
      </c>
      <c r="C62" s="39">
        <v>25879</v>
      </c>
      <c r="D62" s="39">
        <v>17225</v>
      </c>
      <c r="E62" s="39">
        <v>7813</v>
      </c>
      <c r="F62" s="40" t="s">
        <v>77</v>
      </c>
      <c r="G62" s="41" t="s">
        <v>77</v>
      </c>
    </row>
    <row r="63" spans="1:7" ht="17.149999999999999" customHeight="1" x14ac:dyDescent="0.45">
      <c r="A63" s="26"/>
      <c r="B63" s="26"/>
      <c r="C63" s="42">
        <f>SUM(C4:C61)</f>
        <v>25692</v>
      </c>
      <c r="D63" s="42">
        <f t="shared" ref="D63:E63" si="0">SUM(D4:D61)</f>
        <v>16845</v>
      </c>
      <c r="E63" s="42">
        <f t="shared" si="0"/>
        <v>6225</v>
      </c>
      <c r="F63" s="46"/>
      <c r="G63" s="47"/>
    </row>
    <row r="64" spans="1:7" ht="17.149999999999999" customHeight="1" x14ac:dyDescent="0.45">
      <c r="A64" s="23" t="s">
        <v>20</v>
      </c>
      <c r="B64" s="24"/>
      <c r="C64" s="24"/>
      <c r="D64" s="24"/>
      <c r="E64" s="24"/>
      <c r="F64" s="44"/>
      <c r="G64" s="24"/>
    </row>
  </sheetData>
  <sheetProtection sheet="1" objects="1" scenarios="1" selectLockedCells="1"/>
  <conditionalFormatting sqref="A4:G5 A6:B6 F6:G6 D6:D7 A7:D8 F7:F8 A9:G9 A10:D10 F10 A11:B11 D11:F11 A12:D12 F12 A13:G13 A14:B14 D14 F14:F16 A15:D16 A17:B17 D17 F17:G17 A18:G18 A19:B19 D19:F19 A20:D20 F20:G20 A21:B21 D21:F21 A22:G22 A23:F23 A24:G24 A25:B25 D25 F25:G25 F26 A26:D27 F27:G29 A28:B29 D28:D29 A30:G30 A31:D31 F31 A32:G33 A34:D34 F34 D34:D35 A35:B35 F35:G35 A36:G36 A37:D37 F37 A38:G40 A41:D43 F41:F43 A44:G46 A47:D48 F47:F48 F49:G49 A49:B50 D50:F50 A51:G51 A52:D52 F52 A53:G55 A56:B56 E56:G56 A57:D57 F57 A58:F58 A59:G59 A60:D61 F60:F61 A62:G62">
    <cfRule type="expression" dxfId="316" priority="32">
      <formula>MOD(ROW(),2)=0</formula>
    </cfRule>
  </conditionalFormatting>
  <conditionalFormatting sqref="C6">
    <cfRule type="expression" dxfId="315" priority="26">
      <formula>MOD(ROW(),2)=0</formula>
    </cfRule>
  </conditionalFormatting>
  <conditionalFormatting sqref="C11">
    <cfRule type="expression" dxfId="314" priority="25">
      <formula>MOD(ROW(),2)=0</formula>
    </cfRule>
  </conditionalFormatting>
  <conditionalFormatting sqref="C14">
    <cfRule type="expression" dxfId="313" priority="24">
      <formula>MOD(ROW(),2)=0</formula>
    </cfRule>
  </conditionalFormatting>
  <conditionalFormatting sqref="C17">
    <cfRule type="expression" dxfId="312" priority="23">
      <formula>MOD(ROW(),2)=0</formula>
    </cfRule>
  </conditionalFormatting>
  <conditionalFormatting sqref="C19">
    <cfRule type="expression" dxfId="311" priority="22">
      <formula>MOD(ROW(),2)=0</formula>
    </cfRule>
  </conditionalFormatting>
  <conditionalFormatting sqref="C21">
    <cfRule type="expression" dxfId="310" priority="21">
      <formula>MOD(ROW(),2)=0</formula>
    </cfRule>
  </conditionalFormatting>
  <conditionalFormatting sqref="C25">
    <cfRule type="expression" dxfId="309" priority="20">
      <formula>MOD(ROW(),2)=0</formula>
    </cfRule>
  </conditionalFormatting>
  <conditionalFormatting sqref="C28:C29">
    <cfRule type="expression" dxfId="308" priority="19">
      <formula>MOD(ROW(),2)=0</formula>
    </cfRule>
  </conditionalFormatting>
  <conditionalFormatting sqref="C35">
    <cfRule type="expression" dxfId="307" priority="29">
      <formula>MOD(ROW(),2)=0</formula>
    </cfRule>
  </conditionalFormatting>
  <conditionalFormatting sqref="C49:C50">
    <cfRule type="expression" dxfId="306" priority="17">
      <formula>MOD(ROW(),2)=0</formula>
    </cfRule>
  </conditionalFormatting>
  <conditionalFormatting sqref="C56:D56">
    <cfRule type="expression" dxfId="305" priority="28">
      <formula>MOD(ROW(),2)=0</formula>
    </cfRule>
  </conditionalFormatting>
  <conditionalFormatting sqref="E6:E8 E20 E25:E29 E34:E35 D49:E49">
    <cfRule type="expression" dxfId="304" priority="31">
      <formula>MOD(ROW(),2)=0</formula>
    </cfRule>
  </conditionalFormatting>
  <conditionalFormatting sqref="E10">
    <cfRule type="expression" dxfId="303" priority="16">
      <formula>MOD(ROW(),2)=0</formula>
    </cfRule>
  </conditionalFormatting>
  <conditionalFormatting sqref="E12">
    <cfRule type="expression" dxfId="302" priority="15">
      <formula>MOD(ROW(),2)=0</formula>
    </cfRule>
  </conditionalFormatting>
  <conditionalFormatting sqref="E14:E17">
    <cfRule type="expression" dxfId="301" priority="13">
      <formula>MOD(ROW(),2)=0</formula>
    </cfRule>
  </conditionalFormatting>
  <conditionalFormatting sqref="E31">
    <cfRule type="expression" dxfId="300" priority="12">
      <formula>MOD(ROW(),2)=0</formula>
    </cfRule>
  </conditionalFormatting>
  <conditionalFormatting sqref="E37">
    <cfRule type="expression" dxfId="299" priority="11">
      <formula>MOD(ROW(),2)=0</formula>
    </cfRule>
  </conditionalFormatting>
  <conditionalFormatting sqref="E41:E43">
    <cfRule type="expression" dxfId="298" priority="8">
      <formula>MOD(ROW(),2)=0</formula>
    </cfRule>
  </conditionalFormatting>
  <conditionalFormatting sqref="E47:E48">
    <cfRule type="expression" dxfId="297" priority="6">
      <formula>MOD(ROW(),2)=0</formula>
    </cfRule>
  </conditionalFormatting>
  <conditionalFormatting sqref="E52">
    <cfRule type="expression" dxfId="296" priority="5">
      <formula>MOD(ROW(),2)=0</formula>
    </cfRule>
  </conditionalFormatting>
  <conditionalFormatting sqref="E57">
    <cfRule type="expression" dxfId="295" priority="4">
      <formula>MOD(ROW(),2)=0</formula>
    </cfRule>
  </conditionalFormatting>
  <conditionalFormatting sqref="E60:E61">
    <cfRule type="expression" dxfId="294" priority="2">
      <formula>MOD(ROW(),2)=0</formula>
    </cfRule>
  </conditionalFormatting>
  <conditionalFormatting sqref="G7:G8 G10:G12 G14:G16 G19 G21 G23 G26 G31 G34 G37 G41:G43 G47:G48 G50 G52 G57:G58 G60:G61">
    <cfRule type="expression" dxfId="293"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28274-4DEE-470C-B042-FA02EED796AC}">
  <dimension ref="A1:G64"/>
  <sheetViews>
    <sheetView zoomScaleNormal="100" workbookViewId="0">
      <pane ySplit="3" topLeftCell="A43" activePane="bottomLeft" state="frozen"/>
      <selection activeCell="C62" sqref="C62"/>
      <selection pane="bottomLeft"/>
    </sheetView>
  </sheetViews>
  <sheetFormatPr defaultColWidth="0" defaultRowHeight="17.149999999999999" customHeight="1" zeroHeight="1" x14ac:dyDescent="0.45"/>
  <cols>
    <col min="1" max="1" width="21.54296875" style="3" customWidth="1"/>
    <col min="2" max="2" width="17.7265625" style="3" customWidth="1"/>
    <col min="3" max="3" width="15" style="3" customWidth="1"/>
    <col min="4" max="4" width="20.1796875" style="3" customWidth="1"/>
    <col min="5" max="5" width="18.7265625" style="3" customWidth="1"/>
    <col min="6" max="6" width="21.7265625" style="32" customWidth="1"/>
    <col min="7" max="7" width="42.7265625" style="3" customWidth="1"/>
    <col min="8" max="16384" width="11.453125" style="3" hidden="1"/>
  </cols>
  <sheetData>
    <row r="1" spans="1:7" ht="17.149999999999999" customHeight="1" x14ac:dyDescent="0.45">
      <c r="A1" s="2" t="s">
        <v>0</v>
      </c>
      <c r="B1" s="24"/>
      <c r="C1" s="24"/>
      <c r="D1" s="24"/>
      <c r="E1" s="24"/>
      <c r="F1" s="44"/>
      <c r="G1" s="24"/>
    </row>
    <row r="2" spans="1:7" s="5" customFormat="1" ht="23.15" customHeight="1" x14ac:dyDescent="0.65">
      <c r="A2" s="4" t="s">
        <v>67</v>
      </c>
      <c r="B2" s="25"/>
      <c r="C2" s="25"/>
      <c r="D2" s="25"/>
      <c r="E2" s="25"/>
      <c r="F2" s="45"/>
      <c r="G2" s="25"/>
    </row>
    <row r="3" spans="1:7" ht="17.149999999999999" customHeight="1" x14ac:dyDescent="0.45">
      <c r="A3" s="33" t="s">
        <v>61</v>
      </c>
      <c r="B3" s="33" t="s">
        <v>3</v>
      </c>
      <c r="C3" s="33" t="s">
        <v>62</v>
      </c>
      <c r="D3" s="33" t="s">
        <v>68</v>
      </c>
      <c r="E3" s="33" t="s">
        <v>64</v>
      </c>
      <c r="F3" s="33" t="s">
        <v>65</v>
      </c>
      <c r="G3" s="33" t="s">
        <v>66</v>
      </c>
    </row>
    <row r="4" spans="1:7" ht="17.149999999999999" customHeight="1" x14ac:dyDescent="0.45">
      <c r="A4" s="8" t="s">
        <v>75</v>
      </c>
      <c r="B4" s="8" t="s">
        <v>76</v>
      </c>
      <c r="C4" s="34">
        <v>229</v>
      </c>
      <c r="D4" s="35">
        <v>25</v>
      </c>
      <c r="E4" s="35">
        <v>15</v>
      </c>
      <c r="F4" s="36" t="s">
        <v>77</v>
      </c>
      <c r="G4" s="8" t="s">
        <v>77</v>
      </c>
    </row>
    <row r="5" spans="1:7" ht="17.149999999999999" customHeight="1" x14ac:dyDescent="0.45">
      <c r="A5" s="8" t="s">
        <v>75</v>
      </c>
      <c r="B5" s="8" t="s">
        <v>78</v>
      </c>
      <c r="C5" s="35">
        <v>0</v>
      </c>
      <c r="D5" s="35">
        <v>0</v>
      </c>
      <c r="E5" s="35">
        <v>0</v>
      </c>
      <c r="F5" s="36" t="s">
        <v>77</v>
      </c>
      <c r="G5" s="8" t="s">
        <v>77</v>
      </c>
    </row>
    <row r="6" spans="1:7" ht="17.149999999999999" customHeight="1" x14ac:dyDescent="0.45">
      <c r="A6" s="8" t="s">
        <v>75</v>
      </c>
      <c r="B6" s="8" t="s">
        <v>79</v>
      </c>
      <c r="C6" s="13" t="s">
        <v>137</v>
      </c>
      <c r="D6" s="13" t="s">
        <v>137</v>
      </c>
      <c r="E6" s="35">
        <v>0</v>
      </c>
      <c r="F6" s="36">
        <v>1</v>
      </c>
      <c r="G6" s="8" t="s">
        <v>82</v>
      </c>
    </row>
    <row r="7" spans="1:7" ht="17.149999999999999" customHeight="1" x14ac:dyDescent="0.45">
      <c r="A7" s="8" t="s">
        <v>75</v>
      </c>
      <c r="B7" s="8" t="s">
        <v>80</v>
      </c>
      <c r="C7" s="35">
        <v>38</v>
      </c>
      <c r="D7" s="13" t="s">
        <v>137</v>
      </c>
      <c r="E7" s="13" t="s">
        <v>137</v>
      </c>
      <c r="F7" s="36">
        <v>1</v>
      </c>
      <c r="G7" s="8" t="s">
        <v>82</v>
      </c>
    </row>
    <row r="8" spans="1:7" ht="17.149999999999999" customHeight="1" x14ac:dyDescent="0.45">
      <c r="A8" s="8" t="s">
        <v>75</v>
      </c>
      <c r="B8" s="8" t="s">
        <v>81</v>
      </c>
      <c r="C8" s="35">
        <v>8</v>
      </c>
      <c r="D8" s="35">
        <v>0</v>
      </c>
      <c r="E8" s="13" t="s">
        <v>137</v>
      </c>
      <c r="F8" s="36">
        <v>1</v>
      </c>
      <c r="G8" s="8" t="s">
        <v>82</v>
      </c>
    </row>
    <row r="9" spans="1:7" ht="17.149999999999999" customHeight="1" x14ac:dyDescent="0.45">
      <c r="A9" s="8" t="s">
        <v>75</v>
      </c>
      <c r="B9" s="8" t="s">
        <v>83</v>
      </c>
      <c r="C9" s="35">
        <v>8</v>
      </c>
      <c r="D9" s="35">
        <v>8</v>
      </c>
      <c r="E9" s="35">
        <v>0</v>
      </c>
      <c r="F9" s="36" t="s">
        <v>77</v>
      </c>
      <c r="G9" s="8" t="s">
        <v>77</v>
      </c>
    </row>
    <row r="10" spans="1:7" ht="17.149999999999999" customHeight="1" x14ac:dyDescent="0.45">
      <c r="A10" s="8" t="s">
        <v>75</v>
      </c>
      <c r="B10" s="8" t="s">
        <v>84</v>
      </c>
      <c r="C10" s="35">
        <v>163</v>
      </c>
      <c r="D10" s="35">
        <v>63</v>
      </c>
      <c r="E10" s="13" t="s">
        <v>137</v>
      </c>
      <c r="F10" s="36">
        <v>1</v>
      </c>
      <c r="G10" s="8" t="s">
        <v>82</v>
      </c>
    </row>
    <row r="11" spans="1:7" ht="17.149999999999999" customHeight="1" x14ac:dyDescent="0.45">
      <c r="A11" s="8" t="s">
        <v>75</v>
      </c>
      <c r="B11" s="8" t="s">
        <v>85</v>
      </c>
      <c r="C11" s="13" t="s">
        <v>137</v>
      </c>
      <c r="D11" s="13" t="s">
        <v>137</v>
      </c>
      <c r="E11" s="35">
        <v>0</v>
      </c>
      <c r="F11" s="36">
        <v>1</v>
      </c>
      <c r="G11" s="8" t="s">
        <v>82</v>
      </c>
    </row>
    <row r="12" spans="1:7" ht="17.149999999999999" customHeight="1" x14ac:dyDescent="0.45">
      <c r="A12" s="8" t="s">
        <v>75</v>
      </c>
      <c r="B12" s="8" t="s">
        <v>86</v>
      </c>
      <c r="C12" s="35">
        <v>16</v>
      </c>
      <c r="D12" s="13" t="s">
        <v>137</v>
      </c>
      <c r="E12" s="13" t="s">
        <v>137</v>
      </c>
      <c r="F12" s="36">
        <v>1</v>
      </c>
      <c r="G12" s="8" t="s">
        <v>82</v>
      </c>
    </row>
    <row r="13" spans="1:7" ht="17.149999999999999" customHeight="1" x14ac:dyDescent="0.45">
      <c r="A13" s="8" t="s">
        <v>75</v>
      </c>
      <c r="B13" s="8" t="s">
        <v>87</v>
      </c>
      <c r="C13" s="35">
        <v>196</v>
      </c>
      <c r="D13" s="35">
        <v>61</v>
      </c>
      <c r="E13" s="35">
        <v>7</v>
      </c>
      <c r="F13" s="36" t="s">
        <v>77</v>
      </c>
      <c r="G13" s="8" t="s">
        <v>77</v>
      </c>
    </row>
    <row r="14" spans="1:7" ht="17.149999999999999" customHeight="1" x14ac:dyDescent="0.45">
      <c r="A14" s="8" t="s">
        <v>75</v>
      </c>
      <c r="B14" s="8" t="s">
        <v>88</v>
      </c>
      <c r="C14" s="13" t="s">
        <v>137</v>
      </c>
      <c r="D14" s="35">
        <v>9</v>
      </c>
      <c r="E14" s="13" t="s">
        <v>137</v>
      </c>
      <c r="F14" s="36">
        <v>1</v>
      </c>
      <c r="G14" s="8" t="s">
        <v>82</v>
      </c>
    </row>
    <row r="15" spans="1:7" ht="17.149999999999999" customHeight="1" x14ac:dyDescent="0.45">
      <c r="A15" s="8" t="s">
        <v>75</v>
      </c>
      <c r="B15" s="8" t="s">
        <v>89</v>
      </c>
      <c r="C15" s="35">
        <v>51</v>
      </c>
      <c r="D15" s="35">
        <v>9</v>
      </c>
      <c r="E15" s="13" t="s">
        <v>137</v>
      </c>
      <c r="F15" s="36">
        <v>1</v>
      </c>
      <c r="G15" s="8" t="s">
        <v>82</v>
      </c>
    </row>
    <row r="16" spans="1:7" ht="17.149999999999999" customHeight="1" x14ac:dyDescent="0.45">
      <c r="A16" s="8" t="s">
        <v>75</v>
      </c>
      <c r="B16" s="8" t="s">
        <v>90</v>
      </c>
      <c r="C16" s="35">
        <v>26</v>
      </c>
      <c r="D16" s="35">
        <v>59</v>
      </c>
      <c r="E16" s="13" t="s">
        <v>137</v>
      </c>
      <c r="F16" s="36">
        <v>1</v>
      </c>
      <c r="G16" s="8" t="s">
        <v>82</v>
      </c>
    </row>
    <row r="17" spans="1:7" ht="17.149999999999999" customHeight="1" x14ac:dyDescent="0.45">
      <c r="A17" s="8" t="s">
        <v>75</v>
      </c>
      <c r="B17" s="8" t="s">
        <v>91</v>
      </c>
      <c r="C17" s="13" t="s">
        <v>137</v>
      </c>
      <c r="D17" s="13" t="s">
        <v>137</v>
      </c>
      <c r="E17" s="35">
        <v>0</v>
      </c>
      <c r="F17" s="36">
        <v>1</v>
      </c>
      <c r="G17" s="8" t="s">
        <v>82</v>
      </c>
    </row>
    <row r="18" spans="1:7" ht="17.149999999999999" customHeight="1" x14ac:dyDescent="0.45">
      <c r="A18" s="8" t="s">
        <v>75</v>
      </c>
      <c r="B18" s="8" t="s">
        <v>92</v>
      </c>
      <c r="C18" s="35">
        <v>133</v>
      </c>
      <c r="D18" s="35">
        <v>95</v>
      </c>
      <c r="E18" s="35">
        <v>5</v>
      </c>
      <c r="F18" s="36" t="s">
        <v>77</v>
      </c>
      <c r="G18" s="8" t="s">
        <v>77</v>
      </c>
    </row>
    <row r="19" spans="1:7" ht="17.149999999999999" customHeight="1" x14ac:dyDescent="0.45">
      <c r="A19" s="8" t="s">
        <v>75</v>
      </c>
      <c r="B19" s="8" t="s">
        <v>93</v>
      </c>
      <c r="C19" s="13" t="s">
        <v>137</v>
      </c>
      <c r="D19" s="35">
        <v>6</v>
      </c>
      <c r="E19" s="35">
        <v>0</v>
      </c>
      <c r="F19" s="36">
        <v>1</v>
      </c>
      <c r="G19" s="8" t="s">
        <v>82</v>
      </c>
    </row>
    <row r="20" spans="1:7" ht="17.149999999999999" customHeight="1" x14ac:dyDescent="0.45">
      <c r="A20" s="8" t="s">
        <v>75</v>
      </c>
      <c r="B20" s="8" t="s">
        <v>94</v>
      </c>
      <c r="C20" s="35">
        <v>15</v>
      </c>
      <c r="D20" s="35">
        <v>24</v>
      </c>
      <c r="E20" s="35">
        <v>0</v>
      </c>
      <c r="F20" s="36">
        <v>1</v>
      </c>
      <c r="G20" s="8" t="s">
        <v>82</v>
      </c>
    </row>
    <row r="21" spans="1:7" ht="17.149999999999999" customHeight="1" x14ac:dyDescent="0.45">
      <c r="A21" s="8" t="s">
        <v>75</v>
      </c>
      <c r="B21" s="8" t="s">
        <v>95</v>
      </c>
      <c r="C21" s="13" t="s">
        <v>137</v>
      </c>
      <c r="D21" s="13" t="s">
        <v>137</v>
      </c>
      <c r="E21" s="35">
        <v>0</v>
      </c>
      <c r="F21" s="36">
        <v>1</v>
      </c>
      <c r="G21" s="8" t="s">
        <v>82</v>
      </c>
    </row>
    <row r="22" spans="1:7" ht="17.149999999999999" customHeight="1" x14ac:dyDescent="0.45">
      <c r="A22" s="8" t="s">
        <v>75</v>
      </c>
      <c r="B22" s="8" t="s">
        <v>96</v>
      </c>
      <c r="C22" s="34">
        <v>1639</v>
      </c>
      <c r="D22" s="35">
        <v>427</v>
      </c>
      <c r="E22" s="35">
        <v>52</v>
      </c>
      <c r="F22" s="36" t="s">
        <v>77</v>
      </c>
      <c r="G22" s="8" t="s">
        <v>77</v>
      </c>
    </row>
    <row r="23" spans="1:7" ht="17.149999999999999" customHeight="1" x14ac:dyDescent="0.45">
      <c r="A23" s="8" t="s">
        <v>75</v>
      </c>
      <c r="B23" s="8" t="s">
        <v>97</v>
      </c>
      <c r="C23" s="35">
        <v>39</v>
      </c>
      <c r="D23" s="13" t="s">
        <v>137</v>
      </c>
      <c r="E23" s="35">
        <v>0</v>
      </c>
      <c r="F23" s="36">
        <v>1</v>
      </c>
      <c r="G23" s="8" t="s">
        <v>82</v>
      </c>
    </row>
    <row r="24" spans="1:7" ht="17.149999999999999" customHeight="1" x14ac:dyDescent="0.45">
      <c r="A24" s="8" t="s">
        <v>75</v>
      </c>
      <c r="B24" s="8" t="s">
        <v>98</v>
      </c>
      <c r="C24" s="35">
        <v>38</v>
      </c>
      <c r="D24" s="35">
        <v>15</v>
      </c>
      <c r="E24" s="35">
        <v>0</v>
      </c>
      <c r="F24" s="36" t="s">
        <v>77</v>
      </c>
      <c r="G24" s="8" t="s">
        <v>77</v>
      </c>
    </row>
    <row r="25" spans="1:7" ht="17.149999999999999" customHeight="1" x14ac:dyDescent="0.45">
      <c r="A25" s="8" t="s">
        <v>75</v>
      </c>
      <c r="B25" s="8" t="s">
        <v>99</v>
      </c>
      <c r="C25" s="13" t="s">
        <v>137</v>
      </c>
      <c r="D25" s="35">
        <v>0</v>
      </c>
      <c r="E25" s="35">
        <v>0</v>
      </c>
      <c r="F25" s="36">
        <v>1</v>
      </c>
      <c r="G25" s="8" t="s">
        <v>82</v>
      </c>
    </row>
    <row r="26" spans="1:7" ht="17.149999999999999" customHeight="1" x14ac:dyDescent="0.45">
      <c r="A26" s="8" t="s">
        <v>75</v>
      </c>
      <c r="B26" s="8" t="s">
        <v>100</v>
      </c>
      <c r="C26" s="35">
        <v>13</v>
      </c>
      <c r="D26" s="35">
        <v>13</v>
      </c>
      <c r="E26" s="13" t="s">
        <v>137</v>
      </c>
      <c r="F26" s="36">
        <v>1</v>
      </c>
      <c r="G26" s="8" t="s">
        <v>82</v>
      </c>
    </row>
    <row r="27" spans="1:7" ht="17.149999999999999" customHeight="1" x14ac:dyDescent="0.45">
      <c r="A27" s="8" t="s">
        <v>75</v>
      </c>
      <c r="B27" s="8" t="s">
        <v>101</v>
      </c>
      <c r="C27" s="35">
        <v>37</v>
      </c>
      <c r="D27" s="35">
        <v>24</v>
      </c>
      <c r="E27" s="13" t="s">
        <v>137</v>
      </c>
      <c r="F27" s="36">
        <v>1</v>
      </c>
      <c r="G27" s="8" t="s">
        <v>82</v>
      </c>
    </row>
    <row r="28" spans="1:7" ht="17.149999999999999" customHeight="1" x14ac:dyDescent="0.45">
      <c r="A28" s="8" t="s">
        <v>75</v>
      </c>
      <c r="B28" s="8" t="s">
        <v>102</v>
      </c>
      <c r="C28" s="13" t="s">
        <v>137</v>
      </c>
      <c r="D28" s="35">
        <v>0</v>
      </c>
      <c r="E28" s="35">
        <v>0</v>
      </c>
      <c r="F28" s="36">
        <v>1</v>
      </c>
      <c r="G28" s="8" t="s">
        <v>82</v>
      </c>
    </row>
    <row r="29" spans="1:7" ht="17.149999999999999" customHeight="1" x14ac:dyDescent="0.45">
      <c r="A29" s="8" t="s">
        <v>75</v>
      </c>
      <c r="B29" s="8" t="s">
        <v>103</v>
      </c>
      <c r="C29" s="35">
        <v>0</v>
      </c>
      <c r="D29" s="35">
        <v>0</v>
      </c>
      <c r="E29" s="35">
        <v>0</v>
      </c>
      <c r="F29" s="36" t="s">
        <v>77</v>
      </c>
      <c r="G29" s="8" t="s">
        <v>77</v>
      </c>
    </row>
    <row r="30" spans="1:7" ht="17.149999999999999" customHeight="1" x14ac:dyDescent="0.45">
      <c r="A30" s="8" t="s">
        <v>75</v>
      </c>
      <c r="B30" s="8" t="s">
        <v>104</v>
      </c>
      <c r="C30" s="35">
        <v>173</v>
      </c>
      <c r="D30" s="35">
        <v>75</v>
      </c>
      <c r="E30" s="35">
        <v>6</v>
      </c>
      <c r="F30" s="36" t="s">
        <v>77</v>
      </c>
      <c r="G30" s="8" t="s">
        <v>77</v>
      </c>
    </row>
    <row r="31" spans="1:7" ht="17.149999999999999" customHeight="1" x14ac:dyDescent="0.45">
      <c r="A31" s="8" t="s">
        <v>75</v>
      </c>
      <c r="B31" s="8" t="s">
        <v>105</v>
      </c>
      <c r="C31" s="35">
        <v>11</v>
      </c>
      <c r="D31" s="35">
        <v>8</v>
      </c>
      <c r="E31" s="13" t="s">
        <v>137</v>
      </c>
      <c r="F31" s="36">
        <v>1</v>
      </c>
      <c r="G31" s="8" t="s">
        <v>82</v>
      </c>
    </row>
    <row r="32" spans="1:7" ht="17.149999999999999" customHeight="1" x14ac:dyDescent="0.45">
      <c r="A32" s="8" t="s">
        <v>75</v>
      </c>
      <c r="B32" s="8" t="s">
        <v>106</v>
      </c>
      <c r="C32" s="35">
        <v>8</v>
      </c>
      <c r="D32" s="35">
        <v>0</v>
      </c>
      <c r="E32" s="35">
        <v>0</v>
      </c>
      <c r="F32" s="36" t="s">
        <v>77</v>
      </c>
      <c r="G32" s="8" t="s">
        <v>77</v>
      </c>
    </row>
    <row r="33" spans="1:7" ht="17.149999999999999" customHeight="1" x14ac:dyDescent="0.45">
      <c r="A33" s="8" t="s">
        <v>75</v>
      </c>
      <c r="B33" s="8" t="s">
        <v>107</v>
      </c>
      <c r="C33" s="34">
        <v>329</v>
      </c>
      <c r="D33" s="35">
        <v>140</v>
      </c>
      <c r="E33" s="35">
        <v>22</v>
      </c>
      <c r="F33" s="36" t="s">
        <v>77</v>
      </c>
      <c r="G33" s="8" t="s">
        <v>77</v>
      </c>
    </row>
    <row r="34" spans="1:7" ht="17.149999999999999" customHeight="1" x14ac:dyDescent="0.45">
      <c r="A34" s="8" t="s">
        <v>75</v>
      </c>
      <c r="B34" s="8" t="s">
        <v>108</v>
      </c>
      <c r="C34" s="35">
        <v>56</v>
      </c>
      <c r="D34" s="13" t="s">
        <v>137</v>
      </c>
      <c r="E34" s="13" t="s">
        <v>137</v>
      </c>
      <c r="F34" s="36">
        <v>1</v>
      </c>
      <c r="G34" s="8" t="s">
        <v>82</v>
      </c>
    </row>
    <row r="35" spans="1:7" ht="17.149999999999999" customHeight="1" x14ac:dyDescent="0.45">
      <c r="A35" s="8" t="s">
        <v>75</v>
      </c>
      <c r="B35" s="8" t="s">
        <v>109</v>
      </c>
      <c r="C35" s="13" t="s">
        <v>137</v>
      </c>
      <c r="D35" s="13" t="s">
        <v>137</v>
      </c>
      <c r="E35" s="35">
        <v>0</v>
      </c>
      <c r="F35" s="36">
        <v>1</v>
      </c>
      <c r="G35" s="8" t="s">
        <v>82</v>
      </c>
    </row>
    <row r="36" spans="1:7" ht="17.149999999999999" customHeight="1" x14ac:dyDescent="0.45">
      <c r="A36" s="8" t="s">
        <v>75</v>
      </c>
      <c r="B36" s="8" t="s">
        <v>110</v>
      </c>
      <c r="C36" s="34">
        <v>246</v>
      </c>
      <c r="D36" s="35">
        <v>66</v>
      </c>
      <c r="E36" s="35">
        <v>14</v>
      </c>
      <c r="F36" s="36" t="s">
        <v>77</v>
      </c>
      <c r="G36" s="8" t="s">
        <v>77</v>
      </c>
    </row>
    <row r="37" spans="1:7" ht="17.149999999999999" customHeight="1" x14ac:dyDescent="0.45">
      <c r="A37" s="8" t="s">
        <v>75</v>
      </c>
      <c r="B37" s="8" t="s">
        <v>111</v>
      </c>
      <c r="C37" s="35">
        <v>109</v>
      </c>
      <c r="D37" s="35">
        <v>15</v>
      </c>
      <c r="E37" s="13" t="s">
        <v>137</v>
      </c>
      <c r="F37" s="36">
        <v>1</v>
      </c>
      <c r="G37" s="8" t="s">
        <v>82</v>
      </c>
    </row>
    <row r="38" spans="1:7" ht="17.149999999999999" customHeight="1" x14ac:dyDescent="0.45">
      <c r="A38" s="8" t="s">
        <v>75</v>
      </c>
      <c r="B38" s="8" t="s">
        <v>112</v>
      </c>
      <c r="C38" s="35">
        <v>6</v>
      </c>
      <c r="D38" s="35">
        <v>5</v>
      </c>
      <c r="E38" s="35">
        <v>0</v>
      </c>
      <c r="F38" s="36" t="s">
        <v>77</v>
      </c>
      <c r="G38" s="8" t="s">
        <v>77</v>
      </c>
    </row>
    <row r="39" spans="1:7" ht="17.149999999999999" customHeight="1" x14ac:dyDescent="0.45">
      <c r="A39" s="8" t="s">
        <v>75</v>
      </c>
      <c r="B39" s="8" t="s">
        <v>113</v>
      </c>
      <c r="C39" s="34">
        <v>300</v>
      </c>
      <c r="D39" s="35">
        <v>109</v>
      </c>
      <c r="E39" s="35">
        <v>22</v>
      </c>
      <c r="F39" s="36" t="s">
        <v>77</v>
      </c>
      <c r="G39" s="8" t="s">
        <v>77</v>
      </c>
    </row>
    <row r="40" spans="1:7" ht="17.149999999999999" customHeight="1" x14ac:dyDescent="0.45">
      <c r="A40" s="8" t="s">
        <v>75</v>
      </c>
      <c r="B40" s="8" t="s">
        <v>114</v>
      </c>
      <c r="C40" s="34">
        <v>469</v>
      </c>
      <c r="D40" s="35">
        <v>96</v>
      </c>
      <c r="E40" s="35">
        <v>18</v>
      </c>
      <c r="F40" s="36" t="s">
        <v>77</v>
      </c>
      <c r="G40" s="8" t="s">
        <v>77</v>
      </c>
    </row>
    <row r="41" spans="1:7" ht="17.149999999999999" customHeight="1" x14ac:dyDescent="0.45">
      <c r="A41" s="8" t="s">
        <v>75</v>
      </c>
      <c r="B41" s="8" t="s">
        <v>115</v>
      </c>
      <c r="C41" s="35">
        <v>122</v>
      </c>
      <c r="D41" s="35">
        <v>12</v>
      </c>
      <c r="E41" s="13" t="s">
        <v>137</v>
      </c>
      <c r="F41" s="36">
        <v>1</v>
      </c>
      <c r="G41" s="8" t="s">
        <v>82</v>
      </c>
    </row>
    <row r="42" spans="1:7" ht="17.149999999999999" customHeight="1" x14ac:dyDescent="0.45">
      <c r="A42" s="8" t="s">
        <v>75</v>
      </c>
      <c r="B42" s="8" t="s">
        <v>116</v>
      </c>
      <c r="C42" s="35">
        <v>75</v>
      </c>
      <c r="D42" s="35">
        <v>29</v>
      </c>
      <c r="E42" s="13" t="s">
        <v>137</v>
      </c>
      <c r="F42" s="36">
        <v>1</v>
      </c>
      <c r="G42" s="8" t="s">
        <v>82</v>
      </c>
    </row>
    <row r="43" spans="1:7" ht="17.149999999999999" customHeight="1" x14ac:dyDescent="0.45">
      <c r="A43" s="8" t="s">
        <v>75</v>
      </c>
      <c r="B43" s="8" t="s">
        <v>117</v>
      </c>
      <c r="C43" s="35">
        <v>30</v>
      </c>
      <c r="D43" s="35">
        <v>9</v>
      </c>
      <c r="E43" s="13" t="s">
        <v>137</v>
      </c>
      <c r="F43" s="36">
        <v>1</v>
      </c>
      <c r="G43" s="8" t="s">
        <v>82</v>
      </c>
    </row>
    <row r="44" spans="1:7" ht="17.149999999999999" customHeight="1" x14ac:dyDescent="0.45">
      <c r="A44" s="8" t="s">
        <v>75</v>
      </c>
      <c r="B44" s="8" t="s">
        <v>118</v>
      </c>
      <c r="C44" s="35">
        <v>147</v>
      </c>
      <c r="D44" s="35">
        <v>44</v>
      </c>
      <c r="E44" s="35">
        <v>9</v>
      </c>
      <c r="F44" s="36" t="s">
        <v>77</v>
      </c>
      <c r="G44" s="8" t="s">
        <v>77</v>
      </c>
    </row>
    <row r="45" spans="1:7" ht="17.149999999999999" customHeight="1" x14ac:dyDescent="0.45">
      <c r="A45" s="8" t="s">
        <v>75</v>
      </c>
      <c r="B45" s="8" t="s">
        <v>119</v>
      </c>
      <c r="C45" s="35">
        <v>53</v>
      </c>
      <c r="D45" s="35">
        <v>16</v>
      </c>
      <c r="E45" s="35">
        <v>6</v>
      </c>
      <c r="F45" s="36" t="s">
        <v>77</v>
      </c>
      <c r="G45" s="8" t="s">
        <v>77</v>
      </c>
    </row>
    <row r="46" spans="1:7" ht="17.149999999999999" customHeight="1" x14ac:dyDescent="0.45">
      <c r="A46" s="8" t="s">
        <v>75</v>
      </c>
      <c r="B46" s="8" t="s">
        <v>120</v>
      </c>
      <c r="C46" s="34">
        <v>211</v>
      </c>
      <c r="D46" s="35">
        <v>65</v>
      </c>
      <c r="E46" s="35">
        <v>12</v>
      </c>
      <c r="F46" s="36" t="s">
        <v>77</v>
      </c>
      <c r="G46" s="8" t="s">
        <v>77</v>
      </c>
    </row>
    <row r="47" spans="1:7" ht="17.149999999999999" customHeight="1" x14ac:dyDescent="0.45">
      <c r="A47" s="8" t="s">
        <v>75</v>
      </c>
      <c r="B47" s="8" t="s">
        <v>121</v>
      </c>
      <c r="C47" s="35">
        <v>34</v>
      </c>
      <c r="D47" s="35">
        <v>10</v>
      </c>
      <c r="E47" s="13" t="s">
        <v>137</v>
      </c>
      <c r="F47" s="36">
        <v>1</v>
      </c>
      <c r="G47" s="8" t="s">
        <v>82</v>
      </c>
    </row>
    <row r="48" spans="1:7" ht="17.149999999999999" customHeight="1" x14ac:dyDescent="0.45">
      <c r="A48" s="8" t="s">
        <v>75</v>
      </c>
      <c r="B48" s="8" t="s">
        <v>122</v>
      </c>
      <c r="C48" s="35">
        <v>31</v>
      </c>
      <c r="D48" s="35">
        <v>14</v>
      </c>
      <c r="E48" s="13" t="s">
        <v>137</v>
      </c>
      <c r="F48" s="36">
        <v>1</v>
      </c>
      <c r="G48" s="8" t="s">
        <v>82</v>
      </c>
    </row>
    <row r="49" spans="1:7" ht="17.149999999999999" customHeight="1" x14ac:dyDescent="0.45">
      <c r="A49" s="8" t="s">
        <v>75</v>
      </c>
      <c r="B49" s="8" t="s">
        <v>123</v>
      </c>
      <c r="C49" s="13" t="s">
        <v>137</v>
      </c>
      <c r="D49" s="35">
        <v>0</v>
      </c>
      <c r="E49" s="35">
        <v>0</v>
      </c>
      <c r="F49" s="36">
        <v>1</v>
      </c>
      <c r="G49" s="8" t="s">
        <v>82</v>
      </c>
    </row>
    <row r="50" spans="1:7" ht="17.149999999999999" customHeight="1" x14ac:dyDescent="0.45">
      <c r="A50" s="8" t="s">
        <v>75</v>
      </c>
      <c r="B50" s="8" t="s">
        <v>124</v>
      </c>
      <c r="C50" s="13" t="s">
        <v>137</v>
      </c>
      <c r="D50" s="35">
        <v>0</v>
      </c>
      <c r="E50" s="35">
        <v>0</v>
      </c>
      <c r="F50" s="36">
        <v>1</v>
      </c>
      <c r="G50" s="8" t="s">
        <v>82</v>
      </c>
    </row>
    <row r="51" spans="1:7" ht="17.149999999999999" customHeight="1" x14ac:dyDescent="0.45">
      <c r="A51" s="8" t="s">
        <v>75</v>
      </c>
      <c r="B51" s="8" t="s">
        <v>125</v>
      </c>
      <c r="C51" s="35">
        <v>73</v>
      </c>
      <c r="D51" s="35">
        <v>11</v>
      </c>
      <c r="E51" s="35">
        <v>6</v>
      </c>
      <c r="F51" s="36" t="s">
        <v>77</v>
      </c>
      <c r="G51" s="8" t="s">
        <v>77</v>
      </c>
    </row>
    <row r="52" spans="1:7" ht="17.149999999999999" customHeight="1" x14ac:dyDescent="0.45">
      <c r="A52" s="8" t="s">
        <v>75</v>
      </c>
      <c r="B52" s="8" t="s">
        <v>126</v>
      </c>
      <c r="C52" s="35">
        <v>54</v>
      </c>
      <c r="D52" s="35">
        <v>22</v>
      </c>
      <c r="E52" s="13" t="s">
        <v>137</v>
      </c>
      <c r="F52" s="36">
        <v>1</v>
      </c>
      <c r="G52" s="8" t="s">
        <v>82</v>
      </c>
    </row>
    <row r="53" spans="1:7" ht="17.149999999999999" customHeight="1" x14ac:dyDescent="0.45">
      <c r="A53" s="8" t="s">
        <v>75</v>
      </c>
      <c r="B53" s="8" t="s">
        <v>127</v>
      </c>
      <c r="C53" s="35">
        <v>104</v>
      </c>
      <c r="D53" s="35">
        <v>47</v>
      </c>
      <c r="E53" s="35">
        <v>6</v>
      </c>
      <c r="F53" s="36" t="s">
        <v>77</v>
      </c>
      <c r="G53" s="8" t="s">
        <v>77</v>
      </c>
    </row>
    <row r="54" spans="1:7" ht="17.149999999999999" customHeight="1" x14ac:dyDescent="0.45">
      <c r="A54" s="8" t="s">
        <v>75</v>
      </c>
      <c r="B54" s="8" t="s">
        <v>128</v>
      </c>
      <c r="C54" s="35">
        <v>20</v>
      </c>
      <c r="D54" s="35">
        <v>14</v>
      </c>
      <c r="E54" s="35">
        <v>0</v>
      </c>
      <c r="F54" s="36" t="s">
        <v>77</v>
      </c>
      <c r="G54" s="8" t="s">
        <v>77</v>
      </c>
    </row>
    <row r="55" spans="1:7" ht="17.149999999999999" customHeight="1" x14ac:dyDescent="0.45">
      <c r="A55" s="8" t="s">
        <v>75</v>
      </c>
      <c r="B55" s="8" t="s">
        <v>129</v>
      </c>
      <c r="C55" s="35">
        <v>31</v>
      </c>
      <c r="D55" s="35">
        <v>10</v>
      </c>
      <c r="E55" s="35">
        <v>0</v>
      </c>
      <c r="F55" s="36" t="s">
        <v>77</v>
      </c>
      <c r="G55" s="8" t="s">
        <v>77</v>
      </c>
    </row>
    <row r="56" spans="1:7" ht="17.149999999999999" customHeight="1" x14ac:dyDescent="0.45">
      <c r="A56" s="8" t="s">
        <v>75</v>
      </c>
      <c r="B56" s="8" t="s">
        <v>130</v>
      </c>
      <c r="C56" s="13" t="s">
        <v>137</v>
      </c>
      <c r="D56" s="35">
        <v>0</v>
      </c>
      <c r="E56" s="35">
        <v>0</v>
      </c>
      <c r="F56" s="36">
        <v>2</v>
      </c>
      <c r="G56" s="1" t="s">
        <v>138</v>
      </c>
    </row>
    <row r="57" spans="1:7" ht="17.149999999999999" customHeight="1" x14ac:dyDescent="0.45">
      <c r="A57" s="8" t="s">
        <v>75</v>
      </c>
      <c r="B57" s="8" t="s">
        <v>131</v>
      </c>
      <c r="C57" s="35">
        <v>74</v>
      </c>
      <c r="D57" s="35">
        <v>13</v>
      </c>
      <c r="E57" s="13" t="s">
        <v>137</v>
      </c>
      <c r="F57" s="36">
        <v>1</v>
      </c>
      <c r="G57" s="8" t="s">
        <v>82</v>
      </c>
    </row>
    <row r="58" spans="1:7" ht="17.149999999999999" customHeight="1" x14ac:dyDescent="0.45">
      <c r="A58" s="8" t="s">
        <v>75</v>
      </c>
      <c r="B58" s="8" t="s">
        <v>132</v>
      </c>
      <c r="C58" s="35">
        <v>6</v>
      </c>
      <c r="D58" s="13" t="s">
        <v>137</v>
      </c>
      <c r="E58" s="35">
        <v>0</v>
      </c>
      <c r="F58" s="36">
        <v>1</v>
      </c>
      <c r="G58" s="8" t="s">
        <v>82</v>
      </c>
    </row>
    <row r="59" spans="1:7" ht="17.149999999999999" customHeight="1" x14ac:dyDescent="0.45">
      <c r="A59" s="8" t="s">
        <v>75</v>
      </c>
      <c r="B59" s="8" t="s">
        <v>133</v>
      </c>
      <c r="C59" s="35">
        <v>135</v>
      </c>
      <c r="D59" s="35">
        <v>92</v>
      </c>
      <c r="E59" s="35">
        <v>5</v>
      </c>
      <c r="F59" s="36" t="s">
        <v>77</v>
      </c>
      <c r="G59" s="8" t="s">
        <v>77</v>
      </c>
    </row>
    <row r="60" spans="1:7" ht="17.149999999999999" customHeight="1" x14ac:dyDescent="0.45">
      <c r="A60" s="8" t="s">
        <v>75</v>
      </c>
      <c r="B60" s="8" t="s">
        <v>134</v>
      </c>
      <c r="C60" s="35">
        <v>14</v>
      </c>
      <c r="D60" s="35">
        <v>10</v>
      </c>
      <c r="E60" s="13" t="s">
        <v>137</v>
      </c>
      <c r="F60" s="36">
        <v>1</v>
      </c>
      <c r="G60" s="8" t="s">
        <v>82</v>
      </c>
    </row>
    <row r="61" spans="1:7" ht="17.149999999999999" customHeight="1" x14ac:dyDescent="0.45">
      <c r="A61" s="8" t="s">
        <v>75</v>
      </c>
      <c r="B61" s="8" t="s">
        <v>135</v>
      </c>
      <c r="C61" s="35">
        <v>44</v>
      </c>
      <c r="D61" s="35">
        <v>7</v>
      </c>
      <c r="E61" s="13" t="s">
        <v>137</v>
      </c>
      <c r="F61" s="36">
        <v>1</v>
      </c>
      <c r="G61" s="8" t="s">
        <v>82</v>
      </c>
    </row>
    <row r="62" spans="1:7" ht="17.149999999999999" customHeight="1" x14ac:dyDescent="0.45">
      <c r="A62" s="17" t="s">
        <v>75</v>
      </c>
      <c r="B62" s="17" t="s">
        <v>136</v>
      </c>
      <c r="C62" s="39">
        <v>5646</v>
      </c>
      <c r="D62" s="48">
        <v>1800</v>
      </c>
      <c r="E62" s="39">
        <v>251</v>
      </c>
      <c r="F62" s="40" t="s">
        <v>77</v>
      </c>
      <c r="G62" s="22" t="s">
        <v>77</v>
      </c>
    </row>
    <row r="63" spans="1:7" ht="17.149999999999999" customHeight="1" x14ac:dyDescent="0.45">
      <c r="A63" s="26"/>
      <c r="B63" s="26"/>
      <c r="C63" s="42">
        <f>SUM(C4:C61)</f>
        <v>5614</v>
      </c>
      <c r="D63" s="42">
        <f t="shared" ref="D63:E63" si="0">SUM(D4:D61)</f>
        <v>1777</v>
      </c>
      <c r="E63" s="42">
        <f t="shared" si="0"/>
        <v>205</v>
      </c>
      <c r="F63" s="46"/>
      <c r="G63" s="26"/>
    </row>
    <row r="64" spans="1:7" ht="17.149999999999999" customHeight="1" x14ac:dyDescent="0.45">
      <c r="A64" s="23" t="s">
        <v>20</v>
      </c>
      <c r="B64" s="24"/>
      <c r="C64" s="24"/>
      <c r="D64" s="24"/>
      <c r="E64" s="24"/>
      <c r="F64" s="44"/>
      <c r="G64" s="24"/>
    </row>
  </sheetData>
  <sheetProtection sheet="1" objects="1" scenarios="1" selectLockedCells="1"/>
  <conditionalFormatting sqref="A4:G5 A6:B6 E6:G6 A7:C7 F7:G8 A8:D8 A9:G9 A10:D10 F10:G10 A11:B11 E11:G11 A12:C12 F12:G12 A13:G13 A14:B14 D14 F14:G16 A15:D16 A17:B17 E17:G17 A18:G18 A19:B19 D19:G19 A20:G20 A21:B21 E21:G21 A22:G22 A23:C23 E23:G23 A24:G24 A25:B25 D25:G25 A26:D27 F26:G27 A28:B28 D28:G28 A29:G30 A31:D31 F31:G31 A32:G33 A34:C34 F34:G34 A35:B35 E35:G35 A36:G36 A37:D37 F37:G37 A38:G40 A41:D43 F41:G43 A44:G46 A47:D48 F47:G48 A49:B50 D49:G50 A51:G51 A52:D52 F52:G52 A53:G55 A56:B56 D56:F56 A57:D57 F57:G57 A58:C58 E58:G58 A59:G59 A60:D61 F60:G61 A62:G62">
    <cfRule type="expression" dxfId="292" priority="41">
      <formula>MOD(ROW(),2)=0</formula>
    </cfRule>
  </conditionalFormatting>
  <conditionalFormatting sqref="C6">
    <cfRule type="expression" dxfId="291" priority="40">
      <formula>MOD(ROW(),2)=0</formula>
    </cfRule>
  </conditionalFormatting>
  <conditionalFormatting sqref="C14">
    <cfRule type="expression" dxfId="290" priority="34">
      <formula>MOD(ROW(),2)=0</formula>
    </cfRule>
  </conditionalFormatting>
  <conditionalFormatting sqref="C19">
    <cfRule type="expression" dxfId="289" priority="28">
      <formula>MOD(ROW(),2)=0</formula>
    </cfRule>
  </conditionalFormatting>
  <conditionalFormatting sqref="C21">
    <cfRule type="expression" dxfId="288" priority="27">
      <formula>MOD(ROW(),2)=0</formula>
    </cfRule>
  </conditionalFormatting>
  <conditionalFormatting sqref="C25">
    <cfRule type="expression" dxfId="287" priority="24">
      <formula>MOD(ROW(),2)=0</formula>
    </cfRule>
  </conditionalFormatting>
  <conditionalFormatting sqref="C28">
    <cfRule type="expression" dxfId="286" priority="21">
      <formula>MOD(ROW(),2)=0</formula>
    </cfRule>
  </conditionalFormatting>
  <conditionalFormatting sqref="C35">
    <cfRule type="expression" dxfId="285" priority="17">
      <formula>MOD(ROW(),2)=0</formula>
    </cfRule>
  </conditionalFormatting>
  <conditionalFormatting sqref="C49:C50">
    <cfRule type="expression" dxfId="284" priority="9">
      <formula>MOD(ROW(),2)=0</formula>
    </cfRule>
  </conditionalFormatting>
  <conditionalFormatting sqref="C56">
    <cfRule type="expression" dxfId="283" priority="3">
      <formula>MOD(ROW(),2)=0</formula>
    </cfRule>
  </conditionalFormatting>
  <conditionalFormatting sqref="C11:D11">
    <cfRule type="expression" dxfId="282" priority="35">
      <formula>MOD(ROW(),2)=0</formula>
    </cfRule>
  </conditionalFormatting>
  <conditionalFormatting sqref="C17:D17">
    <cfRule type="expression" dxfId="281" priority="29">
      <formula>MOD(ROW(),2)=0</formula>
    </cfRule>
  </conditionalFormatting>
  <conditionalFormatting sqref="D6">
    <cfRule type="expression" dxfId="280" priority="39">
      <formula>MOD(ROW(),2)=0</formula>
    </cfRule>
  </conditionalFormatting>
  <conditionalFormatting sqref="D21">
    <cfRule type="expression" dxfId="279" priority="26">
      <formula>MOD(ROW(),2)=0</formula>
    </cfRule>
  </conditionalFormatting>
  <conditionalFormatting sqref="D23">
    <cfRule type="expression" dxfId="278" priority="25">
      <formula>MOD(ROW(),2)=0</formula>
    </cfRule>
  </conditionalFormatting>
  <conditionalFormatting sqref="D34:D35">
    <cfRule type="expression" dxfId="277" priority="2">
      <formula>MOD(ROW(),2)=0</formula>
    </cfRule>
  </conditionalFormatting>
  <conditionalFormatting sqref="D58">
    <cfRule type="expression" dxfId="276" priority="6">
      <formula>MOD(ROW(),2)=0</formula>
    </cfRule>
  </conditionalFormatting>
  <conditionalFormatting sqref="D7:E7">
    <cfRule type="expression" dxfId="275" priority="38">
      <formula>MOD(ROW(),2)=0</formula>
    </cfRule>
  </conditionalFormatting>
  <conditionalFormatting sqref="D12:E12">
    <cfRule type="expression" dxfId="274" priority="33">
      <formula>MOD(ROW(),2)=0</formula>
    </cfRule>
  </conditionalFormatting>
  <conditionalFormatting sqref="E8">
    <cfRule type="expression" dxfId="273" priority="37">
      <formula>MOD(ROW(),2)=0</formula>
    </cfRule>
  </conditionalFormatting>
  <conditionalFormatting sqref="E10">
    <cfRule type="expression" dxfId="272" priority="36">
      <formula>MOD(ROW(),2)=0</formula>
    </cfRule>
  </conditionalFormatting>
  <conditionalFormatting sqref="E14:E16">
    <cfRule type="expression" dxfId="271" priority="30">
      <formula>MOD(ROW(),2)=0</formula>
    </cfRule>
  </conditionalFormatting>
  <conditionalFormatting sqref="E26:E27">
    <cfRule type="expression" dxfId="270" priority="22">
      <formula>MOD(ROW(),2)=0</formula>
    </cfRule>
  </conditionalFormatting>
  <conditionalFormatting sqref="E31">
    <cfRule type="expression" dxfId="269" priority="20">
      <formula>MOD(ROW(),2)=0</formula>
    </cfRule>
  </conditionalFormatting>
  <conditionalFormatting sqref="E34">
    <cfRule type="expression" dxfId="268" priority="18">
      <formula>MOD(ROW(),2)=0</formula>
    </cfRule>
  </conditionalFormatting>
  <conditionalFormatting sqref="E37">
    <cfRule type="expression" dxfId="267" priority="16">
      <formula>MOD(ROW(),2)=0</formula>
    </cfRule>
  </conditionalFormatting>
  <conditionalFormatting sqref="E41:E43">
    <cfRule type="expression" dxfId="266" priority="13">
      <formula>MOD(ROW(),2)=0</formula>
    </cfRule>
  </conditionalFormatting>
  <conditionalFormatting sqref="E47:E48">
    <cfRule type="expression" dxfId="265" priority="11">
      <formula>MOD(ROW(),2)=0</formula>
    </cfRule>
  </conditionalFormatting>
  <conditionalFormatting sqref="E52">
    <cfRule type="expression" dxfId="264" priority="8">
      <formula>MOD(ROW(),2)=0</formula>
    </cfRule>
  </conditionalFormatting>
  <conditionalFormatting sqref="E57">
    <cfRule type="expression" dxfId="263" priority="7">
      <formula>MOD(ROW(),2)=0</formula>
    </cfRule>
  </conditionalFormatting>
  <conditionalFormatting sqref="E60:E61">
    <cfRule type="expression" dxfId="262" priority="4">
      <formula>MOD(ROW(),2)=0</formula>
    </cfRule>
  </conditionalFormatting>
  <conditionalFormatting sqref="G56">
    <cfRule type="expression" dxfId="261"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06958-EE9C-4A18-8D95-3B17AB7AD69A}">
  <dimension ref="A1:G64"/>
  <sheetViews>
    <sheetView zoomScaleNormal="100" workbookViewId="0">
      <pane ySplit="3" topLeftCell="A4" activePane="bottomLeft" state="frozen"/>
      <selection activeCell="C62" sqref="C62"/>
      <selection pane="bottomLeft"/>
    </sheetView>
  </sheetViews>
  <sheetFormatPr defaultColWidth="0" defaultRowHeight="17.149999999999999" customHeight="1" zeroHeight="1" x14ac:dyDescent="0.45"/>
  <cols>
    <col min="1" max="1" width="21.54296875" style="3" customWidth="1"/>
    <col min="2" max="2" width="17.7265625" style="3" customWidth="1"/>
    <col min="3" max="3" width="15" style="3" customWidth="1"/>
    <col min="4" max="4" width="29.26953125" style="3" customWidth="1"/>
    <col min="5" max="5" width="18.7265625" style="3" customWidth="1"/>
    <col min="6" max="6" width="21.7265625" style="32" customWidth="1"/>
    <col min="7" max="7" width="42.7265625" style="3" customWidth="1"/>
    <col min="8" max="16384" width="11.453125" style="3" hidden="1"/>
  </cols>
  <sheetData>
    <row r="1" spans="1:7" ht="17.149999999999999" customHeight="1" x14ac:dyDescent="0.45">
      <c r="A1" s="2" t="s">
        <v>0</v>
      </c>
      <c r="B1" s="24"/>
      <c r="C1" s="24"/>
      <c r="D1" s="24"/>
      <c r="E1" s="24"/>
      <c r="F1" s="44"/>
      <c r="G1" s="24"/>
    </row>
    <row r="2" spans="1:7" s="5" customFormat="1" ht="23.15" customHeight="1" x14ac:dyDescent="0.65">
      <c r="A2" s="4" t="s">
        <v>69</v>
      </c>
      <c r="B2" s="25"/>
      <c r="C2" s="25"/>
      <c r="D2" s="25"/>
      <c r="E2" s="25"/>
      <c r="F2" s="45"/>
      <c r="G2" s="25"/>
    </row>
    <row r="3" spans="1:7" ht="17.149999999999999" customHeight="1" x14ac:dyDescent="0.45">
      <c r="A3" s="33" t="s">
        <v>61</v>
      </c>
      <c r="B3" s="33" t="s">
        <v>3</v>
      </c>
      <c r="C3" s="33" t="s">
        <v>62</v>
      </c>
      <c r="D3" s="33" t="s">
        <v>70</v>
      </c>
      <c r="E3" s="33" t="s">
        <v>64</v>
      </c>
      <c r="F3" s="33" t="s">
        <v>65</v>
      </c>
      <c r="G3" s="33" t="s">
        <v>66</v>
      </c>
    </row>
    <row r="4" spans="1:7" ht="17.149999999999999" customHeight="1" x14ac:dyDescent="0.45">
      <c r="A4" s="8" t="s">
        <v>75</v>
      </c>
      <c r="B4" s="8" t="s">
        <v>76</v>
      </c>
      <c r="C4" s="34">
        <v>1159</v>
      </c>
      <c r="D4" s="35">
        <v>696</v>
      </c>
      <c r="E4" s="35">
        <v>353</v>
      </c>
      <c r="F4" s="36" t="s">
        <v>77</v>
      </c>
      <c r="G4" s="8" t="s">
        <v>77</v>
      </c>
    </row>
    <row r="5" spans="1:7" ht="17.149999999999999" customHeight="1" x14ac:dyDescent="0.45">
      <c r="A5" s="8" t="s">
        <v>75</v>
      </c>
      <c r="B5" s="8" t="s">
        <v>78</v>
      </c>
      <c r="C5" s="35">
        <v>0</v>
      </c>
      <c r="D5" s="35">
        <v>0</v>
      </c>
      <c r="E5" s="35">
        <v>0</v>
      </c>
      <c r="F5" s="36" t="s">
        <v>77</v>
      </c>
      <c r="G5" s="8" t="s">
        <v>77</v>
      </c>
    </row>
    <row r="6" spans="1:7" ht="17.149999999999999" customHeight="1" x14ac:dyDescent="0.45">
      <c r="A6" s="8" t="s">
        <v>75</v>
      </c>
      <c r="B6" s="8" t="s">
        <v>79</v>
      </c>
      <c r="C6" s="35">
        <v>24</v>
      </c>
      <c r="D6" s="35">
        <v>9</v>
      </c>
      <c r="E6" s="13" t="s">
        <v>137</v>
      </c>
      <c r="F6" s="36">
        <v>1</v>
      </c>
      <c r="G6" s="8" t="s">
        <v>82</v>
      </c>
    </row>
    <row r="7" spans="1:7" ht="17.149999999999999" customHeight="1" x14ac:dyDescent="0.45">
      <c r="A7" s="8" t="s">
        <v>75</v>
      </c>
      <c r="B7" s="8" t="s">
        <v>80</v>
      </c>
      <c r="C7" s="35">
        <v>144</v>
      </c>
      <c r="D7" s="35">
        <v>75</v>
      </c>
      <c r="E7" s="35">
        <v>25</v>
      </c>
      <c r="F7" s="36" t="s">
        <v>77</v>
      </c>
      <c r="G7" s="8" t="s">
        <v>77</v>
      </c>
    </row>
    <row r="8" spans="1:7" ht="17.149999999999999" customHeight="1" x14ac:dyDescent="0.45">
      <c r="A8" s="8" t="s">
        <v>75</v>
      </c>
      <c r="B8" s="8" t="s">
        <v>81</v>
      </c>
      <c r="C8" s="35">
        <v>22</v>
      </c>
      <c r="D8" s="35">
        <v>23</v>
      </c>
      <c r="E8" s="35">
        <v>6</v>
      </c>
      <c r="F8" s="36" t="s">
        <v>77</v>
      </c>
      <c r="G8" s="8" t="s">
        <v>77</v>
      </c>
    </row>
    <row r="9" spans="1:7" ht="17.149999999999999" customHeight="1" x14ac:dyDescent="0.45">
      <c r="A9" s="8" t="s">
        <v>75</v>
      </c>
      <c r="B9" s="8" t="s">
        <v>83</v>
      </c>
      <c r="C9" s="35">
        <v>32</v>
      </c>
      <c r="D9" s="35">
        <v>21</v>
      </c>
      <c r="E9" s="35">
        <v>7</v>
      </c>
      <c r="F9" s="36" t="s">
        <v>77</v>
      </c>
      <c r="G9" s="8" t="s">
        <v>77</v>
      </c>
    </row>
    <row r="10" spans="1:7" ht="17.149999999999999" customHeight="1" x14ac:dyDescent="0.45">
      <c r="A10" s="8" t="s">
        <v>75</v>
      </c>
      <c r="B10" s="8" t="s">
        <v>84</v>
      </c>
      <c r="C10" s="35">
        <v>796</v>
      </c>
      <c r="D10" s="35">
        <v>530</v>
      </c>
      <c r="E10" s="35">
        <v>357</v>
      </c>
      <c r="F10" s="36" t="s">
        <v>77</v>
      </c>
      <c r="G10" s="8" t="s">
        <v>77</v>
      </c>
    </row>
    <row r="11" spans="1:7" ht="17.149999999999999" customHeight="1" x14ac:dyDescent="0.45">
      <c r="A11" s="8" t="s">
        <v>75</v>
      </c>
      <c r="B11" s="8" t="s">
        <v>85</v>
      </c>
      <c r="C11" s="35">
        <v>20</v>
      </c>
      <c r="D11" s="35">
        <v>15</v>
      </c>
      <c r="E11" s="35">
        <v>20</v>
      </c>
      <c r="F11" s="36" t="s">
        <v>77</v>
      </c>
      <c r="G11" s="8" t="s">
        <v>77</v>
      </c>
    </row>
    <row r="12" spans="1:7" ht="17.149999999999999" customHeight="1" x14ac:dyDescent="0.45">
      <c r="A12" s="8" t="s">
        <v>75</v>
      </c>
      <c r="B12" s="8" t="s">
        <v>86</v>
      </c>
      <c r="C12" s="35">
        <v>100</v>
      </c>
      <c r="D12" s="35">
        <v>52</v>
      </c>
      <c r="E12" s="35">
        <v>22</v>
      </c>
      <c r="F12" s="36" t="s">
        <v>77</v>
      </c>
      <c r="G12" s="8" t="s">
        <v>77</v>
      </c>
    </row>
    <row r="13" spans="1:7" ht="17.149999999999999" customHeight="1" x14ac:dyDescent="0.45">
      <c r="A13" s="8" t="s">
        <v>75</v>
      </c>
      <c r="B13" s="8" t="s">
        <v>87</v>
      </c>
      <c r="C13" s="35">
        <v>858</v>
      </c>
      <c r="D13" s="35">
        <v>570</v>
      </c>
      <c r="E13" s="35">
        <v>322</v>
      </c>
      <c r="F13" s="36" t="s">
        <v>77</v>
      </c>
      <c r="G13" s="8" t="s">
        <v>77</v>
      </c>
    </row>
    <row r="14" spans="1:7" ht="17.149999999999999" customHeight="1" x14ac:dyDescent="0.45">
      <c r="A14" s="8" t="s">
        <v>75</v>
      </c>
      <c r="B14" s="8" t="s">
        <v>88</v>
      </c>
      <c r="C14" s="35">
        <v>26</v>
      </c>
      <c r="D14" s="35">
        <v>18</v>
      </c>
      <c r="E14" s="35">
        <v>7</v>
      </c>
      <c r="F14" s="36" t="s">
        <v>77</v>
      </c>
      <c r="G14" s="8" t="s">
        <v>77</v>
      </c>
    </row>
    <row r="15" spans="1:7" ht="17.149999999999999" customHeight="1" x14ac:dyDescent="0.45">
      <c r="A15" s="8" t="s">
        <v>75</v>
      </c>
      <c r="B15" s="8" t="s">
        <v>89</v>
      </c>
      <c r="C15" s="35">
        <v>119</v>
      </c>
      <c r="D15" s="35">
        <v>59</v>
      </c>
      <c r="E15" s="35">
        <v>26</v>
      </c>
      <c r="F15" s="36" t="s">
        <v>77</v>
      </c>
      <c r="G15" s="8" t="s">
        <v>77</v>
      </c>
    </row>
    <row r="16" spans="1:7" ht="17.149999999999999" customHeight="1" x14ac:dyDescent="0.45">
      <c r="A16" s="8" t="s">
        <v>75</v>
      </c>
      <c r="B16" s="8" t="s">
        <v>90</v>
      </c>
      <c r="C16" s="35">
        <v>165</v>
      </c>
      <c r="D16" s="35">
        <v>164</v>
      </c>
      <c r="E16" s="35">
        <v>33</v>
      </c>
      <c r="F16" s="36" t="s">
        <v>77</v>
      </c>
      <c r="G16" s="8" t="s">
        <v>77</v>
      </c>
    </row>
    <row r="17" spans="1:7" ht="17.149999999999999" customHeight="1" x14ac:dyDescent="0.45">
      <c r="A17" s="8" t="s">
        <v>75</v>
      </c>
      <c r="B17" s="8" t="s">
        <v>91</v>
      </c>
      <c r="C17" s="35">
        <v>26</v>
      </c>
      <c r="D17" s="35">
        <v>14</v>
      </c>
      <c r="E17" s="13" t="s">
        <v>137</v>
      </c>
      <c r="F17" s="36">
        <v>1</v>
      </c>
      <c r="G17" s="8" t="s">
        <v>82</v>
      </c>
    </row>
    <row r="18" spans="1:7" ht="17.149999999999999" customHeight="1" x14ac:dyDescent="0.45">
      <c r="A18" s="8" t="s">
        <v>75</v>
      </c>
      <c r="B18" s="8" t="s">
        <v>92</v>
      </c>
      <c r="C18" s="35">
        <v>844</v>
      </c>
      <c r="D18" s="35">
        <v>661</v>
      </c>
      <c r="E18" s="35">
        <v>158</v>
      </c>
      <c r="F18" s="36" t="s">
        <v>77</v>
      </c>
      <c r="G18" s="8" t="s">
        <v>77</v>
      </c>
    </row>
    <row r="19" spans="1:7" ht="17.149999999999999" customHeight="1" x14ac:dyDescent="0.45">
      <c r="A19" s="8" t="s">
        <v>75</v>
      </c>
      <c r="B19" s="8" t="s">
        <v>93</v>
      </c>
      <c r="C19" s="35">
        <v>47</v>
      </c>
      <c r="D19" s="35">
        <v>129</v>
      </c>
      <c r="E19" s="35">
        <v>29</v>
      </c>
      <c r="F19" s="36" t="s">
        <v>77</v>
      </c>
      <c r="G19" s="8" t="s">
        <v>77</v>
      </c>
    </row>
    <row r="20" spans="1:7" ht="17.149999999999999" customHeight="1" x14ac:dyDescent="0.45">
      <c r="A20" s="8" t="s">
        <v>75</v>
      </c>
      <c r="B20" s="8" t="s">
        <v>94</v>
      </c>
      <c r="C20" s="35">
        <v>44</v>
      </c>
      <c r="D20" s="35">
        <v>45</v>
      </c>
      <c r="E20" s="13" t="s">
        <v>137</v>
      </c>
      <c r="F20" s="36">
        <v>1</v>
      </c>
      <c r="G20" s="8" t="s">
        <v>82</v>
      </c>
    </row>
    <row r="21" spans="1:7" ht="17.149999999999999" customHeight="1" x14ac:dyDescent="0.45">
      <c r="A21" s="8" t="s">
        <v>75</v>
      </c>
      <c r="B21" s="8" t="s">
        <v>95</v>
      </c>
      <c r="C21" s="35">
        <v>26</v>
      </c>
      <c r="D21" s="35">
        <v>23</v>
      </c>
      <c r="E21" s="35">
        <v>7</v>
      </c>
      <c r="F21" s="36" t="s">
        <v>77</v>
      </c>
      <c r="G21" s="8" t="s">
        <v>77</v>
      </c>
    </row>
    <row r="22" spans="1:7" ht="17.149999999999999" customHeight="1" x14ac:dyDescent="0.45">
      <c r="A22" s="8" t="s">
        <v>75</v>
      </c>
      <c r="B22" s="8" t="s">
        <v>96</v>
      </c>
      <c r="C22" s="34">
        <v>9246</v>
      </c>
      <c r="D22" s="38">
        <v>4937</v>
      </c>
      <c r="E22" s="38">
        <v>1727</v>
      </c>
      <c r="F22" s="36" t="s">
        <v>77</v>
      </c>
      <c r="G22" s="8" t="s">
        <v>77</v>
      </c>
    </row>
    <row r="23" spans="1:7" ht="17.149999999999999" customHeight="1" x14ac:dyDescent="0.45">
      <c r="A23" s="8" t="s">
        <v>75</v>
      </c>
      <c r="B23" s="8" t="s">
        <v>97</v>
      </c>
      <c r="C23" s="35">
        <v>135</v>
      </c>
      <c r="D23" s="35">
        <v>84</v>
      </c>
      <c r="E23" s="35">
        <v>46</v>
      </c>
      <c r="F23" s="36" t="s">
        <v>77</v>
      </c>
      <c r="G23" s="8" t="s">
        <v>77</v>
      </c>
    </row>
    <row r="24" spans="1:7" ht="17.149999999999999" customHeight="1" x14ac:dyDescent="0.45">
      <c r="A24" s="8" t="s">
        <v>75</v>
      </c>
      <c r="B24" s="8" t="s">
        <v>98</v>
      </c>
      <c r="C24" s="35">
        <v>170</v>
      </c>
      <c r="D24" s="35">
        <v>98</v>
      </c>
      <c r="E24" s="35">
        <v>22</v>
      </c>
      <c r="F24" s="36" t="s">
        <v>77</v>
      </c>
      <c r="G24" s="8" t="s">
        <v>77</v>
      </c>
    </row>
    <row r="25" spans="1:7" ht="17.149999999999999" customHeight="1" x14ac:dyDescent="0.45">
      <c r="A25" s="8" t="s">
        <v>75</v>
      </c>
      <c r="B25" s="8" t="s">
        <v>99</v>
      </c>
      <c r="C25" s="13" t="s">
        <v>137</v>
      </c>
      <c r="D25" s="35">
        <v>12</v>
      </c>
      <c r="E25" s="13" t="s">
        <v>137</v>
      </c>
      <c r="F25" s="36">
        <v>1</v>
      </c>
      <c r="G25" s="8" t="s">
        <v>82</v>
      </c>
    </row>
    <row r="26" spans="1:7" ht="17.149999999999999" customHeight="1" x14ac:dyDescent="0.45">
      <c r="A26" s="8" t="s">
        <v>75</v>
      </c>
      <c r="B26" s="8" t="s">
        <v>100</v>
      </c>
      <c r="C26" s="35">
        <v>64</v>
      </c>
      <c r="D26" s="35">
        <v>58</v>
      </c>
      <c r="E26" s="35">
        <v>23</v>
      </c>
      <c r="F26" s="36" t="s">
        <v>77</v>
      </c>
      <c r="G26" s="8" t="s">
        <v>77</v>
      </c>
    </row>
    <row r="27" spans="1:7" ht="17.149999999999999" customHeight="1" x14ac:dyDescent="0.45">
      <c r="A27" s="8" t="s">
        <v>75</v>
      </c>
      <c r="B27" s="8" t="s">
        <v>101</v>
      </c>
      <c r="C27" s="35">
        <v>302</v>
      </c>
      <c r="D27" s="35">
        <v>133</v>
      </c>
      <c r="E27" s="35">
        <v>50</v>
      </c>
      <c r="F27" s="36" t="s">
        <v>77</v>
      </c>
      <c r="G27" s="8" t="s">
        <v>77</v>
      </c>
    </row>
    <row r="28" spans="1:7" ht="17.149999999999999" customHeight="1" x14ac:dyDescent="0.45">
      <c r="A28" s="8" t="s">
        <v>75</v>
      </c>
      <c r="B28" s="8" t="s">
        <v>102</v>
      </c>
      <c r="C28" s="35">
        <v>13</v>
      </c>
      <c r="D28" s="13" t="s">
        <v>137</v>
      </c>
      <c r="E28" s="13" t="s">
        <v>137</v>
      </c>
      <c r="F28" s="36">
        <v>1</v>
      </c>
      <c r="G28" s="8" t="s">
        <v>82</v>
      </c>
    </row>
    <row r="29" spans="1:7" ht="17.149999999999999" customHeight="1" x14ac:dyDescent="0.45">
      <c r="A29" s="8" t="s">
        <v>75</v>
      </c>
      <c r="B29" s="8" t="s">
        <v>103</v>
      </c>
      <c r="C29" s="13" t="s">
        <v>137</v>
      </c>
      <c r="D29" s="35">
        <v>11</v>
      </c>
      <c r="E29" s="13" t="s">
        <v>137</v>
      </c>
      <c r="F29" s="36">
        <v>1</v>
      </c>
      <c r="G29" s="8" t="s">
        <v>82</v>
      </c>
    </row>
    <row r="30" spans="1:7" ht="17.149999999999999" customHeight="1" x14ac:dyDescent="0.45">
      <c r="A30" s="8" t="s">
        <v>75</v>
      </c>
      <c r="B30" s="8" t="s">
        <v>104</v>
      </c>
      <c r="C30" s="35">
        <v>496</v>
      </c>
      <c r="D30" s="35">
        <v>229</v>
      </c>
      <c r="E30" s="35">
        <v>84</v>
      </c>
      <c r="F30" s="36" t="s">
        <v>77</v>
      </c>
      <c r="G30" s="8" t="s">
        <v>77</v>
      </c>
    </row>
    <row r="31" spans="1:7" ht="17.149999999999999" customHeight="1" x14ac:dyDescent="0.45">
      <c r="A31" s="8" t="s">
        <v>75</v>
      </c>
      <c r="B31" s="8" t="s">
        <v>105</v>
      </c>
      <c r="C31" s="35">
        <v>48</v>
      </c>
      <c r="D31" s="35">
        <v>58</v>
      </c>
      <c r="E31" s="35">
        <v>18</v>
      </c>
      <c r="F31" s="36" t="s">
        <v>77</v>
      </c>
      <c r="G31" s="8" t="s">
        <v>77</v>
      </c>
    </row>
    <row r="32" spans="1:7" ht="17.149999999999999" customHeight="1" x14ac:dyDescent="0.45">
      <c r="A32" s="8" t="s">
        <v>75</v>
      </c>
      <c r="B32" s="8" t="s">
        <v>106</v>
      </c>
      <c r="C32" s="35">
        <v>53</v>
      </c>
      <c r="D32" s="35">
        <v>41</v>
      </c>
      <c r="E32" s="35">
        <v>17</v>
      </c>
      <c r="F32" s="36" t="s">
        <v>77</v>
      </c>
      <c r="G32" s="8" t="s">
        <v>77</v>
      </c>
    </row>
    <row r="33" spans="1:7" ht="17.149999999999999" customHeight="1" x14ac:dyDescent="0.45">
      <c r="A33" s="8" t="s">
        <v>75</v>
      </c>
      <c r="B33" s="8" t="s">
        <v>107</v>
      </c>
      <c r="C33" s="34">
        <v>2672</v>
      </c>
      <c r="D33" s="35">
        <v>1651</v>
      </c>
      <c r="E33" s="38">
        <v>768</v>
      </c>
      <c r="F33" s="36" t="s">
        <v>77</v>
      </c>
      <c r="G33" s="8" t="s">
        <v>77</v>
      </c>
    </row>
    <row r="34" spans="1:7" ht="17.149999999999999" customHeight="1" x14ac:dyDescent="0.45">
      <c r="A34" s="8" t="s">
        <v>75</v>
      </c>
      <c r="B34" s="8" t="s">
        <v>108</v>
      </c>
      <c r="C34" s="35">
        <v>219</v>
      </c>
      <c r="D34" s="35">
        <v>99</v>
      </c>
      <c r="E34" s="35">
        <v>55</v>
      </c>
      <c r="F34" s="36" t="s">
        <v>77</v>
      </c>
      <c r="G34" s="8" t="s">
        <v>77</v>
      </c>
    </row>
    <row r="35" spans="1:7" ht="17.149999999999999" customHeight="1" x14ac:dyDescent="0.45">
      <c r="A35" s="8" t="s">
        <v>75</v>
      </c>
      <c r="B35" s="8" t="s">
        <v>109</v>
      </c>
      <c r="C35" s="35">
        <v>7</v>
      </c>
      <c r="D35" s="13" t="s">
        <v>137</v>
      </c>
      <c r="E35" s="13" t="s">
        <v>137</v>
      </c>
      <c r="F35" s="36">
        <v>1</v>
      </c>
      <c r="G35" s="8" t="s">
        <v>82</v>
      </c>
    </row>
    <row r="36" spans="1:7" ht="17.149999999999999" customHeight="1" x14ac:dyDescent="0.45">
      <c r="A36" s="8" t="s">
        <v>75</v>
      </c>
      <c r="B36" s="8" t="s">
        <v>110</v>
      </c>
      <c r="C36" s="34">
        <v>1806</v>
      </c>
      <c r="D36" s="35">
        <v>1309</v>
      </c>
      <c r="E36" s="38">
        <v>570</v>
      </c>
      <c r="F36" s="36" t="s">
        <v>77</v>
      </c>
      <c r="G36" s="8" t="s">
        <v>77</v>
      </c>
    </row>
    <row r="37" spans="1:7" ht="17.149999999999999" customHeight="1" x14ac:dyDescent="0.45">
      <c r="A37" s="8" t="s">
        <v>75</v>
      </c>
      <c r="B37" s="8" t="s">
        <v>111</v>
      </c>
      <c r="C37" s="35">
        <v>923</v>
      </c>
      <c r="D37" s="35">
        <v>418</v>
      </c>
      <c r="E37" s="38">
        <v>270</v>
      </c>
      <c r="F37" s="36" t="s">
        <v>77</v>
      </c>
      <c r="G37" s="8" t="s">
        <v>77</v>
      </c>
    </row>
    <row r="38" spans="1:7" ht="17.149999999999999" customHeight="1" x14ac:dyDescent="0.45">
      <c r="A38" s="8" t="s">
        <v>75</v>
      </c>
      <c r="B38" s="8" t="s">
        <v>112</v>
      </c>
      <c r="C38" s="35">
        <v>38</v>
      </c>
      <c r="D38" s="35">
        <v>18</v>
      </c>
      <c r="E38" s="35">
        <v>5</v>
      </c>
      <c r="F38" s="36" t="s">
        <v>77</v>
      </c>
      <c r="G38" s="8" t="s">
        <v>77</v>
      </c>
    </row>
    <row r="39" spans="1:7" ht="17.149999999999999" customHeight="1" x14ac:dyDescent="0.45">
      <c r="A39" s="8" t="s">
        <v>75</v>
      </c>
      <c r="B39" s="8" t="s">
        <v>113</v>
      </c>
      <c r="C39" s="34">
        <v>1886</v>
      </c>
      <c r="D39" s="35">
        <v>1163</v>
      </c>
      <c r="E39" s="38">
        <v>454</v>
      </c>
      <c r="F39" s="36" t="s">
        <v>77</v>
      </c>
      <c r="G39" s="8" t="s">
        <v>77</v>
      </c>
    </row>
    <row r="40" spans="1:7" ht="17.149999999999999" customHeight="1" x14ac:dyDescent="0.45">
      <c r="A40" s="8" t="s">
        <v>75</v>
      </c>
      <c r="B40" s="8" t="s">
        <v>114</v>
      </c>
      <c r="C40" s="34">
        <v>3127</v>
      </c>
      <c r="D40" s="35">
        <v>2152</v>
      </c>
      <c r="E40" s="35">
        <v>805</v>
      </c>
      <c r="F40" s="36" t="s">
        <v>77</v>
      </c>
      <c r="G40" s="8" t="s">
        <v>77</v>
      </c>
    </row>
    <row r="41" spans="1:7" ht="17.149999999999999" customHeight="1" x14ac:dyDescent="0.45">
      <c r="A41" s="8" t="s">
        <v>75</v>
      </c>
      <c r="B41" s="8" t="s">
        <v>115</v>
      </c>
      <c r="C41" s="38">
        <v>434</v>
      </c>
      <c r="D41" s="35">
        <v>283</v>
      </c>
      <c r="E41" s="38">
        <v>116</v>
      </c>
      <c r="F41" s="36" t="s">
        <v>77</v>
      </c>
      <c r="G41" s="8" t="s">
        <v>77</v>
      </c>
    </row>
    <row r="42" spans="1:7" ht="17.149999999999999" customHeight="1" x14ac:dyDescent="0.45">
      <c r="A42" s="8" t="s">
        <v>75</v>
      </c>
      <c r="B42" s="8" t="s">
        <v>116</v>
      </c>
      <c r="C42" s="38">
        <v>733</v>
      </c>
      <c r="D42" s="35">
        <v>577</v>
      </c>
      <c r="E42" s="35">
        <v>176</v>
      </c>
      <c r="F42" s="36" t="s">
        <v>77</v>
      </c>
      <c r="G42" s="8" t="s">
        <v>77</v>
      </c>
    </row>
    <row r="43" spans="1:7" ht="17.149999999999999" customHeight="1" x14ac:dyDescent="0.45">
      <c r="A43" s="8" t="s">
        <v>75</v>
      </c>
      <c r="B43" s="8" t="s">
        <v>117</v>
      </c>
      <c r="C43" s="35">
        <v>167</v>
      </c>
      <c r="D43" s="35">
        <v>100</v>
      </c>
      <c r="E43" s="35">
        <v>67</v>
      </c>
      <c r="F43" s="36" t="s">
        <v>77</v>
      </c>
      <c r="G43" s="8" t="s">
        <v>77</v>
      </c>
    </row>
    <row r="44" spans="1:7" ht="17.149999999999999" customHeight="1" x14ac:dyDescent="0.45">
      <c r="A44" s="8" t="s">
        <v>75</v>
      </c>
      <c r="B44" s="8" t="s">
        <v>118</v>
      </c>
      <c r="C44" s="38">
        <v>465</v>
      </c>
      <c r="D44" s="35">
        <v>267</v>
      </c>
      <c r="E44" s="35">
        <v>166</v>
      </c>
      <c r="F44" s="36" t="s">
        <v>77</v>
      </c>
      <c r="G44" s="8" t="s">
        <v>77</v>
      </c>
    </row>
    <row r="45" spans="1:7" ht="17.149999999999999" customHeight="1" x14ac:dyDescent="0.45">
      <c r="A45" s="8" t="s">
        <v>75</v>
      </c>
      <c r="B45" s="8" t="s">
        <v>119</v>
      </c>
      <c r="C45" s="35">
        <v>309</v>
      </c>
      <c r="D45" s="35">
        <v>117</v>
      </c>
      <c r="E45" s="35">
        <v>154</v>
      </c>
      <c r="F45" s="36" t="s">
        <v>77</v>
      </c>
      <c r="G45" s="8" t="s">
        <v>77</v>
      </c>
    </row>
    <row r="46" spans="1:7" ht="17.149999999999999" customHeight="1" x14ac:dyDescent="0.45">
      <c r="A46" s="8" t="s">
        <v>75</v>
      </c>
      <c r="B46" s="8" t="s">
        <v>120</v>
      </c>
      <c r="C46" s="34">
        <v>907</v>
      </c>
      <c r="D46" s="35">
        <v>564</v>
      </c>
      <c r="E46" s="38">
        <v>269</v>
      </c>
      <c r="F46" s="36" t="s">
        <v>77</v>
      </c>
      <c r="G46" s="8" t="s">
        <v>77</v>
      </c>
    </row>
    <row r="47" spans="1:7" ht="17.149999999999999" customHeight="1" x14ac:dyDescent="0.45">
      <c r="A47" s="8" t="s">
        <v>75</v>
      </c>
      <c r="B47" s="8" t="s">
        <v>121</v>
      </c>
      <c r="C47" s="35">
        <v>149</v>
      </c>
      <c r="D47" s="35">
        <v>90</v>
      </c>
      <c r="E47" s="35">
        <v>39</v>
      </c>
      <c r="F47" s="36" t="s">
        <v>77</v>
      </c>
      <c r="G47" s="8" t="s">
        <v>77</v>
      </c>
    </row>
    <row r="48" spans="1:7" ht="17.149999999999999" customHeight="1" x14ac:dyDescent="0.45">
      <c r="A48" s="8" t="s">
        <v>75</v>
      </c>
      <c r="B48" s="8" t="s">
        <v>122</v>
      </c>
      <c r="C48" s="35">
        <v>102</v>
      </c>
      <c r="D48" s="35">
        <v>66</v>
      </c>
      <c r="E48" s="35">
        <v>22</v>
      </c>
      <c r="F48" s="36" t="s">
        <v>77</v>
      </c>
      <c r="G48" s="8" t="s">
        <v>77</v>
      </c>
    </row>
    <row r="49" spans="1:7" ht="17.149999999999999" customHeight="1" x14ac:dyDescent="0.45">
      <c r="A49" s="8" t="s">
        <v>75</v>
      </c>
      <c r="B49" s="8" t="s">
        <v>123</v>
      </c>
      <c r="C49" s="13" t="s">
        <v>137</v>
      </c>
      <c r="D49" s="13" t="s">
        <v>137</v>
      </c>
      <c r="E49" s="13" t="s">
        <v>137</v>
      </c>
      <c r="F49" s="36">
        <v>1</v>
      </c>
      <c r="G49" s="8" t="s">
        <v>82</v>
      </c>
    </row>
    <row r="50" spans="1:7" ht="17.149999999999999" customHeight="1" x14ac:dyDescent="0.45">
      <c r="A50" s="8" t="s">
        <v>75</v>
      </c>
      <c r="B50" s="8" t="s">
        <v>124</v>
      </c>
      <c r="C50" s="35">
        <v>8</v>
      </c>
      <c r="D50" s="35">
        <v>9</v>
      </c>
      <c r="E50" s="35">
        <v>7</v>
      </c>
      <c r="F50" s="36" t="s">
        <v>77</v>
      </c>
      <c r="G50" s="8" t="s">
        <v>77</v>
      </c>
    </row>
    <row r="51" spans="1:7" ht="17.149999999999999" customHeight="1" x14ac:dyDescent="0.45">
      <c r="A51" s="8" t="s">
        <v>75</v>
      </c>
      <c r="B51" s="8" t="s">
        <v>125</v>
      </c>
      <c r="C51" s="38">
        <v>292</v>
      </c>
      <c r="D51" s="35">
        <v>186</v>
      </c>
      <c r="E51" s="35">
        <v>132</v>
      </c>
      <c r="F51" s="36" t="s">
        <v>77</v>
      </c>
      <c r="G51" s="8" t="s">
        <v>77</v>
      </c>
    </row>
    <row r="52" spans="1:7" ht="17.149999999999999" customHeight="1" x14ac:dyDescent="0.45">
      <c r="A52" s="8" t="s">
        <v>75</v>
      </c>
      <c r="B52" s="8" t="s">
        <v>126</v>
      </c>
      <c r="C52" s="38">
        <v>317</v>
      </c>
      <c r="D52" s="35">
        <v>137</v>
      </c>
      <c r="E52" s="35">
        <v>114</v>
      </c>
      <c r="F52" s="36" t="s">
        <v>77</v>
      </c>
      <c r="G52" s="8" t="s">
        <v>77</v>
      </c>
    </row>
    <row r="53" spans="1:7" ht="17.149999999999999" customHeight="1" x14ac:dyDescent="0.45">
      <c r="A53" s="8" t="s">
        <v>75</v>
      </c>
      <c r="B53" s="8" t="s">
        <v>127</v>
      </c>
      <c r="C53" s="38">
        <v>589</v>
      </c>
      <c r="D53" s="35">
        <v>233</v>
      </c>
      <c r="E53" s="35">
        <v>119</v>
      </c>
      <c r="F53" s="36" t="s">
        <v>77</v>
      </c>
      <c r="G53" s="8" t="s">
        <v>77</v>
      </c>
    </row>
    <row r="54" spans="1:7" ht="17.149999999999999" customHeight="1" x14ac:dyDescent="0.45">
      <c r="A54" s="8" t="s">
        <v>75</v>
      </c>
      <c r="B54" s="8" t="s">
        <v>128</v>
      </c>
      <c r="C54" s="35">
        <v>78</v>
      </c>
      <c r="D54" s="35">
        <v>37</v>
      </c>
      <c r="E54" s="35">
        <v>15</v>
      </c>
      <c r="F54" s="36" t="s">
        <v>77</v>
      </c>
      <c r="G54" s="8" t="s">
        <v>77</v>
      </c>
    </row>
    <row r="55" spans="1:7" ht="17.149999999999999" customHeight="1" x14ac:dyDescent="0.45">
      <c r="A55" s="8" t="s">
        <v>75</v>
      </c>
      <c r="B55" s="8" t="s">
        <v>129</v>
      </c>
      <c r="C55" s="35">
        <v>69</v>
      </c>
      <c r="D55" s="35">
        <v>30</v>
      </c>
      <c r="E55" s="35">
        <v>17</v>
      </c>
      <c r="F55" s="36" t="s">
        <v>77</v>
      </c>
      <c r="G55" s="8" t="s">
        <v>77</v>
      </c>
    </row>
    <row r="56" spans="1:7" ht="17.149999999999999" customHeight="1" x14ac:dyDescent="0.45">
      <c r="A56" s="8" t="s">
        <v>75</v>
      </c>
      <c r="B56" s="8" t="s">
        <v>130</v>
      </c>
      <c r="C56" s="35">
        <v>7</v>
      </c>
      <c r="D56" s="13" t="s">
        <v>137</v>
      </c>
      <c r="E56" s="35">
        <v>0</v>
      </c>
      <c r="F56" s="36">
        <v>1</v>
      </c>
      <c r="G56" s="8" t="s">
        <v>82</v>
      </c>
    </row>
    <row r="57" spans="1:7" ht="17.149999999999999" customHeight="1" x14ac:dyDescent="0.45">
      <c r="A57" s="8" t="s">
        <v>75</v>
      </c>
      <c r="B57" s="8" t="s">
        <v>131</v>
      </c>
      <c r="C57" s="38">
        <v>295</v>
      </c>
      <c r="D57" s="35">
        <v>168</v>
      </c>
      <c r="E57" s="35">
        <v>127</v>
      </c>
      <c r="F57" s="36" t="s">
        <v>77</v>
      </c>
      <c r="G57" s="8" t="s">
        <v>77</v>
      </c>
    </row>
    <row r="58" spans="1:7" ht="17.149999999999999" customHeight="1" x14ac:dyDescent="0.45">
      <c r="A58" s="8" t="s">
        <v>75</v>
      </c>
      <c r="B58" s="8" t="s">
        <v>132</v>
      </c>
      <c r="C58" s="35">
        <v>26</v>
      </c>
      <c r="D58" s="35">
        <v>22</v>
      </c>
      <c r="E58" s="35">
        <v>6</v>
      </c>
      <c r="F58" s="36" t="s">
        <v>77</v>
      </c>
      <c r="G58" s="8" t="s">
        <v>77</v>
      </c>
    </row>
    <row r="59" spans="1:7" ht="17.149999999999999" customHeight="1" x14ac:dyDescent="0.45">
      <c r="A59" s="8" t="s">
        <v>75</v>
      </c>
      <c r="B59" s="8" t="s">
        <v>133</v>
      </c>
      <c r="C59" s="35">
        <v>656</v>
      </c>
      <c r="D59" s="35">
        <v>407</v>
      </c>
      <c r="E59" s="35">
        <v>151</v>
      </c>
      <c r="F59" s="36" t="s">
        <v>77</v>
      </c>
      <c r="G59" s="8" t="s">
        <v>77</v>
      </c>
    </row>
    <row r="60" spans="1:7" ht="17.149999999999999" customHeight="1" x14ac:dyDescent="0.45">
      <c r="A60" s="8" t="s">
        <v>75</v>
      </c>
      <c r="B60" s="8" t="s">
        <v>134</v>
      </c>
      <c r="C60" s="35">
        <v>139</v>
      </c>
      <c r="D60" s="35">
        <v>89</v>
      </c>
      <c r="E60" s="35">
        <v>47</v>
      </c>
      <c r="F60" s="36" t="s">
        <v>77</v>
      </c>
      <c r="G60" s="8" t="s">
        <v>77</v>
      </c>
    </row>
    <row r="61" spans="1:7" ht="17.149999999999999" customHeight="1" x14ac:dyDescent="0.45">
      <c r="A61" s="8" t="s">
        <v>75</v>
      </c>
      <c r="B61" s="8" t="s">
        <v>135</v>
      </c>
      <c r="C61" s="35">
        <v>111</v>
      </c>
      <c r="D61" s="35">
        <v>52</v>
      </c>
      <c r="E61" s="35">
        <v>17</v>
      </c>
      <c r="F61" s="36" t="s">
        <v>77</v>
      </c>
      <c r="G61" s="8" t="s">
        <v>77</v>
      </c>
    </row>
    <row r="62" spans="1:7" ht="17.149999999999999" customHeight="1" x14ac:dyDescent="0.45">
      <c r="A62" s="17" t="s">
        <v>75</v>
      </c>
      <c r="B62" s="17" t="s">
        <v>136</v>
      </c>
      <c r="C62" s="49">
        <v>31525</v>
      </c>
      <c r="D62" s="49">
        <v>19025</v>
      </c>
      <c r="E62" s="49">
        <v>8064</v>
      </c>
      <c r="F62" s="40" t="s">
        <v>77</v>
      </c>
      <c r="G62" s="17" t="s">
        <v>77</v>
      </c>
    </row>
    <row r="63" spans="1:7" ht="17.149999999999999" customHeight="1" x14ac:dyDescent="0.45">
      <c r="A63" s="26"/>
      <c r="B63" s="26"/>
      <c r="C63" s="42">
        <f>SUM(C4:C61)</f>
        <v>31510</v>
      </c>
      <c r="D63" s="42">
        <f t="shared" ref="D63:E63" si="0">SUM(D4:D61)</f>
        <v>19009</v>
      </c>
      <c r="E63" s="42">
        <f t="shared" si="0"/>
        <v>8047</v>
      </c>
      <c r="F63" s="46"/>
      <c r="G63" s="26"/>
    </row>
    <row r="64" spans="1:7" ht="17.149999999999999" customHeight="1" x14ac:dyDescent="0.45">
      <c r="A64" s="23" t="s">
        <v>20</v>
      </c>
      <c r="B64" s="24"/>
      <c r="C64" s="24"/>
      <c r="D64" s="24"/>
      <c r="E64" s="24"/>
      <c r="F64" s="44"/>
      <c r="G64" s="24"/>
    </row>
  </sheetData>
  <sheetProtection sheet="1" objects="1" scenarios="1" selectLockedCells="1"/>
  <conditionalFormatting sqref="A4:G5 A6:D6 F6:G6 A7:G16 A17:D17 F17:G17 A18:G19 A20:D20 F20:G20 A21:G24 A25:B25 D25 F25:G25 A26:G27 A28:C28 F28:G29 A29:B29 A30:G34 A35:C35 F35:G35 A36:G48 A49:B49 F49:G49 A50:G55 A56:C56 E56:G56 A57:G62">
    <cfRule type="expression" dxfId="260" priority="9">
      <formula>MOD(ROW(),2)=0</formula>
    </cfRule>
  </conditionalFormatting>
  <conditionalFormatting sqref="C25">
    <cfRule type="expression" dxfId="259" priority="3">
      <formula>MOD(ROW(),2)=0</formula>
    </cfRule>
  </conditionalFormatting>
  <conditionalFormatting sqref="C29">
    <cfRule type="expression" dxfId="258" priority="2">
      <formula>MOD(ROW(),2)=0</formula>
    </cfRule>
  </conditionalFormatting>
  <conditionalFormatting sqref="C49">
    <cfRule type="expression" dxfId="257" priority="5">
      <formula>MOD(ROW(),2)=0</formula>
    </cfRule>
  </conditionalFormatting>
  <conditionalFormatting sqref="D28:D29">
    <cfRule type="expression" dxfId="256" priority="1">
      <formula>MOD(ROW(),2)=0</formula>
    </cfRule>
  </conditionalFormatting>
  <conditionalFormatting sqref="D49">
    <cfRule type="expression" dxfId="255" priority="6">
      <formula>MOD(ROW(),2)=0</formula>
    </cfRule>
  </conditionalFormatting>
  <conditionalFormatting sqref="D56">
    <cfRule type="expression" dxfId="254" priority="4">
      <formula>MOD(ROW(),2)=0</formula>
    </cfRule>
  </conditionalFormatting>
  <conditionalFormatting sqref="E6">
    <cfRule type="expression" dxfId="253" priority="8">
      <formula>MOD(ROW(),2)=0</formula>
    </cfRule>
  </conditionalFormatting>
  <conditionalFormatting sqref="E17 E20 E25 E28:E29 D35:E35 E49">
    <cfRule type="expression" dxfId="252" priority="7">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CA1CD-62C3-45DD-9060-F4A33559F3C5}">
  <dimension ref="A1:E64"/>
  <sheetViews>
    <sheetView workbookViewId="0"/>
  </sheetViews>
  <sheetFormatPr defaultColWidth="0" defaultRowHeight="12" zeroHeight="1" x14ac:dyDescent="0.25"/>
  <cols>
    <col min="1" max="1" width="21.54296875" style="50" customWidth="1"/>
    <col min="2" max="2" width="16.54296875" style="50" bestFit="1" customWidth="1"/>
    <col min="3" max="3" width="13.1796875" style="55" bestFit="1" customWidth="1"/>
    <col min="4" max="4" width="21.7265625" style="50" customWidth="1"/>
    <col min="5" max="5" width="39.81640625" style="50" customWidth="1"/>
    <col min="6" max="16384" width="8.81640625" style="50" hidden="1"/>
  </cols>
  <sheetData>
    <row r="1" spans="1:5" ht="17.5" x14ac:dyDescent="0.45">
      <c r="A1" s="2" t="s">
        <v>0</v>
      </c>
      <c r="B1" s="24"/>
      <c r="C1" s="56"/>
      <c r="D1" s="44"/>
      <c r="E1" s="24"/>
    </row>
    <row r="2" spans="1:5" ht="26" x14ac:dyDescent="0.65">
      <c r="A2" s="4" t="s">
        <v>71</v>
      </c>
      <c r="B2" s="25"/>
      <c r="C2" s="57"/>
      <c r="D2" s="45"/>
      <c r="E2" s="25"/>
    </row>
    <row r="3" spans="1:5" ht="17.5" x14ac:dyDescent="0.45">
      <c r="A3" s="33" t="s">
        <v>61</v>
      </c>
      <c r="B3" s="33" t="s">
        <v>3</v>
      </c>
      <c r="C3" s="51" t="s">
        <v>72</v>
      </c>
      <c r="D3" s="33" t="s">
        <v>65</v>
      </c>
      <c r="E3" s="33" t="s">
        <v>66</v>
      </c>
    </row>
    <row r="4" spans="1:5" ht="17.5" x14ac:dyDescent="0.45">
      <c r="A4" s="8" t="s">
        <v>75</v>
      </c>
      <c r="B4" s="8" t="s">
        <v>76</v>
      </c>
      <c r="C4" s="52">
        <v>459</v>
      </c>
      <c r="D4" s="36" t="s">
        <v>77</v>
      </c>
      <c r="E4" s="8" t="s">
        <v>77</v>
      </c>
    </row>
    <row r="5" spans="1:5" ht="17.5" x14ac:dyDescent="0.45">
      <c r="A5" s="8" t="s">
        <v>75</v>
      </c>
      <c r="B5" s="8" t="s">
        <v>78</v>
      </c>
      <c r="C5" s="35">
        <v>0</v>
      </c>
      <c r="D5" s="36" t="s">
        <v>77</v>
      </c>
      <c r="E5" s="8" t="s">
        <v>77</v>
      </c>
    </row>
    <row r="6" spans="1:5" ht="17.5" x14ac:dyDescent="0.45">
      <c r="A6" s="8" t="s">
        <v>75</v>
      </c>
      <c r="B6" s="8" t="s">
        <v>79</v>
      </c>
      <c r="C6" s="13" t="s">
        <v>137</v>
      </c>
      <c r="D6" s="36">
        <v>2</v>
      </c>
      <c r="E6" s="1" t="s">
        <v>138</v>
      </c>
    </row>
    <row r="7" spans="1:5" ht="17.5" x14ac:dyDescent="0.45">
      <c r="A7" s="8" t="s">
        <v>75</v>
      </c>
      <c r="B7" s="8" t="s">
        <v>80</v>
      </c>
      <c r="C7" s="52">
        <v>37</v>
      </c>
      <c r="D7" s="36" t="s">
        <v>77</v>
      </c>
      <c r="E7" s="8" t="s">
        <v>77</v>
      </c>
    </row>
    <row r="8" spans="1:5" ht="17.5" x14ac:dyDescent="0.45">
      <c r="A8" s="8" t="s">
        <v>75</v>
      </c>
      <c r="B8" s="8" t="s">
        <v>81</v>
      </c>
      <c r="C8" s="13" t="s">
        <v>137</v>
      </c>
      <c r="D8" s="36">
        <v>2</v>
      </c>
      <c r="E8" s="1" t="s">
        <v>138</v>
      </c>
    </row>
    <row r="9" spans="1:5" ht="17.5" x14ac:dyDescent="0.45">
      <c r="A9" s="8" t="s">
        <v>75</v>
      </c>
      <c r="B9" s="8" t="s">
        <v>83</v>
      </c>
      <c r="C9" s="52">
        <v>33</v>
      </c>
      <c r="D9" s="36" t="s">
        <v>77</v>
      </c>
      <c r="E9" s="8" t="s">
        <v>77</v>
      </c>
    </row>
    <row r="10" spans="1:5" ht="17.5" x14ac:dyDescent="0.45">
      <c r="A10" s="8" t="s">
        <v>75</v>
      </c>
      <c r="B10" s="8" t="s">
        <v>84</v>
      </c>
      <c r="C10" s="52">
        <v>291</v>
      </c>
      <c r="D10" s="36" t="s">
        <v>77</v>
      </c>
      <c r="E10" s="8" t="s">
        <v>77</v>
      </c>
    </row>
    <row r="11" spans="1:5" ht="17.5" x14ac:dyDescent="0.45">
      <c r="A11" s="8" t="s">
        <v>75</v>
      </c>
      <c r="B11" s="8" t="s">
        <v>85</v>
      </c>
      <c r="C11" s="13" t="s">
        <v>137</v>
      </c>
      <c r="D11" s="36">
        <v>1</v>
      </c>
      <c r="E11" s="8" t="s">
        <v>82</v>
      </c>
    </row>
    <row r="12" spans="1:5" ht="17.5" x14ac:dyDescent="0.45">
      <c r="A12" s="8" t="s">
        <v>75</v>
      </c>
      <c r="B12" s="8" t="s">
        <v>86</v>
      </c>
      <c r="C12" s="13" t="s">
        <v>137</v>
      </c>
      <c r="D12" s="36">
        <v>2</v>
      </c>
      <c r="E12" s="1" t="s">
        <v>138</v>
      </c>
    </row>
    <row r="13" spans="1:5" ht="17.5" x14ac:dyDescent="0.45">
      <c r="A13" s="8" t="s">
        <v>75</v>
      </c>
      <c r="B13" s="8" t="s">
        <v>87</v>
      </c>
      <c r="C13" s="52">
        <v>263</v>
      </c>
      <c r="D13" s="36" t="s">
        <v>77</v>
      </c>
      <c r="E13" s="8" t="s">
        <v>77</v>
      </c>
    </row>
    <row r="14" spans="1:5" ht="17.5" x14ac:dyDescent="0.45">
      <c r="A14" s="8" t="s">
        <v>75</v>
      </c>
      <c r="B14" s="8" t="s">
        <v>88</v>
      </c>
      <c r="C14" s="52">
        <v>15</v>
      </c>
      <c r="D14" s="36" t="s">
        <v>77</v>
      </c>
      <c r="E14" s="8" t="s">
        <v>77</v>
      </c>
    </row>
    <row r="15" spans="1:5" ht="17.5" x14ac:dyDescent="0.45">
      <c r="A15" s="8" t="s">
        <v>75</v>
      </c>
      <c r="B15" s="8" t="s">
        <v>89</v>
      </c>
      <c r="C15" s="52">
        <v>32</v>
      </c>
      <c r="D15" s="36" t="s">
        <v>77</v>
      </c>
      <c r="E15" s="8" t="s">
        <v>77</v>
      </c>
    </row>
    <row r="16" spans="1:5" ht="17.5" x14ac:dyDescent="0.45">
      <c r="A16" s="8" t="s">
        <v>75</v>
      </c>
      <c r="B16" s="8" t="s">
        <v>90</v>
      </c>
      <c r="C16" s="52">
        <v>105</v>
      </c>
      <c r="D16" s="36" t="s">
        <v>77</v>
      </c>
      <c r="E16" s="8" t="s">
        <v>77</v>
      </c>
    </row>
    <row r="17" spans="1:5" ht="17.5" x14ac:dyDescent="0.45">
      <c r="A17" s="8" t="s">
        <v>75</v>
      </c>
      <c r="B17" s="8" t="s">
        <v>91</v>
      </c>
      <c r="C17" s="13" t="s">
        <v>137</v>
      </c>
      <c r="D17" s="36">
        <v>2</v>
      </c>
      <c r="E17" s="1" t="s">
        <v>138</v>
      </c>
    </row>
    <row r="18" spans="1:5" ht="17.5" x14ac:dyDescent="0.45">
      <c r="A18" s="8" t="s">
        <v>75</v>
      </c>
      <c r="B18" s="8" t="s">
        <v>92</v>
      </c>
      <c r="C18" s="52">
        <v>282</v>
      </c>
      <c r="D18" s="36" t="s">
        <v>77</v>
      </c>
      <c r="E18" s="8" t="s">
        <v>77</v>
      </c>
    </row>
    <row r="19" spans="1:5" ht="17.5" x14ac:dyDescent="0.45">
      <c r="A19" s="8" t="s">
        <v>75</v>
      </c>
      <c r="B19" s="8" t="s">
        <v>93</v>
      </c>
      <c r="C19" s="52">
        <v>111</v>
      </c>
      <c r="D19" s="36" t="s">
        <v>77</v>
      </c>
      <c r="E19" s="8" t="s">
        <v>77</v>
      </c>
    </row>
    <row r="20" spans="1:5" ht="17.5" x14ac:dyDescent="0.45">
      <c r="A20" s="8" t="s">
        <v>75</v>
      </c>
      <c r="B20" s="8" t="s">
        <v>94</v>
      </c>
      <c r="C20" s="52">
        <v>26</v>
      </c>
      <c r="D20" s="36" t="s">
        <v>77</v>
      </c>
      <c r="E20" s="8" t="s">
        <v>77</v>
      </c>
    </row>
    <row r="21" spans="1:5" ht="17.5" x14ac:dyDescent="0.45">
      <c r="A21" s="8" t="s">
        <v>75</v>
      </c>
      <c r="B21" s="8" t="s">
        <v>95</v>
      </c>
      <c r="C21" s="13" t="s">
        <v>137</v>
      </c>
      <c r="D21" s="36">
        <v>1</v>
      </c>
      <c r="E21" s="8" t="s">
        <v>82</v>
      </c>
    </row>
    <row r="22" spans="1:5" ht="17.5" x14ac:dyDescent="0.45">
      <c r="A22" s="8" t="s">
        <v>75</v>
      </c>
      <c r="B22" s="8" t="s">
        <v>96</v>
      </c>
      <c r="C22" s="52">
        <v>2652</v>
      </c>
      <c r="D22" s="36" t="s">
        <v>77</v>
      </c>
      <c r="E22" s="8" t="s">
        <v>77</v>
      </c>
    </row>
    <row r="23" spans="1:5" ht="17.5" x14ac:dyDescent="0.45">
      <c r="A23" s="8" t="s">
        <v>75</v>
      </c>
      <c r="B23" s="8" t="s">
        <v>97</v>
      </c>
      <c r="C23" s="52">
        <v>57</v>
      </c>
      <c r="D23" s="36" t="s">
        <v>77</v>
      </c>
      <c r="E23" s="8" t="s">
        <v>77</v>
      </c>
    </row>
    <row r="24" spans="1:5" ht="17.5" x14ac:dyDescent="0.45">
      <c r="A24" s="8" t="s">
        <v>75</v>
      </c>
      <c r="B24" s="8" t="s">
        <v>98</v>
      </c>
      <c r="C24" s="52">
        <v>99</v>
      </c>
      <c r="D24" s="36" t="s">
        <v>77</v>
      </c>
      <c r="E24" s="8" t="s">
        <v>77</v>
      </c>
    </row>
    <row r="25" spans="1:5" ht="17.5" x14ac:dyDescent="0.45">
      <c r="A25" s="8" t="s">
        <v>75</v>
      </c>
      <c r="B25" s="8" t="s">
        <v>99</v>
      </c>
      <c r="C25" s="13" t="s">
        <v>137</v>
      </c>
      <c r="D25" s="36">
        <v>1</v>
      </c>
      <c r="E25" s="8" t="s">
        <v>82</v>
      </c>
    </row>
    <row r="26" spans="1:5" ht="17.5" x14ac:dyDescent="0.45">
      <c r="A26" s="8" t="s">
        <v>75</v>
      </c>
      <c r="B26" s="8" t="s">
        <v>100</v>
      </c>
      <c r="C26" s="52">
        <v>29</v>
      </c>
      <c r="D26" s="36" t="s">
        <v>77</v>
      </c>
      <c r="E26" s="8" t="s">
        <v>77</v>
      </c>
    </row>
    <row r="27" spans="1:5" ht="17.5" x14ac:dyDescent="0.45">
      <c r="A27" s="8" t="s">
        <v>75</v>
      </c>
      <c r="B27" s="8" t="s">
        <v>101</v>
      </c>
      <c r="C27" s="52">
        <v>83</v>
      </c>
      <c r="D27" s="36" t="s">
        <v>77</v>
      </c>
      <c r="E27" s="8" t="s">
        <v>77</v>
      </c>
    </row>
    <row r="28" spans="1:5" ht="17.5" x14ac:dyDescent="0.45">
      <c r="A28" s="8" t="s">
        <v>75</v>
      </c>
      <c r="B28" s="8" t="s">
        <v>102</v>
      </c>
      <c r="C28" s="52">
        <v>8</v>
      </c>
      <c r="D28" s="36" t="s">
        <v>77</v>
      </c>
      <c r="E28" s="8" t="s">
        <v>77</v>
      </c>
    </row>
    <row r="29" spans="1:5" ht="17.5" x14ac:dyDescent="0.45">
      <c r="A29" s="8" t="s">
        <v>75</v>
      </c>
      <c r="B29" s="8" t="s">
        <v>103</v>
      </c>
      <c r="C29" s="52">
        <v>5</v>
      </c>
      <c r="D29" s="36" t="s">
        <v>77</v>
      </c>
      <c r="E29" s="8" t="s">
        <v>77</v>
      </c>
    </row>
    <row r="30" spans="1:5" ht="17.5" x14ac:dyDescent="0.45">
      <c r="A30" s="8" t="s">
        <v>75</v>
      </c>
      <c r="B30" s="8" t="s">
        <v>104</v>
      </c>
      <c r="C30" s="52">
        <v>143</v>
      </c>
      <c r="D30" s="36" t="s">
        <v>77</v>
      </c>
      <c r="E30" s="8" t="s">
        <v>77</v>
      </c>
    </row>
    <row r="31" spans="1:5" ht="17.5" x14ac:dyDescent="0.45">
      <c r="A31" s="8" t="s">
        <v>75</v>
      </c>
      <c r="B31" s="8" t="s">
        <v>105</v>
      </c>
      <c r="C31" s="52">
        <v>18</v>
      </c>
      <c r="D31" s="36" t="s">
        <v>77</v>
      </c>
      <c r="E31" s="8" t="s">
        <v>77</v>
      </c>
    </row>
    <row r="32" spans="1:5" ht="17.5" x14ac:dyDescent="0.45">
      <c r="A32" s="8" t="s">
        <v>75</v>
      </c>
      <c r="B32" s="8" t="s">
        <v>106</v>
      </c>
      <c r="C32" s="52">
        <v>16</v>
      </c>
      <c r="D32" s="36" t="s">
        <v>77</v>
      </c>
      <c r="E32" s="8" t="s">
        <v>77</v>
      </c>
    </row>
    <row r="33" spans="1:5" ht="17.5" x14ac:dyDescent="0.45">
      <c r="A33" s="8" t="s">
        <v>75</v>
      </c>
      <c r="B33" s="8" t="s">
        <v>107</v>
      </c>
      <c r="C33" s="52">
        <v>1202</v>
      </c>
      <c r="D33" s="36" t="s">
        <v>77</v>
      </c>
      <c r="E33" s="8" t="s">
        <v>77</v>
      </c>
    </row>
    <row r="34" spans="1:5" ht="17.5" x14ac:dyDescent="0.45">
      <c r="A34" s="8" t="s">
        <v>75</v>
      </c>
      <c r="B34" s="8" t="s">
        <v>108</v>
      </c>
      <c r="C34" s="52">
        <v>81</v>
      </c>
      <c r="D34" s="36" t="s">
        <v>77</v>
      </c>
      <c r="E34" s="8" t="s">
        <v>77</v>
      </c>
    </row>
    <row r="35" spans="1:5" ht="17.5" x14ac:dyDescent="0.45">
      <c r="A35" s="8" t="s">
        <v>75</v>
      </c>
      <c r="B35" s="8" t="s">
        <v>109</v>
      </c>
      <c r="C35" s="13" t="s">
        <v>137</v>
      </c>
      <c r="D35" s="36">
        <v>2</v>
      </c>
      <c r="E35" s="1" t="s">
        <v>138</v>
      </c>
    </row>
    <row r="36" spans="1:5" ht="17.5" x14ac:dyDescent="0.45">
      <c r="A36" s="8" t="s">
        <v>75</v>
      </c>
      <c r="B36" s="8" t="s">
        <v>110</v>
      </c>
      <c r="C36" s="52">
        <v>453</v>
      </c>
      <c r="D36" s="36" t="s">
        <v>77</v>
      </c>
      <c r="E36" s="8" t="s">
        <v>77</v>
      </c>
    </row>
    <row r="37" spans="1:5" ht="17.5" x14ac:dyDescent="0.45">
      <c r="A37" s="8" t="s">
        <v>75</v>
      </c>
      <c r="B37" s="8" t="s">
        <v>111</v>
      </c>
      <c r="C37" s="52">
        <v>147</v>
      </c>
      <c r="D37" s="36" t="s">
        <v>77</v>
      </c>
      <c r="E37" s="8" t="s">
        <v>77</v>
      </c>
    </row>
    <row r="38" spans="1:5" ht="17.5" x14ac:dyDescent="0.45">
      <c r="A38" s="8" t="s">
        <v>75</v>
      </c>
      <c r="B38" s="8" t="s">
        <v>112</v>
      </c>
      <c r="C38" s="13" t="s">
        <v>137</v>
      </c>
      <c r="D38" s="36">
        <v>2</v>
      </c>
      <c r="E38" s="1" t="s">
        <v>138</v>
      </c>
    </row>
    <row r="39" spans="1:5" ht="17.5" x14ac:dyDescent="0.45">
      <c r="A39" s="8" t="s">
        <v>75</v>
      </c>
      <c r="B39" s="8" t="s">
        <v>113</v>
      </c>
      <c r="C39" s="52">
        <v>552</v>
      </c>
      <c r="D39" s="36" t="s">
        <v>77</v>
      </c>
      <c r="E39" s="8" t="s">
        <v>77</v>
      </c>
    </row>
    <row r="40" spans="1:5" ht="17.5" x14ac:dyDescent="0.45">
      <c r="A40" s="8" t="s">
        <v>75</v>
      </c>
      <c r="B40" s="8" t="s">
        <v>114</v>
      </c>
      <c r="C40" s="52">
        <v>922</v>
      </c>
      <c r="D40" s="36" t="s">
        <v>77</v>
      </c>
      <c r="E40" s="8" t="s">
        <v>77</v>
      </c>
    </row>
    <row r="41" spans="1:5" ht="17.5" x14ac:dyDescent="0.45">
      <c r="A41" s="8" t="s">
        <v>75</v>
      </c>
      <c r="B41" s="8" t="s">
        <v>115</v>
      </c>
      <c r="C41" s="52">
        <v>119</v>
      </c>
      <c r="D41" s="36" t="s">
        <v>77</v>
      </c>
      <c r="E41" s="8" t="s">
        <v>77</v>
      </c>
    </row>
    <row r="42" spans="1:5" ht="17.5" x14ac:dyDescent="0.45">
      <c r="A42" s="8" t="s">
        <v>75</v>
      </c>
      <c r="B42" s="8" t="s">
        <v>116</v>
      </c>
      <c r="C42" s="52">
        <v>247</v>
      </c>
      <c r="D42" s="36" t="s">
        <v>77</v>
      </c>
      <c r="E42" s="8" t="s">
        <v>77</v>
      </c>
    </row>
    <row r="43" spans="1:5" ht="17.5" x14ac:dyDescent="0.45">
      <c r="A43" s="8" t="s">
        <v>75</v>
      </c>
      <c r="B43" s="8" t="s">
        <v>117</v>
      </c>
      <c r="C43" s="52">
        <v>56</v>
      </c>
      <c r="D43" s="36" t="s">
        <v>77</v>
      </c>
      <c r="E43" s="8" t="s">
        <v>77</v>
      </c>
    </row>
    <row r="44" spans="1:5" ht="17.5" x14ac:dyDescent="0.45">
      <c r="A44" s="8" t="s">
        <v>75</v>
      </c>
      <c r="B44" s="8" t="s">
        <v>118</v>
      </c>
      <c r="C44" s="52">
        <v>185</v>
      </c>
      <c r="D44" s="36" t="s">
        <v>77</v>
      </c>
      <c r="E44" s="8" t="s">
        <v>77</v>
      </c>
    </row>
    <row r="45" spans="1:5" ht="17.5" x14ac:dyDescent="0.45">
      <c r="A45" s="8" t="s">
        <v>75</v>
      </c>
      <c r="B45" s="8" t="s">
        <v>119</v>
      </c>
      <c r="C45" s="52">
        <v>102</v>
      </c>
      <c r="D45" s="36" t="s">
        <v>77</v>
      </c>
      <c r="E45" s="8" t="s">
        <v>77</v>
      </c>
    </row>
    <row r="46" spans="1:5" ht="17.5" x14ac:dyDescent="0.45">
      <c r="A46" s="8" t="s">
        <v>75</v>
      </c>
      <c r="B46" s="8" t="s">
        <v>120</v>
      </c>
      <c r="C46" s="52">
        <v>488</v>
      </c>
      <c r="D46" s="36" t="s">
        <v>77</v>
      </c>
      <c r="E46" s="8" t="s">
        <v>77</v>
      </c>
    </row>
    <row r="47" spans="1:5" ht="17.5" x14ac:dyDescent="0.45">
      <c r="A47" s="8" t="s">
        <v>75</v>
      </c>
      <c r="B47" s="8" t="s">
        <v>121</v>
      </c>
      <c r="C47" s="52">
        <v>44</v>
      </c>
      <c r="D47" s="36" t="s">
        <v>77</v>
      </c>
      <c r="E47" s="8" t="s">
        <v>77</v>
      </c>
    </row>
    <row r="48" spans="1:5" ht="17.5" x14ac:dyDescent="0.45">
      <c r="A48" s="8" t="s">
        <v>75</v>
      </c>
      <c r="B48" s="8" t="s">
        <v>122</v>
      </c>
      <c r="C48" s="52">
        <v>48</v>
      </c>
      <c r="D48" s="36" t="s">
        <v>77</v>
      </c>
      <c r="E48" s="8" t="s">
        <v>77</v>
      </c>
    </row>
    <row r="49" spans="1:5" ht="17.5" x14ac:dyDescent="0.45">
      <c r="A49" s="8" t="s">
        <v>75</v>
      </c>
      <c r="B49" s="8" t="s">
        <v>123</v>
      </c>
      <c r="C49" s="13" t="s">
        <v>137</v>
      </c>
      <c r="D49" s="36">
        <v>1</v>
      </c>
      <c r="E49" s="8" t="s">
        <v>82</v>
      </c>
    </row>
    <row r="50" spans="1:5" ht="17.5" x14ac:dyDescent="0.45">
      <c r="A50" s="8" t="s">
        <v>75</v>
      </c>
      <c r="B50" s="8" t="s">
        <v>124</v>
      </c>
      <c r="C50" s="13" t="s">
        <v>137</v>
      </c>
      <c r="D50" s="36">
        <v>2</v>
      </c>
      <c r="E50" s="1" t="s">
        <v>138</v>
      </c>
    </row>
    <row r="51" spans="1:5" ht="17.5" x14ac:dyDescent="0.45">
      <c r="A51" s="8" t="s">
        <v>75</v>
      </c>
      <c r="B51" s="8" t="s">
        <v>125</v>
      </c>
      <c r="C51" s="52">
        <v>86</v>
      </c>
      <c r="D51" s="36" t="s">
        <v>77</v>
      </c>
      <c r="E51" s="8" t="s">
        <v>77</v>
      </c>
    </row>
    <row r="52" spans="1:5" ht="17.5" x14ac:dyDescent="0.45">
      <c r="A52" s="8" t="s">
        <v>75</v>
      </c>
      <c r="B52" s="8" t="s">
        <v>126</v>
      </c>
      <c r="C52" s="52">
        <v>108</v>
      </c>
      <c r="D52" s="36" t="s">
        <v>77</v>
      </c>
      <c r="E52" s="8" t="s">
        <v>77</v>
      </c>
    </row>
    <row r="53" spans="1:5" ht="17.5" x14ac:dyDescent="0.45">
      <c r="A53" s="8" t="s">
        <v>75</v>
      </c>
      <c r="B53" s="8" t="s">
        <v>127</v>
      </c>
      <c r="C53" s="52">
        <v>221</v>
      </c>
      <c r="D53" s="36" t="s">
        <v>77</v>
      </c>
      <c r="E53" s="8" t="s">
        <v>77</v>
      </c>
    </row>
    <row r="54" spans="1:5" ht="17.5" x14ac:dyDescent="0.45">
      <c r="A54" s="8" t="s">
        <v>75</v>
      </c>
      <c r="B54" s="8" t="s">
        <v>128</v>
      </c>
      <c r="C54" s="52">
        <v>34</v>
      </c>
      <c r="D54" s="36" t="s">
        <v>77</v>
      </c>
      <c r="E54" s="8" t="s">
        <v>77</v>
      </c>
    </row>
    <row r="55" spans="1:5" ht="17.5" x14ac:dyDescent="0.45">
      <c r="A55" s="8" t="s">
        <v>75</v>
      </c>
      <c r="B55" s="8" t="s">
        <v>129</v>
      </c>
      <c r="C55" s="52">
        <v>9</v>
      </c>
      <c r="D55" s="36" t="s">
        <v>77</v>
      </c>
      <c r="E55" s="8" t="s">
        <v>77</v>
      </c>
    </row>
    <row r="56" spans="1:5" ht="17.5" x14ac:dyDescent="0.45">
      <c r="A56" s="8" t="s">
        <v>75</v>
      </c>
      <c r="B56" s="8" t="s">
        <v>130</v>
      </c>
      <c r="C56" s="13" t="s">
        <v>137</v>
      </c>
      <c r="D56" s="36">
        <v>1</v>
      </c>
      <c r="E56" s="8" t="s">
        <v>82</v>
      </c>
    </row>
    <row r="57" spans="1:5" ht="17.5" x14ac:dyDescent="0.45">
      <c r="A57" s="8" t="s">
        <v>75</v>
      </c>
      <c r="B57" s="8" t="s">
        <v>131</v>
      </c>
      <c r="C57" s="52">
        <v>69</v>
      </c>
      <c r="D57" s="36" t="s">
        <v>77</v>
      </c>
      <c r="E57" s="8" t="s">
        <v>77</v>
      </c>
    </row>
    <row r="58" spans="1:5" ht="17.5" x14ac:dyDescent="0.45">
      <c r="A58" s="8" t="s">
        <v>75</v>
      </c>
      <c r="B58" s="8" t="s">
        <v>132</v>
      </c>
      <c r="C58" s="13" t="s">
        <v>137</v>
      </c>
      <c r="D58" s="36">
        <v>2</v>
      </c>
      <c r="E58" s="1" t="s">
        <v>138</v>
      </c>
    </row>
    <row r="59" spans="1:5" ht="17.5" x14ac:dyDescent="0.45">
      <c r="A59" s="8" t="s">
        <v>75</v>
      </c>
      <c r="B59" s="8" t="s">
        <v>133</v>
      </c>
      <c r="C59" s="52">
        <v>230</v>
      </c>
      <c r="D59" s="36" t="s">
        <v>77</v>
      </c>
      <c r="E59" s="8" t="s">
        <v>77</v>
      </c>
    </row>
    <row r="60" spans="1:5" ht="17.5" x14ac:dyDescent="0.45">
      <c r="A60" s="8" t="s">
        <v>75</v>
      </c>
      <c r="B60" s="8" t="s">
        <v>134</v>
      </c>
      <c r="C60" s="52">
        <v>55</v>
      </c>
      <c r="D60" s="36" t="s">
        <v>77</v>
      </c>
      <c r="E60" s="8" t="s">
        <v>77</v>
      </c>
    </row>
    <row r="61" spans="1:5" ht="17.5" x14ac:dyDescent="0.45">
      <c r="A61" s="8" t="s">
        <v>75</v>
      </c>
      <c r="B61" s="8" t="s">
        <v>135</v>
      </c>
      <c r="C61" s="52">
        <v>33</v>
      </c>
      <c r="D61" s="36" t="s">
        <v>77</v>
      </c>
      <c r="E61" s="8" t="s">
        <v>77</v>
      </c>
    </row>
    <row r="62" spans="1:5" ht="17.5" x14ac:dyDescent="0.45">
      <c r="A62" s="17" t="s">
        <v>75</v>
      </c>
      <c r="B62" s="17" t="s">
        <v>136</v>
      </c>
      <c r="C62" s="53">
        <v>10361</v>
      </c>
      <c r="D62" s="40" t="s">
        <v>77</v>
      </c>
      <c r="E62" s="22" t="s">
        <v>77</v>
      </c>
    </row>
    <row r="63" spans="1:5" ht="17.5" x14ac:dyDescent="0.45">
      <c r="A63" s="26"/>
      <c r="B63" s="26"/>
      <c r="C63" s="54">
        <f>SUM(C4:C61)</f>
        <v>10255</v>
      </c>
      <c r="D63" s="46"/>
      <c r="E63" s="26"/>
    </row>
    <row r="64" spans="1:5" ht="17.5" x14ac:dyDescent="0.45">
      <c r="A64" s="23" t="s">
        <v>20</v>
      </c>
      <c r="B64" s="24"/>
      <c r="C64" s="56"/>
      <c r="D64" s="44"/>
      <c r="E64" s="24"/>
    </row>
  </sheetData>
  <sheetProtection sheet="1" objects="1" scenarios="1" selectLockedCells="1"/>
  <conditionalFormatting sqref="A4:E5 A6:B6 D6 A7:E7 A8:B8 D8 A9:E10 D11:E11 A11:B12 D12 A13:E16 A17:B17 D17 A18:E20 A21:B21 D21:E21 A22:E24 A25:B25 D25:E25 A26:E34 A35:B35 D35 A36:E37 A38:B38 D38 A39:E48 D49:E49 A49:B50 D50 A51:E55 A56:B56 D56:E56 A57:E57 A58:B58 D58 A59:E62">
    <cfRule type="expression" dxfId="251" priority="13">
      <formula>MOD(ROW(),2)=0</formula>
    </cfRule>
  </conditionalFormatting>
  <conditionalFormatting sqref="C6">
    <cfRule type="expression" dxfId="250" priority="10">
      <formula>MOD(ROW(),2)=0</formula>
    </cfRule>
  </conditionalFormatting>
  <conditionalFormatting sqref="C8">
    <cfRule type="expression" dxfId="249" priority="9">
      <formula>MOD(ROW(),2)=0</formula>
    </cfRule>
  </conditionalFormatting>
  <conditionalFormatting sqref="C11:C12">
    <cfRule type="expression" dxfId="248" priority="8">
      <formula>MOD(ROW(),2)=0</formula>
    </cfRule>
  </conditionalFormatting>
  <conditionalFormatting sqref="C17">
    <cfRule type="expression" dxfId="247" priority="7">
      <formula>MOD(ROW(),2)=0</formula>
    </cfRule>
  </conditionalFormatting>
  <conditionalFormatting sqref="C21">
    <cfRule type="expression" dxfId="246" priority="6">
      <formula>MOD(ROW(),2)=0</formula>
    </cfRule>
  </conditionalFormatting>
  <conditionalFormatting sqref="C25 C56">
    <cfRule type="expression" dxfId="245" priority="11">
      <formula>MOD(ROW(),2)=0</formula>
    </cfRule>
  </conditionalFormatting>
  <conditionalFormatting sqref="C35">
    <cfRule type="expression" dxfId="244" priority="5">
      <formula>MOD(ROW(),2)=0</formula>
    </cfRule>
  </conditionalFormatting>
  <conditionalFormatting sqref="C38">
    <cfRule type="expression" dxfId="243" priority="4">
      <formula>MOD(ROW(),2)=0</formula>
    </cfRule>
  </conditionalFormatting>
  <conditionalFormatting sqref="C49:C50">
    <cfRule type="expression" dxfId="242" priority="3">
      <formula>MOD(ROW(),2)=0</formula>
    </cfRule>
  </conditionalFormatting>
  <conditionalFormatting sqref="C58">
    <cfRule type="expression" dxfId="241" priority="2">
      <formula>MOD(ROW(),2)=0</formula>
    </cfRule>
  </conditionalFormatting>
  <conditionalFormatting sqref="E6 E8 E12 E17 E35 E38 E50 E58">
    <cfRule type="expression" dxfId="240"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DHCSDOC-1866180135-280</_dlc_DocId>
    <_dlc_DocIdUrl xmlns="69bc34b3-1921-46c7-8c7a-d18363374b4b">
      <Url>https://dhcscagovauthoring/dataandstats/_layouts/15/DocIdRedir.aspx?ID=DHCSDOC-1866180135-280</Url>
      <Description>DHCSDOC-1866180135-280</Description>
    </_dlc_DocIdUrl>
  </documentManagement>
</p:properties>
</file>

<file path=customXml/itemProps1.xml><?xml version="1.0" encoding="utf-8"?>
<ds:datastoreItem xmlns:ds="http://schemas.openxmlformats.org/officeDocument/2006/customXml" ds:itemID="{5B031C3F-630D-45C7-8520-C09D6441D38F}"/>
</file>

<file path=customXml/itemProps2.xml><?xml version="1.0" encoding="utf-8"?>
<ds:datastoreItem xmlns:ds="http://schemas.openxmlformats.org/officeDocument/2006/customXml" ds:itemID="{E57DCB8B-09B3-4018-AAB1-A3F0BA360F87}"/>
</file>

<file path=customXml/itemProps3.xml><?xml version="1.0" encoding="utf-8"?>
<ds:datastoreItem xmlns:ds="http://schemas.openxmlformats.org/officeDocument/2006/customXml" ds:itemID="{75FE4502-FB32-451E-BB94-1CA10921D611}"/>
</file>

<file path=customXml/itemProps4.xml><?xml version="1.0" encoding="utf-8"?>
<ds:datastoreItem xmlns:ds="http://schemas.openxmlformats.org/officeDocument/2006/customXml" ds:itemID="{FDD180BF-7D38-44BF-96A6-421E78D24DB7}"/>
</file>

<file path=docMetadata/LabelInfo.xml><?xml version="1.0" encoding="utf-8"?>
<clbl:labelList xmlns:clbl="http://schemas.microsoft.com/office/2020/mipLabelMetadata">
  <clbl:label id="{34720645-5fdd-4302-8e87-9becee4e5aa1}" enabled="1" method="Standard" siteId="{265c2dcd-2a6e-43aa-b2e8-26421a8c852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County-Stratification-RMR-4-1-25-07-31-25</dc:title>
  <dc:creator>Daei, Afshin@DHCS</dc:creator>
  <cp:keywords/>
  <cp:lastModifiedBy>Penalba, Greg@DHCS</cp:lastModifiedBy>
  <dcterms:created xsi:type="dcterms:W3CDTF">2025-09-02T15:25:50Z</dcterms:created>
  <dcterms:modified xsi:type="dcterms:W3CDTF">2025-09-26T21:46:05Z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5ff55fb5-4f87-4b1c-8c8b-6b33ebe111a8</vt:lpwstr>
  </property>
  <property fmtid="{D5CDD505-2E9C-101B-9397-08002B2CF9AE}" pid="4" name="Division">
    <vt:lpwstr>7;#Medi-Cal Eligibility|bb028752-9124-4a8b-a534-67faa7060e35</vt:lpwstr>
  </property>
</Properties>
</file>