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DTa\Desktop\"/>
    </mc:Choice>
  </mc:AlternateContent>
  <xr:revisionPtr revIDLastSave="0" documentId="13_ncr:1_{F829CE94-D62A-4125-AD87-324D8F074282}" xr6:coauthVersionLast="47" xr6:coauthVersionMax="47" xr10:uidLastSave="{00000000-0000-0000-0000-000000000000}"/>
  <bookViews>
    <workbookView xWindow="1140" yWindow="1230" windowWidth="26130" windowHeight="14370" xr2:uid="{F3D32EF1-ADD2-4924-A78C-13FC708C474B}"/>
  </bookViews>
  <sheets>
    <sheet name="Deliverable BP Jul-Dec 2020" sheetId="4" r:id="rId1"/>
  </sheets>
  <externalReferences>
    <externalReference r:id="rId2"/>
    <externalReference r:id="rId3"/>
    <externalReference r:id="rId4"/>
  </externalReferences>
  <definedNames>
    <definedName name="__123Graph_A" hidden="1">[1]General!$AC$35:$AO$35</definedName>
    <definedName name="__123Graph_AAUTHS" hidden="1">[1]General!$AC$57:$AC$65</definedName>
    <definedName name="__123Graph_AIPIBNR" hidden="1">[1]General!$AF$49:$AO$49</definedName>
    <definedName name="__123Graph_ATOTAL" hidden="1">[1]General!$AC$10:$AO$10</definedName>
    <definedName name="__123Graph_ATYPEA" hidden="1">[1]General!$AC$10:$AO$10</definedName>
    <definedName name="__123Graph_ATYPED" hidden="1">[1]General!$AC$15:$AO$15</definedName>
    <definedName name="__123Graph_ATYPEE" hidden="1">[1]General!$AC$20:$AO$20</definedName>
    <definedName name="__123Graph_ATYPEI" hidden="1">[1]General!$AC$25:$AO$25</definedName>
    <definedName name="__123Graph_ATYPEM" hidden="1">[1]General!$AC$30:$AO$30</definedName>
    <definedName name="__123Graph_ATYPEP" hidden="1">[1]General!$AC$35:$AO$35</definedName>
    <definedName name="__123Graph_ATYPER" hidden="1">[1]General!$AC$40:$AO$40</definedName>
    <definedName name="__123Graph_ATYPESUM" hidden="1">[1]General!$AC$45:$AO$45</definedName>
    <definedName name="__123Graph_B" hidden="1">[1]General!$AC$14:$AO$14</definedName>
    <definedName name="__123Graph_BAUTHS" hidden="1">[1]General!$AE$57:$AE$65</definedName>
    <definedName name="__123Graph_BTOTAL" hidden="1">[1]General!$AC$15:$AO$15</definedName>
    <definedName name="__123Graph_BTYPED" hidden="1">[1]General!$AC$14:$AO$14</definedName>
    <definedName name="__123Graph_BTYPEE" hidden="1">[1]General!$AC$14:$AO$14</definedName>
    <definedName name="__123Graph_BTYPEI" hidden="1">[1]General!$AC$14:$AO$14</definedName>
    <definedName name="__123Graph_BTYPEM" hidden="1">[1]General!$AC$14:$AO$14</definedName>
    <definedName name="__123Graph_BTYPEP" hidden="1">[1]General!$AC$14:$AO$14</definedName>
    <definedName name="__123Graph_BTYPER" hidden="1">[1]General!$AC$14:$AO$14</definedName>
    <definedName name="__123Graph_BTYPESUM" hidden="1">[1]General!$AC$14:$AO$14</definedName>
    <definedName name="__123Graph_C" hidden="1">#REF!</definedName>
    <definedName name="__123Graph_CAUTHS" hidden="1">[1]General!$AF$57:$AF$65</definedName>
    <definedName name="__123Graph_CTOTAL" hidden="1">[1]General!$AC$20:$AO$20</definedName>
    <definedName name="__123Graph_D" hidden="1">#REF!</definedName>
    <definedName name="__123Graph_DAUTHS" hidden="1">[1]General!$AG$57:$AG$65</definedName>
    <definedName name="__123Graph_DIPIBNR" hidden="1">[1]General!$AF$51:$AO$51</definedName>
    <definedName name="__123Graph_DTOTAL" hidden="1">[1]General!$AC$25:$AO$25</definedName>
    <definedName name="__123Graph_EAUTHS" hidden="1">[1]General!$AH$57:$AH$65</definedName>
    <definedName name="__123Graph_ETOTAL" hidden="1">[1]General!$AC$35:$AO$35</definedName>
    <definedName name="__123Graph_FAUTHS" hidden="1">[1]General!$AI$57:$AI$65</definedName>
    <definedName name="__123Graph_FTOTAL" hidden="1">[1]General!$AC$40:$AO$40</definedName>
    <definedName name="__123Graph_LBL_A" hidden="1">[1]General!$AC$35:$AO$35</definedName>
    <definedName name="__123Graph_LBL_AIPIBNR" hidden="1">[1]General!$AF$49:$AO$49</definedName>
    <definedName name="__123Graph_LBL_ATYPEA" hidden="1">[1]General!$AC$10:$AO$10</definedName>
    <definedName name="__123Graph_LBL_ATYPED" hidden="1">[1]General!$AC$15:$AO$15</definedName>
    <definedName name="__123Graph_LBL_ATYPEE" hidden="1">[1]General!$AC$20:$AO$20</definedName>
    <definedName name="__123Graph_LBL_ATYPEI" hidden="1">[1]General!$AC$25:$AO$25</definedName>
    <definedName name="__123Graph_LBL_ATYPEM" hidden="1">[1]General!$AC$30:$AO$30</definedName>
    <definedName name="__123Graph_LBL_ATYPEP" hidden="1">[1]General!$AC$35:$AO$35</definedName>
    <definedName name="__123Graph_LBL_ATYPER" hidden="1">[1]General!$AC$40:$AO$40</definedName>
    <definedName name="__123Graph_LBL_ATYPESUM" hidden="1">[1]General!$AC$45:$AO$45</definedName>
    <definedName name="__123Graph_LBL_B" hidden="1">[1]General!$AC$15:$AO$15</definedName>
    <definedName name="__123Graph_LBL_BTYPED" hidden="1">[1]General!$AC$15:$AO$15</definedName>
    <definedName name="__123Graph_LBL_BTYPEE" hidden="1">[1]General!$AC$15:$AO$15</definedName>
    <definedName name="__123Graph_LBL_BTYPEI" hidden="1">[1]General!$AC$15:$AO$15</definedName>
    <definedName name="__123Graph_LBL_BTYPEM" hidden="1">[1]General!$AC$15:$AO$15</definedName>
    <definedName name="__123Graph_LBL_BTYPEP" hidden="1">[1]General!$AC$15:$AO$15</definedName>
    <definedName name="__123Graph_LBL_BTYPER" hidden="1">[1]General!$AC$15:$AO$15</definedName>
    <definedName name="__123Graph_LBL_BTYPESUM" hidden="1">[1]General!$AC$15:$AO$15</definedName>
    <definedName name="__123Graph_LBL_DIPIBNR" hidden="1">[1]General!$AF$51:$AO$51</definedName>
    <definedName name="__123Graph_X" hidden="1">#REF!</definedName>
    <definedName name="__123Graph_XAUTHS" hidden="1">[1]General!$AA$57:$AA$65</definedName>
    <definedName name="__123Graph_XIPIBNR" hidden="1">[1]General!$AF$5:$AO$5</definedName>
    <definedName name="__123Graph_XTOTAL" hidden="1">[1]General!$AC$6:$AO$6</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UC2" localSheetId="0" hidden="1">{#N/A,#N/A,FALSE,"trend"}</definedName>
    <definedName name="_UC2" hidden="1">{#N/A,#N/A,FALSE,"trend"}</definedName>
    <definedName name="_UC3" localSheetId="0" hidden="1">{#N/A,#N/A,FALSE,"trend"}</definedName>
    <definedName name="_UC3" hidden="1">{#N/A,#N/A,FALSE,"trend"}</definedName>
    <definedName name="aaaa" localSheetId="0" hidden="1">{#N/A,#N/A,FALSE,"trend"}</definedName>
    <definedName name="aaaa" hidden="1">{#N/A,#N/A,FALSE,"trend"}</definedName>
    <definedName name="AccessDatabase" hidden="1">"G:\1_Intellectual Capital\Claims Probability Distributions\Version 2 (New NC)\RateRanges_4.mdb"</definedName>
    <definedName name="adfa" localSheetId="0" hidden="1">{#N/A,#N/A,FALSE,"trend"}</definedName>
    <definedName name="adfa" hidden="1">{#N/A,#N/A,FALSE,"trend"}</definedName>
    <definedName name="Bounds" localSheetId="0">[2]Settings!$D$4:$F$4</definedName>
    <definedName name="Bounds">[3]Settings!$D$4:$F$4</definedName>
    <definedName name="County" localSheetId="0">[2]Settings!$I$2</definedName>
    <definedName name="County">[3]Settings!$I$2</definedName>
    <definedName name="fafa" localSheetId="0" hidden="1">{#N/A,#N/A,FALSE,"trend"}</definedName>
    <definedName name="fafa" hidden="1">{#N/A,#N/A,FALSE,"trend"}</definedName>
    <definedName name="HPCode" localSheetId="0">[2]Settings!$G$2</definedName>
    <definedName name="HPCode">[3]Settings!$G$2</definedName>
    <definedName name="ModelType" localSheetId="0">[2]Settings!$J$2</definedName>
    <definedName name="ModelType">[3]Settings!$J$2</definedName>
    <definedName name="other" localSheetId="0" hidden="1">{#N/A,#N/A,FALSE,"trend"}</definedName>
    <definedName name="other" hidden="1">{#N/A,#N/A,FALSE,"trend"}</definedName>
    <definedName name="otherUC" localSheetId="0" hidden="1">{#N/A,#N/A,FALSE,"trend"}</definedName>
    <definedName name="otherUC" hidden="1">{#N/A,#N/A,FALSE,"trend"}</definedName>
    <definedName name="PHP" localSheetId="0" hidden="1">{#N/A,#N/A,FALSE,"trend"}</definedName>
    <definedName name="PHP" hidden="1">{#N/A,#N/A,FALSE,"trend"}</definedName>
    <definedName name="phys" localSheetId="0" hidden="1">{#N/A,#N/A,FALSE,"trend"}</definedName>
    <definedName name="phys" hidden="1">{#N/A,#N/A,FALSE,"trend"}</definedName>
    <definedName name="physician" localSheetId="0" hidden="1">{#N/A,#N/A,FALSE,"trend"}</definedName>
    <definedName name="physician" hidden="1">{#N/A,#N/A,FALSE,"trend"}</definedName>
    <definedName name="PreviousYear" localSheetId="0">[2]Settings!$C$2</definedName>
    <definedName name="PreviousYear">[3]Settings!$C$2</definedName>
    <definedName name="_xlnm.Print_Area" localSheetId="0">'Deliverable BP Jul-Dec 2020'!$B$2:$AK$13</definedName>
    <definedName name="Uti_1000" localSheetId="0" hidden="1">{#N/A,#N/A,FALSE,"trend"}</definedName>
    <definedName name="Uti_1000" hidden="1">{#N/A,#N/A,FALSE,"trend"}</definedName>
    <definedName name="Util_1000" localSheetId="0" hidden="1">{#N/A,#N/A,FALSE,"trend"}</definedName>
    <definedName name="Util_1000" hidden="1">{#N/A,#N/A,FALSE,"trend"}</definedName>
    <definedName name="Utilization" localSheetId="0" hidden="1">{#N/A,#N/A,FALSE,"trend"}</definedName>
    <definedName name="Utilization" hidden="1">{#N/A,#N/A,FALSE,"trend"}</definedName>
    <definedName name="wrn.EligibleTables." localSheetId="0" hidden="1">{"Table3",#N/A,FALSE,"C";"Table2",#N/A,FALSE,"C";"Table1",#N/A,FALSE,"C"}</definedName>
    <definedName name="wrn.EligibleTables." hidden="1">{"Table3",#N/A,FALSE,"C";"Table2",#N/A,FALSE,"C";"Table1",#N/A,FALSE,"C"}</definedName>
    <definedName name="wrn.financials." localSheetId="0"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hidden="1">{#N/A,#N/A,FALSE,"Combined";#N/A,#N/A,FALSE,"LA Combined";#N/A,#N/A,FALSE,"Los Angeles";#N/A,#N/A,FALSE,"FHills";#N/A,#N/A,FALSE,"Molina";#N/A,#N/A,FALSE,"Universal";#N/A,#N/A,FALSE,"LA Dental";#N/A,#N/A,FALSE,"San Bernardino";#N/A,#N/A,FALSE,"RS dental";#N/A,#N/A,FALSE,"San Diego";#N/A,#N/A,FALSE,"Sacramento";#N/A,#N/A,FALSE,"Contra Costa";#N/A,#N/A,FALSE,"Fresno"}</definedName>
    <definedName name="wrn.util." localSheetId="0" hidden="1">{#N/A,#N/A,FALSE,"trend"}</definedName>
    <definedName name="wrn.util." hidden="1">{#N/A,#N/A,FALSE,"trend"}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4" l="1"/>
  <c r="F8" i="4" l="1"/>
  <c r="D8" i="4"/>
  <c r="C8" i="4"/>
  <c r="E8" i="4" l="1"/>
</calcChain>
</file>

<file path=xl/sharedStrings.xml><?xml version="1.0" encoding="utf-8"?>
<sst xmlns="http://schemas.openxmlformats.org/spreadsheetml/2006/main" count="20" uniqueCount="18">
  <si>
    <t>MLR Numerator</t>
  </si>
  <si>
    <t>MLR Denominator</t>
  </si>
  <si>
    <t>Credibility-adjusted MLR</t>
  </si>
  <si>
    <t>The number of member months</t>
  </si>
  <si>
    <t>Health Plan</t>
  </si>
  <si>
    <t>Crediblity Adjusted MLR</t>
  </si>
  <si>
    <t>Member Months</t>
  </si>
  <si>
    <t>Notes:</t>
  </si>
  <si>
    <t>- This exhibit satisfies the State's reporting requirement pursuant to 42 CFR 438.74(a).</t>
  </si>
  <si>
    <t>CA Dental Managed Care Medical Loss Ratio (MLR) Summary</t>
  </si>
  <si>
    <t>- Each Dental Managed Care (DMC) plan's data is aggregated for all rating regions and applicable categories of aid pursuant to 42 CFR 438.8(i).</t>
  </si>
  <si>
    <t>Access Dental Plan</t>
  </si>
  <si>
    <t>Health Net Dental Plan</t>
  </si>
  <si>
    <t>Liberty Dental Plan</t>
  </si>
  <si>
    <t>CA Dental Managed Care Total</t>
  </si>
  <si>
    <t>For BP July-December 2020</t>
  </si>
  <si>
    <t>Remittance Owed</t>
  </si>
  <si>
    <t>- Data is based on health plan reporting as of September 1, 2021; reported data is subject to change pursuant to 42 CFR 438.8(m).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</si>
</sst>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_(* #,##0_);_(* \(#,##0\);_(* &quot;-&quot;??_);_(@_)"/>
  </numFmts>
  <fonts count="11">
    <font>
      <sz val="11"/>
      <color theme="1"/>
      <name val="Calibri"/>
      <family val="2"/>
      <scheme val="minor"/>
    </font>
    <font>
      <sz val="11"/>
      <color theme="1"/>
      <name val="Calibri"/>
      <family val="2"/>
      <scheme val="minor"/>
    </font>
    <font>
      <sz val="11"/>
      <color theme="0" tint="-0.249977111117893"/>
      <name val="Calibri"/>
      <family val="2"/>
      <scheme val="minor"/>
    </font>
    <font>
      <sz val="10"/>
      <name val="MUnivers"/>
    </font>
    <font>
      <b/>
      <sz val="12"/>
      <color theme="1"/>
      <name val="Segoe UI"/>
      <family val="2"/>
    </font>
    <font>
      <sz val="11"/>
      <color theme="1"/>
      <name val="Segoe UI"/>
      <family val="2"/>
    </font>
    <font>
      <b/>
      <sz val="12"/>
      <color theme="0"/>
      <name val="Segoe UI"/>
      <family val="2"/>
    </font>
    <font>
      <sz val="12"/>
      <name val="Segoe UI"/>
      <family val="2"/>
    </font>
    <font>
      <sz val="12"/>
      <color theme="1"/>
      <name val="Segoe UI"/>
      <family val="2"/>
    </font>
    <font>
      <b/>
      <sz val="12"/>
      <name val="Segoe UI"/>
      <family val="2"/>
    </font>
    <font>
      <b/>
      <sz val="16"/>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2D6E8D"/>
        <bgColor indexed="64"/>
      </patternFill>
    </fill>
    <fill>
      <patternFill patternType="solid">
        <fgColor rgb="FF17315A"/>
        <bgColor indexed="64"/>
      </patternFill>
    </fill>
  </fills>
  <borders count="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4" fontId="1" fillId="0" borderId="0" applyFont="0" applyFill="0" applyBorder="0" applyAlignment="0" applyProtection="0"/>
  </cellStyleXfs>
  <cellXfs count="31">
    <xf numFmtId="0" fontId="0" fillId="0" borderId="0" xfId="0"/>
    <xf numFmtId="0" fontId="2" fillId="0" borderId="0" xfId="0" applyFont="1"/>
    <xf numFmtId="10" fontId="0" fillId="0" borderId="0" xfId="2" applyNumberFormat="1" applyFont="1"/>
    <xf numFmtId="10" fontId="0" fillId="0" borderId="0" xfId="0" applyNumberFormat="1"/>
    <xf numFmtId="0" fontId="5" fillId="0" borderId="0" xfId="0" applyFont="1"/>
    <xf numFmtId="0" fontId="7" fillId="2" borderId="0" xfId="4" applyFont="1" applyFill="1"/>
    <xf numFmtId="42" fontId="8" fillId="2" borderId="0" xfId="0" applyNumberFormat="1" applyFont="1" applyFill="1" applyAlignment="1">
      <alignment horizontal="left"/>
    </xf>
    <xf numFmtId="10" fontId="8" fillId="2" borderId="0" xfId="2" applyNumberFormat="1" applyFont="1" applyFill="1" applyBorder="1"/>
    <xf numFmtId="164" fontId="8" fillId="2" borderId="0" xfId="1" applyNumberFormat="1" applyFont="1" applyFill="1" applyBorder="1"/>
    <xf numFmtId="0" fontId="8" fillId="0" borderId="0" xfId="0" applyFont="1"/>
    <xf numFmtId="0" fontId="7" fillId="2" borderId="0" xfId="4" quotePrefix="1" applyFont="1" applyFill="1" applyProtection="1">
      <protection locked="0"/>
    </xf>
    <xf numFmtId="0" fontId="9" fillId="2" borderId="0" xfId="4" applyFont="1" applyFill="1" applyProtection="1">
      <protection locked="0"/>
    </xf>
    <xf numFmtId="0" fontId="6" fillId="3" borderId="5" xfId="3" applyFont="1" applyFill="1" applyBorder="1" applyAlignment="1" applyProtection="1">
      <alignment horizontal="center"/>
      <protection locked="0"/>
    </xf>
    <xf numFmtId="0" fontId="6" fillId="3" borderId="5" xfId="3" applyFont="1" applyFill="1" applyBorder="1" applyAlignment="1" applyProtection="1">
      <alignment horizontal="center" wrapText="1"/>
      <protection locked="0"/>
    </xf>
    <xf numFmtId="0" fontId="7" fillId="2" borderId="5" xfId="4" applyFont="1" applyFill="1" applyBorder="1" applyProtection="1">
      <protection locked="0"/>
    </xf>
    <xf numFmtId="42" fontId="8" fillId="0" borderId="5" xfId="0" applyNumberFormat="1" applyFont="1" applyBorder="1" applyAlignment="1" applyProtection="1">
      <alignment horizontal="left"/>
      <protection locked="0"/>
    </xf>
    <xf numFmtId="10" fontId="8" fillId="0" borderId="5" xfId="2" applyNumberFormat="1" applyFont="1" applyFill="1" applyBorder="1" applyProtection="1">
      <protection locked="0"/>
    </xf>
    <xf numFmtId="164" fontId="8" fillId="0" borderId="5" xfId="1" applyNumberFormat="1" applyFont="1" applyFill="1" applyBorder="1" applyProtection="1">
      <protection locked="0"/>
    </xf>
    <xf numFmtId="44" fontId="8" fillId="0" borderId="5" xfId="5" applyFont="1" applyBorder="1" applyProtection="1">
      <protection locked="0"/>
    </xf>
    <xf numFmtId="42" fontId="8" fillId="2" borderId="5" xfId="0" applyNumberFormat="1" applyFont="1" applyFill="1" applyBorder="1" applyAlignment="1" applyProtection="1">
      <alignment horizontal="left"/>
      <protection locked="0"/>
    </xf>
    <xf numFmtId="10" fontId="8" fillId="2" borderId="5" xfId="2" applyNumberFormat="1" applyFont="1" applyFill="1" applyBorder="1" applyProtection="1">
      <protection locked="0"/>
    </xf>
    <xf numFmtId="164" fontId="8" fillId="2" borderId="5" xfId="1" applyNumberFormat="1" applyFont="1" applyFill="1" applyBorder="1" applyProtection="1">
      <protection locked="0"/>
    </xf>
    <xf numFmtId="0" fontId="9" fillId="2" borderId="5" xfId="4" applyFont="1" applyFill="1" applyBorder="1" applyProtection="1">
      <protection locked="0"/>
    </xf>
    <xf numFmtId="42" fontId="4" fillId="2" borderId="5" xfId="0" applyNumberFormat="1" applyFont="1" applyFill="1" applyBorder="1" applyAlignment="1" applyProtection="1">
      <alignment horizontal="left"/>
      <protection locked="0"/>
    </xf>
    <xf numFmtId="10" fontId="4" fillId="2" borderId="5" xfId="2" applyNumberFormat="1" applyFont="1" applyFill="1" applyBorder="1" applyProtection="1">
      <protection locked="0"/>
    </xf>
    <xf numFmtId="164" fontId="4" fillId="2" borderId="5" xfId="1" applyNumberFormat="1" applyFont="1" applyFill="1" applyBorder="1" applyProtection="1">
      <protection locked="0"/>
    </xf>
    <xf numFmtId="44" fontId="4" fillId="0" borderId="5" xfId="0" applyNumberFormat="1" applyFont="1" applyBorder="1" applyProtection="1">
      <protection locked="0"/>
    </xf>
    <xf numFmtId="0" fontId="10" fillId="4" borderId="1" xfId="0" applyFont="1" applyFill="1" applyBorder="1" applyAlignment="1" applyProtection="1">
      <alignment horizontal="center"/>
      <protection locked="0"/>
    </xf>
    <xf numFmtId="0" fontId="10" fillId="4" borderId="2" xfId="0" applyFont="1" applyFill="1" applyBorder="1" applyAlignment="1" applyProtection="1">
      <alignment horizontal="center"/>
      <protection locked="0"/>
    </xf>
    <xf numFmtId="0" fontId="6" fillId="4" borderId="3" xfId="0" applyFont="1" applyFill="1" applyBorder="1" applyAlignment="1" applyProtection="1">
      <alignment horizontal="center"/>
      <protection locked="0"/>
    </xf>
    <xf numFmtId="0" fontId="6" fillId="4" borderId="4" xfId="0" applyFont="1" applyFill="1" applyBorder="1" applyAlignment="1" applyProtection="1">
      <alignment horizontal="center"/>
      <protection locked="0"/>
    </xf>
  </cellXfs>
  <cellStyles count="6">
    <cellStyle name="Comma" xfId="1" builtinId="3"/>
    <cellStyle name="Currency" xfId="5" builtinId="4"/>
    <cellStyle name="Normal" xfId="0" builtinId="0"/>
    <cellStyle name="Normal 2" xfId="3" xr:uid="{A5C3587F-1B39-44B3-8FFB-E36AC067896E}"/>
    <cellStyle name="Normal_Size Tester - SFY2011 Two Plan Display Model WITH MAC + PCs" xfId="4" xr:uid="{EC7B80CE-7EDC-4A92-8A21-C43406B347D0}"/>
    <cellStyle name="Percent" xfId="2" builtinId="5"/>
  </cellStyles>
  <dxfs count="0"/>
  <tableStyles count="0" defaultTableStyle="TableStyleMedium2" defaultPivotStyle="PivotStyleLight16"/>
  <colors>
    <mruColors>
      <color rgb="FF17315A"/>
      <color rgb="FF2D6E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HXwpfs01\data1\FINANCE\ACCRUAL\2000DC\10_00dc\DCLa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ERCER.COM\US_DATA\WORK\CALOMC\Project\Main%20Rates\19-20%20Rates\Rate%20Dev\2019.08%20Ad%20Hoc%20for%20Budget\19-20%20Display%20Model%202019.09.0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WORK\CALOMC\Project\Main%20Rates\19-20%20Rates\Rate%20Dev\2019.08%20Ad%20Hoc%20for%20Budget\19-20%20Display%20Model%202019.09.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x0000_ÿ"/>
      <sheetName val="General"/>
      <sheetName val="Hospital "/>
      <sheetName val="Medical "/>
      <sheetName val="DCLag"/>
      <sheetName val="Key"/>
      <sheetName val="2009 Oct Guidance SEC Format"/>
      <sheetName val="Q3 Forecast Scenarios Aud Com"/>
      <sheetName val="****"/>
      <sheetName val="Look_up"/>
      <sheetName val="&lt;Overview &amp; Legend&gt;"/>
      <sheetName val="Schedule 1-E A"/>
      <sheetName val="Control"/>
      <sheetName val="Jul PPD"/>
      <sheetName val="Plan Cost Centers- Final  "/>
      <sheetName val="Revenue"/>
      <sheetName val="Exhibit II"/>
      <sheetName val="INDEX"/>
      <sheetName val="Appendix A-Region"/>
      <sheetName val="Lookups"/>
      <sheetName val="June 17"/>
      <sheetName val="#19A-R2, 3 Mos w 0 (Acute)"/>
      <sheetName val="hiddenSheet"/>
      <sheetName val="HS"/>
      <sheetName val="HS Copy LAW"/>
      <sheetName val="HS (2)"/>
      <sheetName val="Sum with Factors"/>
      <sheetName val="Defined Input Options"/>
      <sheetName val="Dropdown_Ctrls"/>
      <sheetName val="Options"/>
      <sheetName val="RDO_Non-Expansion_PH COAs"/>
      <sheetName val="B - Medi-Cal Income Statement"/>
      <sheetName val="Rating Regions by HP"/>
      <sheetName val="Admin Expense Projections"/>
      <sheetName val="YTD  (2)"/>
      <sheetName val="Graph Builder"/>
      <sheetName val="HIDE"/>
      <sheetName val="Hospital_"/>
      <sheetName val="Medical_"/>
      <sheetName val="2009_Oct_Guidance_SEC_Format"/>
      <sheetName val="Q3_Forecast_Scenarios_Aud_Com"/>
      <sheetName val="&lt;Overview_&amp;_Legend&gt;"/>
      <sheetName val="Schedule_1-E_A"/>
      <sheetName val="Jul_PPD"/>
      <sheetName val="Plan_Cost_Centers-_Final__"/>
      <sheetName val="Exhibit_II"/>
      <sheetName val="Appendix_A-Region"/>
      <sheetName val="June_17"/>
      <sheetName val="#19A-R2,_3_Mos_w_0_(Acute)"/>
      <sheetName val="HS_Copy_LAW"/>
      <sheetName val="HS_(2)"/>
      <sheetName val="Sum_with_Factors"/>
      <sheetName val="Defined_Input_Options"/>
      <sheetName val="RDO_Non-Expansion_PH_COAs"/>
      <sheetName val="B_-_Medi-Cal_Income_Statement"/>
      <sheetName val="Rating_Regions_by_HP"/>
      <sheetName val="Admin_Expense_Projections"/>
      <sheetName val="cos"/>
      <sheetName val="Rx rebate"/>
      <sheetName val="rx"/>
      <sheetName val="cap2"/>
      <sheetName val="PIP"/>
      <sheetName val="VHP Maternity &amp; BHT Cost AG"/>
      <sheetName val="KP VHP KICK"/>
      <sheetName val="Hyde cap for VHP KP"/>
      <sheetName val="KP VHP CY18 recast"/>
      <sheetName val="VHP and KP capitation"/>
      <sheetName val="CBAS MSSP"/>
      <sheetName val="CHME Raw Data (2)"/>
      <sheetName val="NMT Raw"/>
      <sheetName val="VSP mms Raw data"/>
      <sheetName val="MM w AG"/>
    </sheetNames>
    <sheetDataSet>
      <sheetData sheetId="0" refreshError="1"/>
      <sheetData sheetId="1" refreshError="1">
        <row r="1">
          <cell r="AA1" t="str">
            <v>Graph Ranges for Monthly PMPM</v>
          </cell>
        </row>
        <row r="5">
          <cell r="AF5" t="e">
            <v>#REF!</v>
          </cell>
          <cell r="AG5" t="e">
            <v>#REF!</v>
          </cell>
          <cell r="AH5" t="e">
            <v>#REF!</v>
          </cell>
          <cell r="AI5" t="e">
            <v>#REF!</v>
          </cell>
          <cell r="AJ5" t="e">
            <v>#REF!</v>
          </cell>
          <cell r="AK5" t="e">
            <v>#REF!</v>
          </cell>
          <cell r="AL5" t="e">
            <v>#REF!</v>
          </cell>
          <cell r="AM5" t="e">
            <v>#REF!</v>
          </cell>
          <cell r="AN5" t="e">
            <v>#REF!</v>
          </cell>
          <cell r="AO5" t="e">
            <v>#REF!</v>
          </cell>
        </row>
        <row r="6">
          <cell r="AC6" t="e">
            <v>#REF!</v>
          </cell>
          <cell r="AE6" t="e">
            <v>#REF!</v>
          </cell>
          <cell r="AG6" t="e">
            <v>#REF!</v>
          </cell>
          <cell r="AI6" t="e">
            <v>#REF!</v>
          </cell>
          <cell r="AK6" t="e">
            <v>#REF!</v>
          </cell>
          <cell r="AM6" t="e">
            <v>#REF!</v>
          </cell>
          <cell r="AO6" t="e">
            <v>#REF!</v>
          </cell>
        </row>
        <row r="10">
          <cell r="AC10" t="e">
            <v>#REF!</v>
          </cell>
          <cell r="AD10" t="e">
            <v>#REF!</v>
          </cell>
          <cell r="AE10" t="e">
            <v>#REF!</v>
          </cell>
          <cell r="AF10" t="e">
            <v>#REF!</v>
          </cell>
          <cell r="AG10" t="e">
            <v>#REF!</v>
          </cell>
          <cell r="AH10" t="e">
            <v>#REF!</v>
          </cell>
          <cell r="AI10" t="e">
            <v>#REF!</v>
          </cell>
          <cell r="AJ10" t="e">
            <v>#REF!</v>
          </cell>
          <cell r="AK10" t="e">
            <v>#REF!</v>
          </cell>
          <cell r="AL10" t="e">
            <v>#REF!</v>
          </cell>
          <cell r="AM10" t="e">
            <v>#REF!</v>
          </cell>
          <cell r="AN10" t="e">
            <v>#REF!</v>
          </cell>
          <cell r="AO10" t="e">
            <v>#REF!</v>
          </cell>
        </row>
        <row r="15">
          <cell r="AC15" t="e">
            <v>#REF!</v>
          </cell>
          <cell r="AD15" t="e">
            <v>#REF!</v>
          </cell>
          <cell r="AE15" t="e">
            <v>#REF!</v>
          </cell>
          <cell r="AF15" t="e">
            <v>#REF!</v>
          </cell>
          <cell r="AG15" t="e">
            <v>#REF!</v>
          </cell>
          <cell r="AH15" t="e">
            <v>#REF!</v>
          </cell>
          <cell r="AI15" t="e">
            <v>#REF!</v>
          </cell>
          <cell r="AJ15" t="e">
            <v>#REF!</v>
          </cell>
          <cell r="AK15" t="e">
            <v>#REF!</v>
          </cell>
          <cell r="AL15" t="e">
            <v>#REF!</v>
          </cell>
          <cell r="AM15" t="e">
            <v>#REF!</v>
          </cell>
          <cell r="AN15" t="e">
            <v>#REF!</v>
          </cell>
          <cell r="AO15" t="e">
            <v>#REF!</v>
          </cell>
        </row>
        <row r="20">
          <cell r="AC20" t="e">
            <v>#REF!</v>
          </cell>
          <cell r="AD20" t="e">
            <v>#REF!</v>
          </cell>
          <cell r="AE20" t="e">
            <v>#REF!</v>
          </cell>
          <cell r="AF20" t="e">
            <v>#REF!</v>
          </cell>
          <cell r="AG20" t="e">
            <v>#REF!</v>
          </cell>
          <cell r="AH20" t="e">
            <v>#REF!</v>
          </cell>
          <cell r="AI20" t="e">
            <v>#REF!</v>
          </cell>
          <cell r="AJ20" t="e">
            <v>#REF!</v>
          </cell>
          <cell r="AK20" t="e">
            <v>#REF!</v>
          </cell>
          <cell r="AL20" t="e">
            <v>#REF!</v>
          </cell>
          <cell r="AM20" t="e">
            <v>#REF!</v>
          </cell>
          <cell r="AN20" t="e">
            <v>#REF!</v>
          </cell>
          <cell r="AO20" t="e">
            <v>#REF!</v>
          </cell>
        </row>
        <row r="25">
          <cell r="AC25" t="e">
            <v>#REF!</v>
          </cell>
          <cell r="AD25" t="e">
            <v>#REF!</v>
          </cell>
          <cell r="AE25" t="e">
            <v>#REF!</v>
          </cell>
          <cell r="AF25" t="e">
            <v>#REF!</v>
          </cell>
          <cell r="AG25" t="e">
            <v>#REF!</v>
          </cell>
          <cell r="AH25" t="e">
            <v>#REF!</v>
          </cell>
          <cell r="AI25" t="e">
            <v>#REF!</v>
          </cell>
          <cell r="AJ25" t="e">
            <v>#REF!</v>
          </cell>
          <cell r="AK25" t="e">
            <v>#REF!</v>
          </cell>
          <cell r="AL25" t="e">
            <v>#REF!</v>
          </cell>
          <cell r="AM25" t="e">
            <v>#REF!</v>
          </cell>
          <cell r="AN25" t="e">
            <v>#REF!</v>
          </cell>
          <cell r="AO25" t="e">
            <v>#REF!</v>
          </cell>
        </row>
        <row r="30">
          <cell r="AC30" t="e">
            <v>#REF!</v>
          </cell>
          <cell r="AD30" t="e">
            <v>#REF!</v>
          </cell>
          <cell r="AE30" t="e">
            <v>#REF!</v>
          </cell>
          <cell r="AF30" t="e">
            <v>#REF!</v>
          </cell>
          <cell r="AG30" t="e">
            <v>#REF!</v>
          </cell>
          <cell r="AH30" t="e">
            <v>#REF!</v>
          </cell>
          <cell r="AI30" t="e">
            <v>#REF!</v>
          </cell>
          <cell r="AJ30" t="e">
            <v>#REF!</v>
          </cell>
          <cell r="AK30" t="e">
            <v>#REF!</v>
          </cell>
          <cell r="AL30" t="e">
            <v>#REF!</v>
          </cell>
          <cell r="AM30" t="e">
            <v>#REF!</v>
          </cell>
          <cell r="AN30" t="e">
            <v>#REF!</v>
          </cell>
          <cell r="AO30" t="e">
            <v>#REF!</v>
          </cell>
        </row>
        <row r="35">
          <cell r="AC35" t="e">
            <v>#REF!</v>
          </cell>
          <cell r="AD35" t="e">
            <v>#REF!</v>
          </cell>
          <cell r="AE35" t="e">
            <v>#REF!</v>
          </cell>
          <cell r="AF35" t="e">
            <v>#REF!</v>
          </cell>
          <cell r="AG35" t="e">
            <v>#REF!</v>
          </cell>
          <cell r="AH35" t="e">
            <v>#REF!</v>
          </cell>
          <cell r="AI35" t="e">
            <v>#REF!</v>
          </cell>
          <cell r="AJ35" t="e">
            <v>#REF!</v>
          </cell>
          <cell r="AK35" t="e">
            <v>#REF!</v>
          </cell>
          <cell r="AL35" t="e">
            <v>#REF!</v>
          </cell>
          <cell r="AM35" t="e">
            <v>#REF!</v>
          </cell>
          <cell r="AN35" t="e">
            <v>#REF!</v>
          </cell>
          <cell r="AO35" t="e">
            <v>#REF!</v>
          </cell>
        </row>
        <row r="40">
          <cell r="AC40" t="e">
            <v>#REF!</v>
          </cell>
          <cell r="AD40" t="e">
            <v>#REF!</v>
          </cell>
          <cell r="AE40" t="e">
            <v>#REF!</v>
          </cell>
          <cell r="AF40" t="e">
            <v>#REF!</v>
          </cell>
          <cell r="AG40" t="e">
            <v>#REF!</v>
          </cell>
          <cell r="AH40" t="e">
            <v>#REF!</v>
          </cell>
          <cell r="AI40" t="e">
            <v>#REF!</v>
          </cell>
          <cell r="AJ40" t="e">
            <v>#REF!</v>
          </cell>
          <cell r="AK40" t="e">
            <v>#REF!</v>
          </cell>
          <cell r="AL40" t="e">
            <v>#REF!</v>
          </cell>
          <cell r="AM40" t="e">
            <v>#REF!</v>
          </cell>
          <cell r="AN40" t="e">
            <v>#REF!</v>
          </cell>
          <cell r="AO40" t="e">
            <v>#REF!</v>
          </cell>
        </row>
        <row r="45">
          <cell r="AC45" t="e">
            <v>#REF!</v>
          </cell>
          <cell r="AD45" t="e">
            <v>#REF!</v>
          </cell>
          <cell r="AE45" t="e">
            <v>#REF!</v>
          </cell>
          <cell r="AF45" t="e">
            <v>#REF!</v>
          </cell>
          <cell r="AG45" t="e">
            <v>#REF!</v>
          </cell>
          <cell r="AH45" t="e">
            <v>#REF!</v>
          </cell>
          <cell r="AI45" t="e">
            <v>#REF!</v>
          </cell>
          <cell r="AJ45" t="e">
            <v>#REF!</v>
          </cell>
          <cell r="AK45" t="e">
            <v>#REF!</v>
          </cell>
          <cell r="AL45" t="e">
            <v>#REF!</v>
          </cell>
          <cell r="AM45" t="e">
            <v>#REF!</v>
          </cell>
          <cell r="AN45" t="e">
            <v>#REF!</v>
          </cell>
          <cell r="AO45" t="e">
            <v>#REF!</v>
          </cell>
        </row>
        <row r="49">
          <cell r="AF49" t="e">
            <v>#REF!</v>
          </cell>
          <cell r="AG49" t="e">
            <v>#REF!</v>
          </cell>
          <cell r="AH49" t="e">
            <v>#REF!</v>
          </cell>
          <cell r="AI49" t="e">
            <v>#REF!</v>
          </cell>
          <cell r="AJ49" t="e">
            <v>#REF!</v>
          </cell>
          <cell r="AK49" t="e">
            <v>#REF!</v>
          </cell>
          <cell r="AL49" t="e">
            <v>#REF!</v>
          </cell>
          <cell r="AM49" t="e">
            <v>#REF!</v>
          </cell>
          <cell r="AN49" t="e">
            <v>#REF!</v>
          </cell>
          <cell r="AO49" t="e">
            <v>#REF!</v>
          </cell>
        </row>
        <row r="51">
          <cell r="AF51">
            <v>226</v>
          </cell>
          <cell r="AG51">
            <v>208</v>
          </cell>
          <cell r="AH51">
            <v>206</v>
          </cell>
          <cell r="AI51">
            <v>236</v>
          </cell>
          <cell r="AJ51">
            <v>236</v>
          </cell>
          <cell r="AK51">
            <v>255</v>
          </cell>
          <cell r="AL51">
            <v>270</v>
          </cell>
          <cell r="AM51">
            <v>260</v>
          </cell>
          <cell r="AN51">
            <v>240</v>
          </cell>
          <cell r="AO51">
            <v>241</v>
          </cell>
        </row>
        <row r="57">
          <cell r="AA57" t="str">
            <v>JAN94</v>
          </cell>
          <cell r="AC57">
            <v>10241</v>
          </cell>
          <cell r="AE57">
            <v>2789</v>
          </cell>
          <cell r="AF57">
            <v>2731</v>
          </cell>
          <cell r="AG57">
            <v>1205</v>
          </cell>
          <cell r="AH57">
            <v>5982</v>
          </cell>
          <cell r="AI57">
            <v>10147</v>
          </cell>
        </row>
        <row r="58">
          <cell r="AA58" t="str">
            <v>FEB94</v>
          </cell>
          <cell r="AC58">
            <v>9328</v>
          </cell>
          <cell r="AE58">
            <v>1973</v>
          </cell>
          <cell r="AF58">
            <v>2040</v>
          </cell>
          <cell r="AG58">
            <v>880</v>
          </cell>
          <cell r="AH58">
            <v>3808</v>
          </cell>
          <cell r="AI58">
            <v>9716</v>
          </cell>
        </row>
        <row r="59">
          <cell r="AA59" t="str">
            <v>MAR94</v>
          </cell>
          <cell r="AC59">
            <v>9893</v>
          </cell>
          <cell r="AE59">
            <v>2368</v>
          </cell>
          <cell r="AF59">
            <v>2443</v>
          </cell>
          <cell r="AG59">
            <v>879</v>
          </cell>
          <cell r="AH59">
            <v>6234</v>
          </cell>
          <cell r="AI59">
            <v>10920</v>
          </cell>
        </row>
        <row r="60">
          <cell r="AA60" t="str">
            <v>APR94</v>
          </cell>
          <cell r="AC60">
            <v>8820</v>
          </cell>
          <cell r="AE60">
            <v>1666</v>
          </cell>
          <cell r="AF60">
            <v>2093</v>
          </cell>
          <cell r="AG60">
            <v>884</v>
          </cell>
          <cell r="AH60">
            <v>5321</v>
          </cell>
          <cell r="AI60">
            <v>9095</v>
          </cell>
        </row>
        <row r="61">
          <cell r="AA61" t="str">
            <v>MAY94</v>
          </cell>
          <cell r="AC61">
            <v>9511</v>
          </cell>
          <cell r="AE61">
            <v>2634</v>
          </cell>
          <cell r="AF61">
            <v>2544</v>
          </cell>
          <cell r="AG61">
            <v>1031</v>
          </cell>
          <cell r="AH61">
            <v>4468</v>
          </cell>
          <cell r="AI61">
            <v>9335</v>
          </cell>
        </row>
        <row r="62">
          <cell r="AA62" t="str">
            <v>JUN 94</v>
          </cell>
          <cell r="AC62">
            <v>7869</v>
          </cell>
          <cell r="AE62">
            <v>1816</v>
          </cell>
          <cell r="AF62">
            <v>1926</v>
          </cell>
          <cell r="AG62">
            <v>822</v>
          </cell>
          <cell r="AH62">
            <v>3867</v>
          </cell>
          <cell r="AI62">
            <v>6315</v>
          </cell>
        </row>
        <row r="63">
          <cell r="AA63" t="str">
            <v>JUL 94</v>
          </cell>
          <cell r="AC63">
            <v>7126</v>
          </cell>
          <cell r="AE63">
            <v>2482</v>
          </cell>
          <cell r="AF63">
            <v>1711</v>
          </cell>
          <cell r="AG63">
            <v>593</v>
          </cell>
          <cell r="AH63">
            <v>4096</v>
          </cell>
          <cell r="AI63">
            <v>9250</v>
          </cell>
        </row>
        <row r="64">
          <cell r="AA64" t="str">
            <v>AUG 94</v>
          </cell>
          <cell r="AC64">
            <v>10416</v>
          </cell>
          <cell r="AE64">
            <v>2093</v>
          </cell>
          <cell r="AF64">
            <v>1949</v>
          </cell>
          <cell r="AG64">
            <v>1068</v>
          </cell>
          <cell r="AH64">
            <v>3154</v>
          </cell>
          <cell r="AI64">
            <v>16101</v>
          </cell>
        </row>
        <row r="65">
          <cell r="AA65" t="str">
            <v>SEP94</v>
          </cell>
          <cell r="AC65">
            <v>4620</v>
          </cell>
          <cell r="AE65">
            <v>1280</v>
          </cell>
          <cell r="AF65">
            <v>1188</v>
          </cell>
          <cell r="AG65">
            <v>464</v>
          </cell>
          <cell r="AH65">
            <v>201</v>
          </cell>
          <cell r="AI65">
            <v>7083</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Key"/>
      <sheetName val="Settings"/>
      <sheetName val="Macro"/>
      <sheetName val="Macro Documentation"/>
      <sheetName val="Maternity COS"/>
      <sheetName val="Maternity COA"/>
      <sheetName val="Base Deliveries"/>
      <sheetName val="Display MMs"/>
      <sheetName val="Sum - Plan Specific Paste"/>
      <sheetName val="Sum - Cnty RAR Summary"/>
      <sheetName val="COHS Previous Rates"/>
      <sheetName val="Sum - Blended"/>
      <sheetName val="Sum - Add-on Details Paste"/>
      <sheetName val="Sum - Add-Ons Paste"/>
      <sheetName val="ICFDD Paste "/>
      <sheetName val="Data Calc COS Rollups"/>
      <sheetName val="Data Calc COA Rollups"/>
      <sheetName val="KFH_SAC MH Add-on Paste"/>
      <sheetName val="PC Impacts"/>
      <sheetName val="Base Data Paste"/>
      <sheetName val="WCM Paste"/>
      <sheetName val="PEAch Chart Table"/>
      <sheetName val="Deliverable Macro"/>
      <sheetName val="RDT to Base Crosswalk"/>
      <sheetName val="Sum - Plan Specific - 12 M"/>
      <sheetName val="Sum - Plan Specific - 6 M"/>
      <sheetName val="Sum - County Average - 12 M"/>
      <sheetName val="Sum - Blended Rate - 12 M"/>
      <sheetName val="ICF-DD Increment"/>
      <sheetName val="KFH_SAC MH Add-on"/>
      <sheetName val="CRCS Sheet"/>
      <sheetName val="County CRCS Sheet"/>
      <sheetName val="Two-Plan CRCS"/>
      <sheetName val="COHS CRCS"/>
      <sheetName val="GMC (Regional) CRCS"/>
      <sheetName val="GMC (SAC &amp; SDI) CRCS"/>
      <sheetName val="AET_UHC CRCS"/>
      <sheetName val="All Plans CRCS"/>
      <sheetName val="Base Data Adjustments"/>
      <sheetName val="PEACh"/>
      <sheetName val="RAR"/>
      <sheetName val="CHECKS"/>
      <sheetName val="Sum - Add-on Details"/>
      <sheetName val="Sum - Blended Rate - 12 M "/>
      <sheetName val="Acuity Factors"/>
      <sheetName val="2019-20 Non-340B"/>
      <sheetName val="2019-20 - 340B"/>
      <sheetName val="19-20 Display Model 2019.09.06"/>
      <sheetName val="General"/>
    </sheetNames>
    <sheetDataSet>
      <sheetData sheetId="0" refreshError="1"/>
      <sheetData sheetId="1" refreshError="1"/>
      <sheetData sheetId="2">
        <row r="2">
          <cell r="C2" t="str">
            <v>SFY 18-19</v>
          </cell>
          <cell r="G2" t="str">
            <v>PHC_NOR</v>
          </cell>
          <cell r="I2" t="str">
            <v>Partnership North</v>
          </cell>
          <cell r="J2" t="str">
            <v>COHS</v>
          </cell>
        </row>
        <row r="4">
          <cell r="D4" t="str">
            <v>Lower Bound</v>
          </cell>
          <cell r="E4" t="str">
            <v>Midpoint</v>
          </cell>
          <cell r="F4" t="str">
            <v>Upper Bound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Key"/>
      <sheetName val="Settings"/>
      <sheetName val="Macro"/>
      <sheetName val="Macro Documentation"/>
      <sheetName val="Maternity COS"/>
      <sheetName val="Maternity COA"/>
      <sheetName val="Base Deliveries"/>
      <sheetName val="Display MMs"/>
      <sheetName val="Sum - Plan Specific Paste"/>
      <sheetName val="Sum - Cnty RAR Summary"/>
      <sheetName val="COHS Previous Rates"/>
      <sheetName val="Sum - Blended"/>
      <sheetName val="Sum - Add-on Details Paste"/>
      <sheetName val="Sum - Add-Ons Paste"/>
      <sheetName val="ICFDD Paste "/>
      <sheetName val="Data Calc COS Rollups"/>
      <sheetName val="Data Calc COA Rollups"/>
      <sheetName val="KFH_SAC MH Add-on Paste"/>
      <sheetName val="PC Impacts"/>
      <sheetName val="Base Data Paste"/>
      <sheetName val="WCM Paste"/>
      <sheetName val="PEAch Chart Table"/>
      <sheetName val="Deliverable Macro"/>
      <sheetName val="RDT to Base Crosswalk"/>
      <sheetName val="Sum - Plan Specific - 12 M"/>
      <sheetName val="Sum - Plan Specific - 6 M"/>
      <sheetName val="Sum - County Average - 12 M"/>
      <sheetName val="Sum - Blended Rate - 12 M"/>
      <sheetName val="ICF-DD Increment"/>
      <sheetName val="KFH_SAC MH Add-on"/>
      <sheetName val="CRCS Sheet"/>
      <sheetName val="County CRCS Sheet"/>
      <sheetName val="Two-Plan CRCS"/>
      <sheetName val="COHS CRCS"/>
      <sheetName val="GMC (Regional) CRCS"/>
      <sheetName val="GMC (SAC &amp; SDI) CRCS"/>
      <sheetName val="AET_UHC CRCS"/>
      <sheetName val="All Plans CRCS"/>
      <sheetName val="Base Data Adjustments"/>
      <sheetName val="PEACh"/>
      <sheetName val="RAR"/>
      <sheetName val="CHECKS"/>
      <sheetName val="Sum - Add-on Details"/>
      <sheetName val="Sum - Blended Rate - 12 M "/>
      <sheetName val="Acuity Factors"/>
      <sheetName val="2019-20 Non-340B"/>
      <sheetName val="2019-20 - 340B"/>
      <sheetName val="19-20 Display Model 2019.09.06"/>
    </sheetNames>
    <sheetDataSet>
      <sheetData sheetId="0" refreshError="1"/>
      <sheetData sheetId="1" refreshError="1"/>
      <sheetData sheetId="2">
        <row r="2">
          <cell r="C2" t="str">
            <v>SFY 18-19</v>
          </cell>
          <cell r="G2" t="str">
            <v>PHC_NOR</v>
          </cell>
          <cell r="I2" t="str">
            <v>Partnership North</v>
          </cell>
          <cell r="J2" t="str">
            <v>COHS</v>
          </cell>
        </row>
        <row r="4">
          <cell r="D4" t="str">
            <v>Lower Bound</v>
          </cell>
          <cell r="E4" t="str">
            <v>Midpoint</v>
          </cell>
          <cell r="F4" t="str">
            <v>Upper Bound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DACAC-83AC-494C-B32A-CA92490E1F8A}">
  <sheetPr>
    <tabColor rgb="FF92D050"/>
  </sheetPr>
  <dimension ref="B1:XFD13"/>
  <sheetViews>
    <sheetView tabSelected="1" view="pageBreakPreview" topLeftCell="B2" zoomScale="90" zoomScaleNormal="100" zoomScaleSheetLayoutView="90" workbookViewId="0">
      <selection activeCell="B13" sqref="B13"/>
    </sheetView>
  </sheetViews>
  <sheetFormatPr defaultColWidth="0" defaultRowHeight="15" zeroHeight="1"/>
  <cols>
    <col min="1" max="1" width="9.140625" hidden="1" customWidth="1"/>
    <col min="2" max="2" width="32.5703125" customWidth="1"/>
    <col min="3" max="4" width="20.5703125" customWidth="1"/>
    <col min="5" max="6" width="16.5703125" customWidth="1"/>
    <col min="7" max="7" width="36.140625" customWidth="1"/>
    <col min="8" max="9" width="0" hidden="1" customWidth="1"/>
    <col min="10" max="16383" width="9.140625" hidden="1"/>
    <col min="16384" max="16384" width="10.140625" hidden="1" customWidth="1"/>
  </cols>
  <sheetData>
    <row r="1" spans="2:9" hidden="1">
      <c r="C1" s="1" t="s">
        <v>0</v>
      </c>
      <c r="D1" s="1" t="s">
        <v>1</v>
      </c>
      <c r="E1" s="1" t="s">
        <v>2</v>
      </c>
      <c r="F1" s="1" t="s">
        <v>3</v>
      </c>
    </row>
    <row r="2" spans="2:9" ht="21">
      <c r="B2" s="27" t="s">
        <v>9</v>
      </c>
      <c r="C2" s="28"/>
      <c r="D2" s="28"/>
      <c r="E2" s="28"/>
      <c r="F2" s="28"/>
    </row>
    <row r="3" spans="2:9" ht="21" customHeight="1">
      <c r="B3" s="29" t="s">
        <v>15</v>
      </c>
      <c r="C3" s="30"/>
      <c r="D3" s="30"/>
      <c r="E3" s="30"/>
      <c r="F3" s="30"/>
      <c r="G3" s="4"/>
    </row>
    <row r="4" spans="2:9" ht="72" customHeight="1">
      <c r="B4" s="12" t="s">
        <v>4</v>
      </c>
      <c r="C4" s="13" t="s">
        <v>0</v>
      </c>
      <c r="D4" s="13" t="s">
        <v>1</v>
      </c>
      <c r="E4" s="13" t="s">
        <v>5</v>
      </c>
      <c r="F4" s="13" t="s">
        <v>6</v>
      </c>
      <c r="G4" s="13" t="s">
        <v>16</v>
      </c>
    </row>
    <row r="5" spans="2:9" ht="17.25">
      <c r="B5" s="14" t="s">
        <v>11</v>
      </c>
      <c r="C5" s="15">
        <v>16689265.437613526</v>
      </c>
      <c r="D5" s="15">
        <v>21982021.209956776</v>
      </c>
      <c r="E5" s="16">
        <v>0.75922342528057007</v>
      </c>
      <c r="F5" s="17">
        <v>1592917</v>
      </c>
      <c r="G5" s="18">
        <v>1995452.5908497341</v>
      </c>
      <c r="H5" s="2"/>
      <c r="I5" s="3"/>
    </row>
    <row r="6" spans="2:9" ht="17.25">
      <c r="B6" s="14" t="s">
        <v>12</v>
      </c>
      <c r="C6" s="19">
        <v>17642612.424923003</v>
      </c>
      <c r="D6" s="19">
        <v>26313583.184489097</v>
      </c>
      <c r="E6" s="20">
        <v>0.67047548413409097</v>
      </c>
      <c r="F6" s="21">
        <v>1925947</v>
      </c>
      <c r="G6" s="18">
        <v>4723933.281892729</v>
      </c>
      <c r="H6" s="2"/>
      <c r="I6" s="3"/>
    </row>
    <row r="7" spans="2:9" ht="17.25">
      <c r="B7" s="14" t="s">
        <v>13</v>
      </c>
      <c r="C7" s="19">
        <v>18709606.649220962</v>
      </c>
      <c r="D7" s="19">
        <v>22077752.914877873</v>
      </c>
      <c r="E7" s="20">
        <v>0.847441617874654</v>
      </c>
      <c r="F7" s="21">
        <v>1432397</v>
      </c>
      <c r="G7" s="18">
        <v>270386.52988307242</v>
      </c>
      <c r="H7" s="2"/>
      <c r="I7" s="3"/>
    </row>
    <row r="8" spans="2:9" ht="17.25">
      <c r="B8" s="22" t="s">
        <v>14</v>
      </c>
      <c r="C8" s="23">
        <f>SUM(C5:C7)</f>
        <v>53041484.511757493</v>
      </c>
      <c r="D8" s="23">
        <f>SUM(D5:D7)</f>
        <v>70373357.309323743</v>
      </c>
      <c r="E8" s="24">
        <f>C8/D8</f>
        <v>0.75371541929732611</v>
      </c>
      <c r="F8" s="25">
        <f>SUM(F5:F7)</f>
        <v>4951261</v>
      </c>
      <c r="G8" s="26">
        <f>SUM(G5:G7)</f>
        <v>6989772.4026255356</v>
      </c>
      <c r="H8" s="2"/>
      <c r="I8" s="3"/>
    </row>
    <row r="9" spans="2:9" ht="17.25">
      <c r="B9" s="5"/>
      <c r="C9" s="6"/>
      <c r="D9" s="6"/>
      <c r="E9" s="7"/>
      <c r="F9" s="8"/>
      <c r="G9" s="9"/>
      <c r="H9" s="2"/>
      <c r="I9" s="3"/>
    </row>
    <row r="10" spans="2:9" ht="17.25">
      <c r="B10" s="11" t="s">
        <v>7</v>
      </c>
      <c r="C10" s="9"/>
      <c r="D10" s="9"/>
      <c r="E10" s="9"/>
      <c r="F10" s="9"/>
      <c r="G10" s="9"/>
    </row>
    <row r="11" spans="2:9" ht="17.25">
      <c r="B11" s="10" t="s">
        <v>8</v>
      </c>
      <c r="C11" s="9"/>
      <c r="D11" s="9"/>
      <c r="E11" s="9"/>
      <c r="F11" s="9"/>
      <c r="G11" s="9"/>
    </row>
    <row r="12" spans="2:9" ht="17.25">
      <c r="B12" s="10" t="s">
        <v>10</v>
      </c>
      <c r="C12" s="9"/>
      <c r="D12" s="9"/>
      <c r="E12" s="9"/>
      <c r="F12" s="9"/>
      <c r="G12" s="9"/>
    </row>
    <row r="13" spans="2:9" ht="17.25">
      <c r="B13" s="10" t="s">
        <v>17</v>
      </c>
      <c r="C13" s="9"/>
      <c r="D13" s="9"/>
      <c r="E13" s="9"/>
      <c r="F13" s="9"/>
      <c r="G13" s="9"/>
    </row>
  </sheetData>
  <sheetProtection sheet="1" objects="1" scenarios="1" selectLockedCells="1"/>
  <mergeCells count="2">
    <mergeCell ref="B2:F2"/>
    <mergeCell ref="B3:F3"/>
  </mergeCells>
  <printOptions horizontalCentered="1"/>
  <pageMargins left="0.25" right="0.25" top="0.75" bottom="0.75" header="0.3" footer="0.3"/>
  <pageSetup scale="7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d46bd907f74ad7b2999e3456de24c264">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Capitated Rates Development</TermName>
          <TermId xmlns="http://schemas.microsoft.com/office/infopath/2007/PartnerControls">219759ee-ee76-4cfc-bb80-102b1fe0ea29</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DHCSDOC-376834418-759</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5</Value>
    </TaxCatchAll>
    <_dlc_DocIdUrl xmlns="69bc34b3-1921-46c7-8c7a-d18363374b4b">
      <Url>https://dhcscagovauthoring/dataandstats/reports/_layouts/15/DocIdRedir.aspx?ID=DHCSDOC-376834418-759</Url>
      <Description>DHCSDOC-376834418-759</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04B36FF6-58A0-4776-A5A4-131E9A6CC261}"/>
</file>

<file path=customXml/itemProps2.xml><?xml version="1.0" encoding="utf-8"?>
<ds:datastoreItem xmlns:ds="http://schemas.openxmlformats.org/officeDocument/2006/customXml" ds:itemID="{FA958AB7-23FA-4F80-9C1A-BDECC6A130FB}"/>
</file>

<file path=customXml/itemProps3.xml><?xml version="1.0" encoding="utf-8"?>
<ds:datastoreItem xmlns:ds="http://schemas.openxmlformats.org/officeDocument/2006/customXml" ds:itemID="{9550DEDF-638C-422E-935B-F9D50DE5BDB2}"/>
</file>

<file path=customXml/itemProps4.xml><?xml version="1.0" encoding="utf-8"?>
<ds:datastoreItem xmlns:ds="http://schemas.openxmlformats.org/officeDocument/2006/customXml" ds:itemID="{3CCEB291-A8DA-4883-AB1A-1803EA9D6D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Deliverable BP Jul-Dec 2020</vt:lpstr>
      <vt:lpstr>'Deliverable BP Jul-Dec 2020'!Print_Area</vt:lpstr>
    </vt:vector>
  </TitlesOfParts>
  <Company>Department of Health Care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CA-DMC-BP-JUL-DEC-2020-CMS-Annual-MLR-Report</dc:title>
  <dc:creator>Louie, Anthony@DHCS</dc:creator>
  <cp:keywords/>
  <cp:lastModifiedBy>Ta, David@DHCS</cp:lastModifiedBy>
  <dcterms:created xsi:type="dcterms:W3CDTF">2024-04-15T17:01:57Z</dcterms:created>
  <dcterms:modified xsi:type="dcterms:W3CDTF">2025-01-13T22:46:29Z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4f48dfce-9272-4ded-be4f-c41ad5cf41b5</vt:lpwstr>
  </property>
  <property fmtid="{D5CDD505-2E9C-101B-9397-08002B2CF9AE}" pid="4" name="Division">
    <vt:lpwstr>5;#Capitated Rates Development|219759ee-ee76-4cfc-bb80-102b1fe0ea29</vt:lpwstr>
  </property>
</Properties>
</file>