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Saelee\Desktop\"/>
    </mc:Choice>
  </mc:AlternateContent>
  <bookViews>
    <workbookView xWindow="0" yWindow="0" windowWidth="19200" windowHeight="9660"/>
  </bookViews>
  <sheets>
    <sheet name="Enclosure 2" sheetId="1" r:id="rId1"/>
  </sheets>
  <externalReferences>
    <externalReference r:id="rId2"/>
    <externalReference r:id="rId3"/>
  </externalReferences>
  <definedNames>
    <definedName name="County_List">[1]Lists!$A$2:$A$60</definedName>
    <definedName name="Data">[2]Data!$A$3:$BI$61</definedName>
    <definedName name="_xlnm.Print_Titles" localSheetId="0">'Enclosure 2'!$2:$8</definedName>
    <definedName name="TitleRegion1.A10.B22.1">'Enclosure 2'!$A$9:$B$22</definedName>
    <definedName name="TitleRegion2.A22.B84.1">'Enclosure 2'!$A$24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84" i="1" l="1"/>
</calcChain>
</file>

<file path=xl/sharedStrings.xml><?xml version="1.0" encoding="utf-8"?>
<sst xmlns="http://schemas.openxmlformats.org/spreadsheetml/2006/main" count="82" uniqueCount="70">
  <si>
    <t>Fund 3327</t>
  </si>
  <si>
    <t>Amounts Deposited into Reversion Account in Prior Months</t>
  </si>
  <si>
    <t>Total Deposits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</si>
  <si>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</si>
  <si>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</si>
  <si>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</si>
  <si>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</si>
  <si>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</si>
  <si>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</si>
  <si>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</si>
  <si>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</si>
  <si>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</si>
  <si>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</si>
  <si>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</si>
  <si>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</si>
  <si>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</si>
  <si>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</si>
  <si>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</si>
  <si>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</si>
  <si>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</si>
  <si>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</si>
  <si>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</si>
  <si>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</si>
  <si>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</si>
  <si>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</si>
  <si>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</si>
  <si>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</si>
  <si>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</si>
  <si>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</si>
  <si>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</si>
  <si>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</si>
  <si>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</si>
  <si>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</si>
  <si>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</si>
  <si>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</si>
  <si>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</si>
  <si>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</si>
  <si>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</si>
  <si>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</si>
  <si>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</si>
  <si>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</si>
  <si>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</si>
  <si>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</si>
  <si>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</si>
  <si>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</si>
  <si>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</si>
  <si>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</si>
  <si>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</si>
  <si>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</si>
  <si>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</si>
  <si>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</si>
  <si>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</si>
  <si>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</si>
  <si>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</si>
  <si>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</si>
  <si>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</si>
  <si>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</si>
  <si>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</si>
  <si>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</si>
  <si>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</si>
  <si>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</si>
  <si>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 Amounts to Distribute</t>
  </si>
  <si>
    <t>Department of Health Care Services</t>
  </si>
  <si>
    <t>Mental Health Services Act Reversion Account</t>
  </si>
  <si>
    <t>Reallocation Payments</t>
  </si>
  <si>
    <t>Berkeley City</t>
  </si>
  <si>
    <t>November 2019</t>
  </si>
  <si>
    <t>Amounts to be Distributed from Reversion Account in November</t>
  </si>
  <si>
    <t>Enclosure 2</t>
  </si>
  <si>
    <t xml:space="preserve">Use the UP and DOWN arrows and LEFT and RIGHT arrows to navigate through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</si>
</sst>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00%"/>
  </numFmts>
  <fonts count="5" x14ac:knownFonts="1">
    <font>
      <sz val="11"/>
      <color theme="1"/>
      <name val="Calibri"/>
      <family val="2"/>
      <scheme val="minor"/>
    </font>
    <font>
      <sz val="11"/>
      <color theme="1"/>
      <name val="Calibri"/>
      <family val="2"/>
      <scheme val="minor"/>
    </font>
    <font>
      <b/>
      <sz val="12"/>
      <name val="Arial"/>
      <family val="2"/>
    </font>
    <font>
      <sz val="12"/>
      <name val="Arial"/>
      <family val="2"/>
    </font>
    <font>
      <sz val="12"/>
      <color theme="0"/>
      <name val="Arial"/>
      <family val="2"/>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xf numFmtId="0" fontId="2" fillId="0" borderId="0" xfId="0" applyFont="1" applyAlignment="1">
      <alignment horizontal="center"/>
    </xf>
    <xf numFmtId="49" fontId="2" fillId="0" borderId="0" xfId="0" applyNumberFormat="1" applyFont="1" applyAlignment="1">
      <alignment horizontal="center"/>
    </xf>
    <xf numFmtId="14" fontId="3" fillId="0" borderId="0" xfId="0" applyNumberFormat="1" applyFont="1" applyAlignment="1">
      <alignment horizontal="left"/>
    </xf>
    <xf numFmtId="44" fontId="3" fillId="0" borderId="0" xfId="1" applyFont="1"/>
    <xf numFmtId="44" fontId="2" fillId="0" borderId="0" xfId="0" applyNumberFormat="1" applyFont="1"/>
    <xf numFmtId="164" fontId="2" fillId="0" borderId="0" xfId="0" applyNumberFormat="1" applyFont="1" applyBorder="1" applyAlignment="1">
      <alignment horizontal="center" vertical="center"/>
    </xf>
    <xf numFmtId="44" fontId="3" fillId="0" borderId="0" xfId="0" applyNumberFormat="1" applyFont="1" applyBorder="1" applyAlignment="1">
      <alignment horizontal="center" vertical="center"/>
    </xf>
    <xf numFmtId="44" fontId="2" fillId="0" borderId="0" xfId="0" applyNumberFormat="1" applyFont="1" applyBorder="1" applyAlignment="1">
      <alignment horizontal="center" vertical="center"/>
    </xf>
    <xf numFmtId="0" fontId="4" fillId="0" borderId="0" xfId="0" applyFont="1"/>
    <xf numFmtId="14" fontId="3" fillId="0" borderId="0" xfId="0" applyNumberFormat="1" applyFont="1" applyAlignment="1" applyProtection="1">
      <alignment horizontal="left"/>
    </xf>
    <xf numFmtId="0" fontId="3" fillId="0" borderId="0" xfId="0" applyFont="1" applyProtection="1"/>
    <xf numFmtId="44" fontId="3" fillId="0" borderId="0" xfId="0" applyNumberFormat="1" applyFont="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20Phase%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sts"/>
      <sheetName val="0506 RER"/>
      <sheetName val="0607 RER"/>
      <sheetName val="0708 RER"/>
      <sheetName val="0809 RER"/>
      <sheetName val="0910 RER"/>
      <sheetName val="1011 RER"/>
      <sheetName val="1112 RER"/>
      <sheetName val="1213 RER"/>
      <sheetName val="1314 RER"/>
      <sheetName val="1415 RER"/>
      <sheetName val="1516 RER"/>
      <sheetName val="1617 RER"/>
      <sheetName val="Adjustments"/>
      <sheetName val="1718 RER"/>
      <sheetName val="0809 WET RP"/>
      <sheetName val="Reversion By County"/>
      <sheetName val="0506 Schedule"/>
      <sheetName val="0607 Schedule"/>
      <sheetName val="0708 Schedule"/>
      <sheetName val="0809 Schedule"/>
      <sheetName val="0910 Schedule"/>
      <sheetName val="1011 Schedule"/>
      <sheetName val="1112 Schedule"/>
      <sheetName val="1213 Schedule"/>
      <sheetName val="1314 Schedule"/>
      <sheetName val="1415 Schedule"/>
      <sheetName val="1516 Reversion By County"/>
      <sheetName val="1516 Reversion By County (2)"/>
      <sheetName val="1516 INN"/>
      <sheetName val="1516 Large"/>
      <sheetName val="1516 Small"/>
      <sheetName val="1516 Small.old"/>
      <sheetName val="Schedule-CSS"/>
      <sheetName val="Schedule-PEI"/>
      <sheetName val="Schedule-INN"/>
      <sheetName val="Schedule-WET"/>
      <sheetName val="Schedule-CFTN"/>
      <sheetName val="1415 Statewide"/>
      <sheetName val="1415 Statewide Redacted"/>
      <sheetName val="1516 Statewide"/>
      <sheetName val="Notice Amount"/>
      <sheetName val="0506 CSS"/>
      <sheetName val="0607 CSS"/>
      <sheetName val="0708 CSS"/>
      <sheetName val="0809 CSS"/>
      <sheetName val="0910 CSS"/>
      <sheetName val="1011 CSS"/>
      <sheetName val="1112 CSS"/>
      <sheetName val="1213 CSS"/>
      <sheetName val="1314 CSS"/>
      <sheetName val="1415 CSS"/>
      <sheetName val="1516 CSS"/>
      <sheetName val="1516 HP Funds"/>
      <sheetName val="0708 PEI"/>
      <sheetName val="0809 PEI"/>
      <sheetName val="0910 PEI"/>
      <sheetName val="1011 PEI"/>
      <sheetName val="1112 PEI"/>
      <sheetName val="1213 PEI"/>
      <sheetName val="1314 PEI"/>
      <sheetName val="1415 PEI"/>
      <sheetName val="1516 PEI"/>
      <sheetName val="0809 INN"/>
      <sheetName val="0910 INN"/>
      <sheetName val="1011 INN"/>
      <sheetName val="1112 INN"/>
      <sheetName val="1213 INN"/>
      <sheetName val="1314 INN"/>
      <sheetName val="1415 INN"/>
      <sheetName val="Commit 1516 INN Before 7.1.17"/>
      <sheetName val="Commit 1617 INN Before 7.1.17"/>
      <sheetName val="1516 INN Template"/>
      <sheetName val="1516 INN After 7.1.17"/>
      <sheetName val="Commit to Plan"/>
      <sheetName val="INN After 7.1.17 old"/>
      <sheetName val="1516 INN ez"/>
      <sheetName val="1617 INN ez"/>
      <sheetName val="1. Apply Exp Before 7.1.17"/>
      <sheetName val="2. Commit Funds"/>
      <sheetName val="3. Apply Exp After 7.1.17"/>
      <sheetName val="1617 INN"/>
      <sheetName val="INN Old"/>
      <sheetName val="0607 WET"/>
      <sheetName val="0708 WET"/>
      <sheetName val="0809 WET"/>
      <sheetName val="0708 CFTN"/>
      <sheetName val="0809 CFTN"/>
      <sheetName val="Population"/>
      <sheetName val="Reversion Amounts-CSS"/>
      <sheetName val="Reversion Amounts-PEI"/>
      <sheetName val="Reversion Amounts-INN"/>
      <sheetName val="Reversion Amounts-WET"/>
      <sheetName val="Reversion Amounts-CFTN"/>
      <sheetName val="Rev &amp; Exp"/>
      <sheetName val="1516 Reversion "/>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Sheet1"/>
      <sheetName val="0809 WET RP Schedule"/>
    </sheetNames>
    <sheetDataSet>
      <sheetData sheetId="0"/>
      <sheetData sheetId="1">
        <row r="2">
          <cell r="A2" t="str">
            <v>Alameda</v>
          </cell>
        </row>
        <row r="3">
          <cell r="A3" t="str">
            <v>Alpine</v>
          </cell>
        </row>
        <row r="4">
          <cell r="A4" t="str">
            <v>Amador</v>
          </cell>
        </row>
        <row r="5">
          <cell r="A5" t="str">
            <v>Berkeley City</v>
          </cell>
        </row>
        <row r="6">
          <cell r="A6" t="str">
            <v>Butte</v>
          </cell>
        </row>
        <row r="7">
          <cell r="A7" t="str">
            <v>Calaveras</v>
          </cell>
        </row>
        <row r="8">
          <cell r="A8" t="str">
            <v>Colusa</v>
          </cell>
        </row>
        <row r="9">
          <cell r="A9" t="str">
            <v>Contra Costa</v>
          </cell>
        </row>
        <row r="10">
          <cell r="A10" t="str">
            <v>Del Norte</v>
          </cell>
        </row>
        <row r="11">
          <cell r="A11" t="str">
            <v>El Dorado</v>
          </cell>
        </row>
        <row r="12">
          <cell r="A12" t="str">
            <v>Fresno</v>
          </cell>
        </row>
        <row r="13">
          <cell r="A13" t="str">
            <v>Glenn</v>
          </cell>
        </row>
        <row r="14">
          <cell r="A14" t="str">
            <v>Humboldt</v>
          </cell>
        </row>
        <row r="15">
          <cell r="A15" t="str">
            <v>Imperial</v>
          </cell>
        </row>
        <row r="16">
          <cell r="A16" t="str">
            <v>Inyo</v>
          </cell>
        </row>
        <row r="17">
          <cell r="A17" t="str">
            <v>Kern</v>
          </cell>
        </row>
        <row r="18">
          <cell r="A18" t="str">
            <v>Kings</v>
          </cell>
        </row>
        <row r="19">
          <cell r="A19" t="str">
            <v>Lake</v>
          </cell>
        </row>
        <row r="20">
          <cell r="A20" t="str">
            <v>Lassen</v>
          </cell>
        </row>
        <row r="21">
          <cell r="A21" t="str">
            <v>Los Angeles</v>
          </cell>
        </row>
        <row r="22">
          <cell r="A22" t="str">
            <v>Madera</v>
          </cell>
        </row>
        <row r="23">
          <cell r="A23" t="str">
            <v>Marin</v>
          </cell>
        </row>
        <row r="24">
          <cell r="A24" t="str">
            <v>Mariposa</v>
          </cell>
        </row>
        <row r="25">
          <cell r="A25" t="str">
            <v>Mendocino</v>
          </cell>
        </row>
        <row r="26">
          <cell r="A26" t="str">
            <v>Merced</v>
          </cell>
        </row>
        <row r="27">
          <cell r="A27" t="str">
            <v>Modoc</v>
          </cell>
        </row>
        <row r="28">
          <cell r="A28" t="str">
            <v>Mono</v>
          </cell>
        </row>
        <row r="29">
          <cell r="A29" t="str">
            <v>Monterey</v>
          </cell>
        </row>
        <row r="30">
          <cell r="A30" t="str">
            <v>Napa</v>
          </cell>
        </row>
        <row r="31">
          <cell r="A31" t="str">
            <v>Nevada</v>
          </cell>
        </row>
        <row r="32">
          <cell r="A32" t="str">
            <v>Orange</v>
          </cell>
        </row>
        <row r="33">
          <cell r="A33" t="str">
            <v>Placer</v>
          </cell>
        </row>
        <row r="34">
          <cell r="A34" t="str">
            <v>Plumas</v>
          </cell>
        </row>
        <row r="35">
          <cell r="A35" t="str">
            <v>Riverside</v>
          </cell>
        </row>
        <row r="36">
          <cell r="A36" t="str">
            <v>Sacramento</v>
          </cell>
        </row>
        <row r="37">
          <cell r="A37" t="str">
            <v>San Benito</v>
          </cell>
        </row>
        <row r="38">
          <cell r="A38" t="str">
            <v>San Bernardino</v>
          </cell>
        </row>
        <row r="39">
          <cell r="A39" t="str">
            <v>San Diego</v>
          </cell>
        </row>
        <row r="40">
          <cell r="A40" t="str">
            <v>San Francisco</v>
          </cell>
        </row>
        <row r="41">
          <cell r="A41" t="str">
            <v>San Joaquin</v>
          </cell>
        </row>
        <row r="42">
          <cell r="A42" t="str">
            <v>San Luis Obispo</v>
          </cell>
        </row>
        <row r="43">
          <cell r="A43" t="str">
            <v>San Mateo</v>
          </cell>
        </row>
        <row r="44">
          <cell r="A44" t="str">
            <v>Santa Barbara</v>
          </cell>
        </row>
        <row r="45">
          <cell r="A45" t="str">
            <v>Santa Clara</v>
          </cell>
        </row>
        <row r="46">
          <cell r="A46" t="str">
            <v>Santa Cruz</v>
          </cell>
        </row>
        <row r="47">
          <cell r="A47" t="str">
            <v>Shasta</v>
          </cell>
        </row>
        <row r="48">
          <cell r="A48" t="str">
            <v>Sierra</v>
          </cell>
        </row>
        <row r="49">
          <cell r="A49" t="str">
            <v>Siskiyou</v>
          </cell>
        </row>
        <row r="50">
          <cell r="A50" t="str">
            <v>Solano</v>
          </cell>
        </row>
        <row r="51">
          <cell r="A51" t="str">
            <v>Sonoma</v>
          </cell>
        </row>
        <row r="52">
          <cell r="A52" t="str">
            <v>Stanislaus</v>
          </cell>
        </row>
        <row r="53">
          <cell r="A53" t="str">
            <v>Sutter-Yuba</v>
          </cell>
        </row>
        <row r="54">
          <cell r="A54" t="str">
            <v>Tehama</v>
          </cell>
        </row>
        <row r="55">
          <cell r="A55" t="str">
            <v>Tri-City</v>
          </cell>
        </row>
        <row r="56">
          <cell r="A56" t="str">
            <v>Trinity</v>
          </cell>
        </row>
        <row r="57">
          <cell r="A57" t="str">
            <v>Tulare</v>
          </cell>
        </row>
        <row r="58">
          <cell r="A58" t="str">
            <v>Tuolumne</v>
          </cell>
        </row>
        <row r="59">
          <cell r="A59" t="str">
            <v>Ventura</v>
          </cell>
        </row>
        <row r="60">
          <cell r="A60" t="str">
            <v>Yolo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5"/>
  <sheetViews>
    <sheetView tabSelected="1" workbookViewId="0">
      <selection activeCell="B7" sqref="A1:B7"/>
    </sheetView>
  </sheetViews>
  <sheetFormatPr defaultColWidth="0" defaultRowHeight="15" zeroHeight="1" x14ac:dyDescent="0.2"/>
  <cols>
    <col min="1" max="1" width="55.140625" style="2" bestFit="1" customWidth="1"/>
    <col min="2" max="2" width="22.7109375" style="2" customWidth="1"/>
    <col min="3" max="16384" width="9.140625" style="2" hidden="1"/>
  </cols>
  <sheetData>
    <row r="1" spans="1:2" ht="15.75" x14ac:dyDescent="0.25">
      <c r="A1" s="11" t="s">
        <v>69</v>
      </c>
      <c r="B1" s="1" t="s">
        <v>68</v>
      </c>
    </row>
    <row r="2" spans="1:2" ht="15.75" x14ac:dyDescent="0.25">
      <c r="A2" s="3" t="s">
        <v>62</v>
      </c>
      <c r="B2" s="3"/>
    </row>
    <row r="3" spans="1:2" ht="15.75" x14ac:dyDescent="0.25">
      <c r="A3" s="3" t="s">
        <v>63</v>
      </c>
      <c r="B3" s="3"/>
    </row>
    <row r="4" spans="1:2" ht="15.75" x14ac:dyDescent="0.25">
      <c r="A4" s="3" t="s">
        <v>64</v>
      </c>
      <c r="B4" s="3"/>
    </row>
    <row r="5" spans="1:2" ht="15.75" x14ac:dyDescent="0.25">
      <c r="A5" s="4" t="s">
        <v>66</v>
      </c>
      <c r="B5" s="4"/>
    </row>
    <row r="6" spans="1:2" ht="15.75" x14ac:dyDescent="0.25">
      <c r="A6" s="3" t="s">
        <v>0</v>
      </c>
      <c r="B6" s="3"/>
    </row>
    <row r="7" spans="1:2" x14ac:dyDescent="0.2">
      <c r="A7" s="5">
        <v>43774</v>
      </c>
    </row>
    <row r="8" spans="1:2" x14ac:dyDescent="0.2">
      <c r="A8" s="12"/>
    </row>
    <row r="9" spans="1:2" ht="15.75" x14ac:dyDescent="0.25">
      <c r="A9" s="1" t="s">
        <v>1</v>
      </c>
    </row>
    <row r="10" spans="1:2" x14ac:dyDescent="0.2">
      <c r="A10" s="2" t="s">
        <v>4</v>
      </c>
      <c r="B10" s="6">
        <v>1491247.1400000001</v>
      </c>
    </row>
    <row r="11" spans="1:2" x14ac:dyDescent="0.2">
      <c r="A11" s="2" t="s">
        <v>10</v>
      </c>
      <c r="B11" s="6">
        <v>448644.81999999995</v>
      </c>
    </row>
    <row r="12" spans="1:2" x14ac:dyDescent="0.2">
      <c r="A12" s="2" t="s">
        <v>12</v>
      </c>
      <c r="B12" s="6">
        <v>577258.18000000005</v>
      </c>
    </row>
    <row r="13" spans="1:2" x14ac:dyDescent="0.2">
      <c r="A13" s="2" t="s">
        <v>13</v>
      </c>
      <c r="B13" s="6">
        <v>927</v>
      </c>
    </row>
    <row r="14" spans="1:2" x14ac:dyDescent="0.2">
      <c r="A14" s="2" t="s">
        <v>18</v>
      </c>
      <c r="B14" s="6">
        <v>577480</v>
      </c>
    </row>
    <row r="15" spans="1:2" x14ac:dyDescent="0.2">
      <c r="A15" s="2" t="s">
        <v>37</v>
      </c>
      <c r="B15" s="6">
        <v>468623.36999999988</v>
      </c>
    </row>
    <row r="16" spans="1:2" x14ac:dyDescent="0.2">
      <c r="A16" s="2" t="s">
        <v>43</v>
      </c>
      <c r="B16" s="6">
        <v>43476.71</v>
      </c>
    </row>
    <row r="17" spans="1:2" x14ac:dyDescent="0.2">
      <c r="A17" s="2" t="s">
        <v>48</v>
      </c>
      <c r="B17" s="6">
        <v>315322.54000000004</v>
      </c>
    </row>
    <row r="18" spans="1:2" x14ac:dyDescent="0.2">
      <c r="A18" s="2" t="s">
        <v>49</v>
      </c>
      <c r="B18" s="6">
        <v>120921.90999999992</v>
      </c>
    </row>
    <row r="19" spans="1:2" x14ac:dyDescent="0.2">
      <c r="A19" s="2" t="s">
        <v>50</v>
      </c>
      <c r="B19" s="6">
        <v>4205.25</v>
      </c>
    </row>
    <row r="20" spans="1:2" x14ac:dyDescent="0.2">
      <c r="A20" s="2" t="s">
        <v>56</v>
      </c>
      <c r="B20" s="6">
        <v>3424</v>
      </c>
    </row>
    <row r="21" spans="1:2" x14ac:dyDescent="0.2">
      <c r="A21" s="2" t="s">
        <v>57</v>
      </c>
      <c r="B21" s="6">
        <v>1068415.18</v>
      </c>
    </row>
    <row r="22" spans="1:2" ht="15.75" x14ac:dyDescent="0.25">
      <c r="A22" s="1" t="s">
        <v>2</v>
      </c>
      <c r="B22" s="7">
        <f>SUM(B10:B21)</f>
        <v>5119946.0999999996</v>
      </c>
    </row>
    <row r="23" spans="1:2" x14ac:dyDescent="0.2">
      <c r="A23" s="13"/>
      <c r="B23" s="14"/>
    </row>
    <row r="24" spans="1:2" ht="15.75" x14ac:dyDescent="0.25">
      <c r="A24" s="1" t="s">
        <v>67</v>
      </c>
      <c r="B24" s="8"/>
    </row>
    <row r="25" spans="1:2" x14ac:dyDescent="0.2">
      <c r="A25" s="2" t="s">
        <v>3</v>
      </c>
      <c r="B25" s="9">
        <v>191678.53</v>
      </c>
    </row>
    <row r="26" spans="1:2" x14ac:dyDescent="0.2">
      <c r="A26" s="2" t="s">
        <v>4</v>
      </c>
      <c r="B26" s="9">
        <v>2475.5700000000002</v>
      </c>
    </row>
    <row r="27" spans="1:2" x14ac:dyDescent="0.2">
      <c r="A27" s="2" t="s">
        <v>5</v>
      </c>
      <c r="B27" s="9">
        <v>7161.52</v>
      </c>
    </row>
    <row r="28" spans="1:2" x14ac:dyDescent="0.2">
      <c r="A28" s="2" t="s">
        <v>65</v>
      </c>
      <c r="B28" s="9">
        <v>15654.03</v>
      </c>
    </row>
    <row r="29" spans="1:2" x14ac:dyDescent="0.2">
      <c r="A29" s="2" t="s">
        <v>6</v>
      </c>
      <c r="B29" s="9">
        <v>29334.82</v>
      </c>
    </row>
    <row r="30" spans="1:2" x14ac:dyDescent="0.2">
      <c r="A30" s="2" t="s">
        <v>7</v>
      </c>
      <c r="B30" s="9">
        <v>7884.38</v>
      </c>
    </row>
    <row r="31" spans="1:2" x14ac:dyDescent="0.2">
      <c r="A31" s="2" t="s">
        <v>8</v>
      </c>
      <c r="B31" s="9">
        <v>6189.77</v>
      </c>
    </row>
    <row r="32" spans="1:2" x14ac:dyDescent="0.2">
      <c r="A32" s="2" t="s">
        <v>9</v>
      </c>
      <c r="B32" s="9">
        <v>124642.29</v>
      </c>
    </row>
    <row r="33" spans="1:2" x14ac:dyDescent="0.2">
      <c r="A33" s="2" t="s">
        <v>10</v>
      </c>
      <c r="B33" s="9">
        <v>6051.04</v>
      </c>
    </row>
    <row r="34" spans="1:2" x14ac:dyDescent="0.2">
      <c r="A34" s="2" t="s">
        <v>11</v>
      </c>
      <c r="B34" s="9">
        <v>20343.349999999999</v>
      </c>
    </row>
    <row r="35" spans="1:2" x14ac:dyDescent="0.2">
      <c r="A35" s="2" t="s">
        <v>12</v>
      </c>
      <c r="B35" s="9">
        <v>114140.79</v>
      </c>
    </row>
    <row r="36" spans="1:2" x14ac:dyDescent="0.2">
      <c r="A36" s="2" t="s">
        <v>13</v>
      </c>
      <c r="B36" s="9">
        <v>6753.91</v>
      </c>
    </row>
    <row r="37" spans="1:2" x14ac:dyDescent="0.2">
      <c r="A37" s="2" t="s">
        <v>14</v>
      </c>
      <c r="B37" s="9">
        <v>17875.689999999999</v>
      </c>
    </row>
    <row r="38" spans="1:2" x14ac:dyDescent="0.2">
      <c r="A38" s="2" t="s">
        <v>15</v>
      </c>
      <c r="B38" s="9">
        <v>25041.279999999999</v>
      </c>
    </row>
    <row r="39" spans="1:2" x14ac:dyDescent="0.2">
      <c r="A39" s="2" t="s">
        <v>16</v>
      </c>
      <c r="B39" s="9">
        <v>4423.2700000000004</v>
      </c>
    </row>
    <row r="40" spans="1:2" x14ac:dyDescent="0.2">
      <c r="A40" s="2" t="s">
        <v>17</v>
      </c>
      <c r="B40" s="9">
        <v>111426.29</v>
      </c>
    </row>
    <row r="41" spans="1:2" x14ac:dyDescent="0.2">
      <c r="A41" s="2" t="s">
        <v>18</v>
      </c>
      <c r="B41" s="9">
        <v>18628.25</v>
      </c>
    </row>
    <row r="42" spans="1:2" x14ac:dyDescent="0.2">
      <c r="A42" s="2" t="s">
        <v>19</v>
      </c>
      <c r="B42" s="9">
        <v>9984.66</v>
      </c>
    </row>
    <row r="43" spans="1:2" x14ac:dyDescent="0.2">
      <c r="A43" s="2" t="s">
        <v>20</v>
      </c>
      <c r="B43" s="9">
        <v>6522.06</v>
      </c>
    </row>
    <row r="44" spans="1:2" x14ac:dyDescent="0.2">
      <c r="A44" s="2" t="s">
        <v>21</v>
      </c>
      <c r="B44" s="9">
        <v>1454995.74</v>
      </c>
    </row>
    <row r="45" spans="1:2" x14ac:dyDescent="0.2">
      <c r="A45" s="2" t="s">
        <v>22</v>
      </c>
      <c r="B45" s="9">
        <v>22179.23</v>
      </c>
    </row>
    <row r="46" spans="1:2" x14ac:dyDescent="0.2">
      <c r="A46" s="2" t="s">
        <v>23</v>
      </c>
      <c r="B46" s="9">
        <v>30925.99</v>
      </c>
    </row>
    <row r="47" spans="1:2" x14ac:dyDescent="0.2">
      <c r="A47" s="2" t="s">
        <v>24</v>
      </c>
      <c r="B47" s="9">
        <v>4448.58</v>
      </c>
    </row>
    <row r="48" spans="1:2" x14ac:dyDescent="0.2">
      <c r="A48" s="2" t="s">
        <v>25</v>
      </c>
      <c r="B48" s="9">
        <v>12301.52</v>
      </c>
    </row>
    <row r="49" spans="1:2" x14ac:dyDescent="0.2">
      <c r="A49" s="2" t="s">
        <v>26</v>
      </c>
      <c r="B49" s="9">
        <v>37700.28</v>
      </c>
    </row>
    <row r="50" spans="1:2" x14ac:dyDescent="0.2">
      <c r="A50" s="2" t="s">
        <v>27</v>
      </c>
      <c r="B50" s="9">
        <v>3998.78</v>
      </c>
    </row>
    <row r="51" spans="1:2" x14ac:dyDescent="0.2">
      <c r="A51" s="2" t="s">
        <v>28</v>
      </c>
      <c r="B51" s="9">
        <v>4301.79</v>
      </c>
    </row>
    <row r="52" spans="1:2" x14ac:dyDescent="0.2">
      <c r="A52" s="2" t="s">
        <v>29</v>
      </c>
      <c r="B52" s="9">
        <v>59729.43</v>
      </c>
    </row>
    <row r="53" spans="1:2" x14ac:dyDescent="0.2">
      <c r="A53" s="2" t="s">
        <v>30</v>
      </c>
      <c r="B53" s="9">
        <v>16711.18</v>
      </c>
    </row>
    <row r="54" spans="1:2" x14ac:dyDescent="0.2">
      <c r="A54" s="2" t="s">
        <v>31</v>
      </c>
      <c r="B54" s="9">
        <v>13082.41</v>
      </c>
    </row>
    <row r="55" spans="1:2" x14ac:dyDescent="0.2">
      <c r="A55" s="2" t="s">
        <v>32</v>
      </c>
      <c r="B55" s="9">
        <v>418201.43</v>
      </c>
    </row>
    <row r="56" spans="1:2" x14ac:dyDescent="0.2">
      <c r="A56" s="2" t="s">
        <v>33</v>
      </c>
      <c r="B56" s="9">
        <v>36252.61</v>
      </c>
    </row>
    <row r="57" spans="1:2" x14ac:dyDescent="0.2">
      <c r="A57" s="2" t="s">
        <v>34</v>
      </c>
      <c r="B57" s="9">
        <v>5894.6</v>
      </c>
    </row>
    <row r="58" spans="1:2" x14ac:dyDescent="0.2">
      <c r="A58" s="2" t="s">
        <v>35</v>
      </c>
      <c r="B58" s="9">
        <v>278859.74</v>
      </c>
    </row>
    <row r="59" spans="1:2" x14ac:dyDescent="0.2">
      <c r="A59" s="2" t="s">
        <v>36</v>
      </c>
      <c r="B59" s="9">
        <v>168207.44</v>
      </c>
    </row>
    <row r="60" spans="1:2" x14ac:dyDescent="0.2">
      <c r="A60" s="2" t="s">
        <v>37</v>
      </c>
      <c r="B60" s="9">
        <v>8817.51</v>
      </c>
    </row>
    <row r="61" spans="1:2" x14ac:dyDescent="0.2">
      <c r="A61" s="2" t="s">
        <v>38</v>
      </c>
      <c r="B61" s="9">
        <v>272430.05</v>
      </c>
    </row>
    <row r="62" spans="1:2" x14ac:dyDescent="0.2">
      <c r="A62" s="2" t="s">
        <v>39</v>
      </c>
      <c r="B62" s="9">
        <v>425005</v>
      </c>
    </row>
    <row r="63" spans="1:2" x14ac:dyDescent="0.2">
      <c r="A63" s="2" t="s">
        <v>40</v>
      </c>
      <c r="B63" s="9">
        <v>103043.57</v>
      </c>
    </row>
    <row r="64" spans="1:2" x14ac:dyDescent="0.2">
      <c r="A64" s="2" t="s">
        <v>41</v>
      </c>
      <c r="B64" s="9">
        <v>88299.44</v>
      </c>
    </row>
    <row r="65" spans="1:2" x14ac:dyDescent="0.2">
      <c r="A65" s="2" t="s">
        <v>42</v>
      </c>
      <c r="B65" s="9">
        <v>34253.300000000003</v>
      </c>
    </row>
    <row r="66" spans="1:2" x14ac:dyDescent="0.2">
      <c r="A66" s="2" t="s">
        <v>43</v>
      </c>
      <c r="B66" s="9">
        <v>89611.69</v>
      </c>
    </row>
    <row r="67" spans="1:2" x14ac:dyDescent="0.2">
      <c r="A67" s="2" t="s">
        <v>44</v>
      </c>
      <c r="B67" s="9">
        <v>60247.92</v>
      </c>
    </row>
    <row r="68" spans="1:2" x14ac:dyDescent="0.2">
      <c r="A68" s="2" t="s">
        <v>45</v>
      </c>
      <c r="B68" s="9">
        <v>237583.98</v>
      </c>
    </row>
    <row r="69" spans="1:2" x14ac:dyDescent="0.2">
      <c r="A69" s="2" t="s">
        <v>46</v>
      </c>
      <c r="B69" s="9">
        <v>36876.870000000003</v>
      </c>
    </row>
    <row r="70" spans="1:2" x14ac:dyDescent="0.2">
      <c r="A70" s="2" t="s">
        <v>47</v>
      </c>
      <c r="B70" s="9">
        <v>23863.63</v>
      </c>
    </row>
    <row r="71" spans="1:2" x14ac:dyDescent="0.2">
      <c r="A71" s="2" t="s">
        <v>48</v>
      </c>
      <c r="B71" s="9">
        <v>3386.72</v>
      </c>
    </row>
    <row r="72" spans="1:2" x14ac:dyDescent="0.2">
      <c r="A72" s="2" t="s">
        <v>49</v>
      </c>
      <c r="B72" s="9">
        <v>7710.24</v>
      </c>
    </row>
    <row r="73" spans="1:2" x14ac:dyDescent="0.2">
      <c r="A73" s="2" t="s">
        <v>50</v>
      </c>
      <c r="B73" s="9">
        <v>50292.76</v>
      </c>
    </row>
    <row r="74" spans="1:2" x14ac:dyDescent="0.2">
      <c r="A74" s="2" t="s">
        <v>51</v>
      </c>
      <c r="B74" s="9">
        <v>59029.61</v>
      </c>
    </row>
    <row r="75" spans="1:2" x14ac:dyDescent="0.2">
      <c r="A75" s="2" t="s">
        <v>52</v>
      </c>
      <c r="B75" s="9">
        <v>67075.100000000006</v>
      </c>
    </row>
    <row r="76" spans="1:2" x14ac:dyDescent="0.2">
      <c r="A76" s="2" t="s">
        <v>53</v>
      </c>
      <c r="B76" s="9">
        <v>23622.11</v>
      </c>
    </row>
    <row r="77" spans="1:2" x14ac:dyDescent="0.2">
      <c r="A77" s="2" t="s">
        <v>54</v>
      </c>
      <c r="B77" s="9">
        <v>9615.89</v>
      </c>
    </row>
    <row r="78" spans="1:2" x14ac:dyDescent="0.2">
      <c r="A78" s="2" t="s">
        <v>55</v>
      </c>
      <c r="B78" s="9">
        <v>28694.69</v>
      </c>
    </row>
    <row r="79" spans="1:2" x14ac:dyDescent="0.2">
      <c r="A79" s="2" t="s">
        <v>56</v>
      </c>
      <c r="B79" s="9">
        <v>4253.1400000000003</v>
      </c>
    </row>
    <row r="80" spans="1:2" x14ac:dyDescent="0.2">
      <c r="A80" s="2" t="s">
        <v>57</v>
      </c>
      <c r="B80" s="9">
        <v>49868.14</v>
      </c>
    </row>
    <row r="81" spans="1:2" x14ac:dyDescent="0.2">
      <c r="A81" s="2" t="s">
        <v>58</v>
      </c>
      <c r="B81" s="9">
        <v>8779.2800000000007</v>
      </c>
    </row>
    <row r="82" spans="1:2" x14ac:dyDescent="0.2">
      <c r="A82" s="2" t="s">
        <v>59</v>
      </c>
      <c r="B82" s="9">
        <v>105326.2</v>
      </c>
    </row>
    <row r="83" spans="1:2" x14ac:dyDescent="0.2">
      <c r="A83" s="2" t="s">
        <v>60</v>
      </c>
      <c r="B83" s="9">
        <v>28257.01</v>
      </c>
    </row>
    <row r="84" spans="1:2" ht="15.75" x14ac:dyDescent="0.25">
      <c r="A84" s="1" t="s">
        <v>61</v>
      </c>
      <c r="B84" s="10">
        <f>SUM(B25:B83)</f>
        <v>5119946.1000000006</v>
      </c>
    </row>
    <row r="85" spans="1:2" hidden="1" x14ac:dyDescent="0.2"/>
  </sheetData>
  <sortState ref="A10:B22">
    <sortCondition ref="A10:A22"/>
  </sortState>
  <mergeCells count="5">
    <mergeCell ref="A3:B3"/>
    <mergeCell ref="A4:B4"/>
    <mergeCell ref="A6:B6"/>
    <mergeCell ref="A2:B2"/>
    <mergeCell ref="A5:B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This document is the State Controller's Office Reallocation Schedule to the counties for reversion payments. </Abstract>
    <PublishingContactName xmlns="http://schemas.microsoft.com/sharepoint/v3">Community Services Division</PublishingContactName>
    <TAGAge xmlns="69bc34b3-1921-46c7-8c7a-d18363374b4b" xsi:nil="true"/>
    <_dlc_DocId xmlns="69bc34b3-1921-46c7-8c7a-d18363374b4b">DHCSDOC-1797567310-1916</_dlc_DocId>
    <_dlc_DocIdUrl xmlns="69bc34b3-1921-46c7-8c7a-d18363374b4b">
      <Url>https://dhcscagovauthoring/_layouts/15/DocIdRedir.aspx?ID=DHCSDOC-1797567310-1916</Url>
      <Description>DHCSDOC-1797567310-1916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2642869A-8BCF-4868-B803-59FD57FDF356}"/>
</file>

<file path=customXml/itemProps2.xml><?xml version="1.0" encoding="utf-8"?>
<ds:datastoreItem xmlns:ds="http://schemas.openxmlformats.org/officeDocument/2006/customXml" ds:itemID="{678DA5E5-457D-4E97-BB30-E8E760D6877D}"/>
</file>

<file path=customXml/itemProps3.xml><?xml version="1.0" encoding="utf-8"?>
<ds:datastoreItem xmlns:ds="http://schemas.openxmlformats.org/officeDocument/2006/customXml" ds:itemID="{EA8A20C2-50D7-4CBC-9CB7-338767CA2234}"/>
</file>

<file path=customXml/itemProps4.xml><?xml version="1.0" encoding="utf-8"?>
<ds:datastoreItem xmlns:ds="http://schemas.openxmlformats.org/officeDocument/2006/customXml" ds:itemID="{B9A83C60-712D-4553-B0AB-1947973704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Enclosure 2</vt:lpstr>
      <vt:lpstr>'Enclosure 2'!Print_Titles</vt:lpstr>
      <vt:lpstr>TitleRegion1.A10.B22.1</vt:lpstr>
      <vt:lpstr>TitleRegion2.A22.B84.1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SCO-Reallocation-Enclosure-2-Updated</dc:title>
  <dc:creator>Windows User</dc:creator>
  <cp:keywords>Mental Health, Behavioral Health</cp:keywords>
  <cp:lastModifiedBy>Saelee, Katie (CSD)@DHCS</cp:lastModifiedBy>
  <cp:lastPrinted>2019-11-15T16:49:36Z</cp:lastPrinted>
  <dcterms:created xsi:type="dcterms:W3CDTF">2019-06-13T19:49:35Z</dcterms:created>
  <dcterms:modified xsi:type="dcterms:W3CDTF">2019-11-15T17:03:00Z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ebb5cfe1-232f-4f8f-b4af-6a3cb5f34012</vt:lpwstr>
  </property>
  <property fmtid="{D5CDD505-2E9C-101B-9397-08002B2CF9AE}" pid="4" name="Remediated">
    <vt:bool>true</vt:bool>
  </property>
  <property fmtid="{D5CDD505-2E9C-101B-9397-08002B2CF9AE}" pid="5" name="Division">
    <vt:lpwstr>11;#Community Services|c23dee46-a4de-4c29-8bbc-79830d9e7d7c</vt:lpwstr>
  </property>
  <property fmtid="{D5CDD505-2E9C-101B-9397-08002B2CF9AE}" pid="6" name="Organization">
    <vt:lpwstr>103</vt:lpwstr>
  </property>
</Properties>
</file>