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Gerstel\Desktop\"/>
    </mc:Choice>
  </mc:AlternateContent>
  <xr:revisionPtr revIDLastSave="0" documentId="13_ncr:1_{2019F48F-D0A6-4C0D-9E1C-5C96EC440FC2}" xr6:coauthVersionLast="47" xr6:coauthVersionMax="47" xr10:uidLastSave="{00000000-0000-0000-0000-000000000000}"/>
  <workbookProtection lockStructure="1"/>
  <bookViews>
    <workbookView xWindow="-108" yWindow="-108" windowWidth="23256" windowHeight="13896" xr2:uid="{73EBB8BB-6AE4-4A35-B6F9-A55B2D6E33BB}"/>
  </bookViews>
  <sheets>
    <sheet name="Disclaimer" sheetId="12" r:id="rId1"/>
    <sheet name="General Info" sheetId="11" r:id="rId2"/>
    <sheet name="Continuing Rates" sheetId="1" r:id="rId3"/>
    <sheet name="Newly Established" sheetId="2" r:id="rId4"/>
    <sheet name="Misc" sheetId="3" r:id="rId5"/>
    <sheet name="Appendix Tables" sheetId="13" r:id="rId6"/>
    <sheet name="Labor Index" sheetId="14" r:id="rId7"/>
    <sheet name="Non-Labor Index" sheetId="15" r:id="rId8"/>
    <sheet name="Column Descriptions" sheetId="16"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1__123Graph_ACHART_2" localSheetId="5" hidden="1">[1]HOURS!$AN$24:$AN$59</definedName>
    <definedName name="_1__123Graph_ACHART_2" localSheetId="8" hidden="1">[1]HOURS!$AN$24:$AN$59</definedName>
    <definedName name="_1__123Graph_ACHART_2" localSheetId="1" hidden="1">#REF!</definedName>
    <definedName name="_1__123Graph_ACHART_2" hidden="1">[1]HOURS!$AN$24:$AN$59</definedName>
    <definedName name="_121455585D_SAN_DIEGO_HEALTHCARE_CENTER.xlsm">#REF!</definedName>
    <definedName name="_2__123Graph_ACHART_3" localSheetId="5" hidden="1">[1]wageperhour!$F$12:$F$59</definedName>
    <definedName name="_2__123Graph_ACHART_3" localSheetId="8" hidden="1">[1]wageperhour!$F$12:$F$59</definedName>
    <definedName name="_2__123Graph_ACHART_3" localSheetId="1" hidden="1">#REF!</definedName>
    <definedName name="_2__123Graph_ACHART_3" hidden="1">[1]wageperhour!$F$12:$F$59</definedName>
    <definedName name="_3__123Graph_BCHART_2" localSheetId="5" hidden="1">[1]HOURS!$AP$24:$AP$59</definedName>
    <definedName name="_3__123Graph_BCHART_2" localSheetId="8" hidden="1">[1]HOURS!$AP$24:$AP$59</definedName>
    <definedName name="_3__123Graph_BCHART_2" localSheetId="1" hidden="1">#REF!</definedName>
    <definedName name="_3__123Graph_BCHART_2" hidden="1">[1]HOURS!$AP$24:$AP$59</definedName>
    <definedName name="_4__123Graph_CCHART_2" localSheetId="5" hidden="1">[1]HOURS!$AR$24:$AR$59</definedName>
    <definedName name="_4__123Graph_CCHART_2" localSheetId="8" hidden="1">[1]HOURS!$AR$24:$AR$59</definedName>
    <definedName name="_4__123Graph_CCHART_2" localSheetId="1" hidden="1">#REF!</definedName>
    <definedName name="_4__123Graph_CCHART_2" hidden="1">[1]HOURS!$AR$24:$AR$59</definedName>
    <definedName name="_Fill" localSheetId="5" hidden="1">#REF!</definedName>
    <definedName name="_Fill" localSheetId="8" hidden="1">#REF!</definedName>
    <definedName name="_Fill" localSheetId="0" hidden="1">Disclaimer!#REF!</definedName>
    <definedName name="_Fill" localSheetId="1" hidden="1">#REF!</definedName>
    <definedName name="_Fill" hidden="1">#REF!</definedName>
    <definedName name="_xlnm._FilterDatabase" localSheetId="6" hidden="1">'Labor Index'!$A$1:$H$1</definedName>
    <definedName name="_xlnm._FilterDatabase" localSheetId="7" hidden="1">'Non-Labor Index'!$A$1:$E$1</definedName>
    <definedName name="_Key1" localSheetId="5" hidden="1">#REF!</definedName>
    <definedName name="_Key1" localSheetId="8" hidden="1">#REF!</definedName>
    <definedName name="_Key1" localSheetId="0" hidden="1">Disclaimer!#REF!</definedName>
    <definedName name="_Key1" localSheetId="1" hidden="1">#REF!</definedName>
    <definedName name="_Key1" hidden="1">#REF!</definedName>
    <definedName name="_Order1" hidden="1">255</definedName>
    <definedName name="_Order2" hidden="1">255</definedName>
    <definedName name="_Regression_Out" localSheetId="5" hidden="1">'[2]TABLE 3'!#REF!</definedName>
    <definedName name="_Regression_Out" localSheetId="8" hidden="1">'[2]TABLE 3'!#REF!</definedName>
    <definedName name="_Regression_Out" localSheetId="0" hidden="1">'[2]TABLE 3'!#REF!</definedName>
    <definedName name="_Regression_Out" localSheetId="1" hidden="1">#REF!</definedName>
    <definedName name="_Regression_Out" localSheetId="6" hidden="1">'[2]TABLE 3'!#REF!</definedName>
    <definedName name="_Regression_Out" hidden="1">'[2]TABLE 3'!#REF!</definedName>
    <definedName name="_Sort" localSheetId="5" hidden="1">[1]DATA!$A$2:$AI$68</definedName>
    <definedName name="_Sort" localSheetId="8" hidden="1">[1]DATA!$A$2:$AI$68</definedName>
    <definedName name="_Sort" localSheetId="1" hidden="1">#REF!</definedName>
    <definedName name="_Sort" hidden="1">[1]DATA!$A$2:$AI$68</definedName>
    <definedName name="aaa" localSheetId="6">#REF!</definedName>
    <definedName name="aaa" localSheetId="7">#REF!</definedName>
    <definedName name="aaa">#REF!</definedName>
    <definedName name="all_highlight_1082" localSheetId="0">#REF!</definedName>
    <definedName name="all_highlight_1082">#REF!</definedName>
    <definedName name="allHighLight_1128fac" localSheetId="0">#REF!</definedName>
    <definedName name="allHighLight_1128fac">#REF!</definedName>
    <definedName name="Alliance" localSheetId="0">#REF!</definedName>
    <definedName name="Alliance">#REF!</definedName>
    <definedName name="AllianceCapital">#REF!</definedName>
    <definedName name="AllRates">#REF!</definedName>
    <definedName name="AllWeightedRates">#REF!</definedName>
    <definedName name="CAMONTHS">#REF!</definedName>
    <definedName name="CASERIES">#REF!</definedName>
    <definedName name="CAWTMONTHS">#REF!</definedName>
    <definedName name="CAWTSERIES">#REF!</definedName>
    <definedName name="CHOW_Details">#REF!</definedName>
    <definedName name="CY_03">#REF!</definedName>
    <definedName name="CY_04">#REF!</definedName>
    <definedName name="CY_05">#REF!</definedName>
    <definedName name="CY_06">#REF!</definedName>
    <definedName name="CY_07">#REF!</definedName>
    <definedName name="CY_08">#REF!</definedName>
    <definedName name="CY10Data">#REF!</definedName>
    <definedName name="ddh">#REF!</definedName>
    <definedName name="ddn" localSheetId="5" hidden="1">#REF!</definedName>
    <definedName name="ddn" localSheetId="8" hidden="1">#REF!</definedName>
    <definedName name="ddn" localSheetId="0" hidden="1">Disclaimer!#REF!</definedName>
    <definedName name="ddn" localSheetId="1" hidden="1">#REF!</definedName>
    <definedName name="ddn" hidden="1">#REF!</definedName>
    <definedName name="Distribution_of_Days" localSheetId="0">#REF!</definedName>
    <definedName name="Distribution_of_Days">#REF!</definedName>
    <definedName name="DP_Data" localSheetId="0">#REF!</definedName>
    <definedName name="DP_Data">#REF!</definedName>
    <definedName name="DP_Median">'[3]20%MCalDays'!$A$46</definedName>
    <definedName name="ff" localSheetId="0">#REF!</definedName>
    <definedName name="ff">#REF!</definedName>
    <definedName name="Fiscal_Period_Parameters" localSheetId="0">#REF!</definedName>
    <definedName name="Fiscal_Period_Parameters">#REF!</definedName>
    <definedName name="FPB">[4]TEMPLATE!$G$6</definedName>
    <definedName name="FPE">[4]TEMPLATE!$G$7</definedName>
    <definedName name="FRVS_25" localSheetId="0">#REF!</definedName>
    <definedName name="FRVS_25">#REF!</definedName>
    <definedName name="FRVS_26" localSheetId="0">#REF!</definedName>
    <definedName name="FRVS_26">#REF!</definedName>
    <definedName name="k" localSheetId="5" hidden="1">#REF!</definedName>
    <definedName name="k" localSheetId="8" hidden="1">#REF!</definedName>
    <definedName name="k" localSheetId="0" hidden="1">Disclaimer!#REF!</definedName>
    <definedName name="k" localSheetId="1" hidden="1">#REF!</definedName>
    <definedName name="k" hidden="1">#REF!</definedName>
    <definedName name="LAalcohol">[5]MONTH!$AZ$27:$FC$27</definedName>
    <definedName name="labor" localSheetId="5" hidden="1">{"Table3",#N/A,FALSE,"C";"Table2",#N/A,FALSE,"C";"Table1",#N/A,FALSE,"C"}</definedName>
    <definedName name="labor" localSheetId="8" hidden="1">{"Table3",#N/A,FALSE,"C";"Table2",#N/A,FALSE,"C";"Table1",#N/A,FALSE,"C"}</definedName>
    <definedName name="labor" localSheetId="0" hidden="1">{"Table3",#N/A,FALSE,"C";"Table2",#N/A,FALSE,"C";"Table1",#N/A,FALSE,"C"}</definedName>
    <definedName name="labor" localSheetId="1" hidden="1">{"Table3",#N/A,FALSE,"C";"Table2",#N/A,FALSE,"C";"Table1",#N/A,FALSE,"C"}</definedName>
    <definedName name="labor" localSheetId="6" hidden="1">{"Table3",#N/A,FALSE,"C";"Table2",#N/A,FALSE,"C";"Table1",#N/A,FALSE,"C"}</definedName>
    <definedName name="labor" localSheetId="7" hidden="1">{"Table3",#N/A,FALSE,"C";"Table2",#N/A,FALSE,"C";"Table1",#N/A,FALSE,"C"}</definedName>
    <definedName name="labor" hidden="1">{"Table3",#N/A,FALSE,"C";"Table2",#N/A,FALSE,"C";"Table1",#N/A,FALSE,"C"}</definedName>
    <definedName name="LicDate">#REF!</definedName>
    <definedName name="ltc_all_highlight">#REF!</definedName>
    <definedName name="Master_Table">#REF!</definedName>
    <definedName name="MinWages">#REF!</definedName>
    <definedName name="Monthly_Facility_with_Orig_Lic_Date">#REF!</definedName>
    <definedName name="Months">[5]MONTH!$AZ$2:$FC$2</definedName>
    <definedName name="MONTHS_________" localSheetId="5">#REF!</definedName>
    <definedName name="MONTHS_________" localSheetId="0">#REF!</definedName>
    <definedName name="MONTHS_________">#REF!</definedName>
    <definedName name="_xlnm.Print_Area" localSheetId="5">#REF!</definedName>
    <definedName name="_xlnm.Print_Area" localSheetId="0">#REF!</definedName>
    <definedName name="_xlnm.Print_Area">#REF!</definedName>
    <definedName name="PRINT_AREA_MI" localSheetId="5">#REF!</definedName>
    <definedName name="PRINT_AREA_MI" localSheetId="0">#REF!</definedName>
    <definedName name="PRINT_AREA_MI">#REF!</definedName>
    <definedName name="PRINT_TITLES_MI">#REF!</definedName>
    <definedName name="PRINTIT">#REF!</definedName>
    <definedName name="PY_Median">[3]Budget!$K$85</definedName>
    <definedName name="qry_Duplicates_ALL" localSheetId="0">#REF!</definedName>
    <definedName name="qry_Duplicates_ALL">#REF!</definedName>
    <definedName name="Query2" localSheetId="0">#REF!</definedName>
    <definedName name="Query2">#REF!</definedName>
    <definedName name="Raw_Food_Costs" localSheetId="6">#REF!</definedName>
    <definedName name="Raw_Food_Costs" localSheetId="7">#REF!</definedName>
    <definedName name="Raw_Food_Costs">#REF!</definedName>
    <definedName name="SERIES_________" localSheetId="5">#REF!</definedName>
    <definedName name="SERIES_________" localSheetId="0">#REF!</definedName>
    <definedName name="SERIES_________">#REF!</definedName>
    <definedName name="TABLE1">#REF!</definedName>
    <definedName name="tblRateDataHistory">#REF!</definedName>
    <definedName name="TitleRegion1.a3.ai1092.2">#REF!</definedName>
    <definedName name="TitleRegion1.a4.b62.8" localSheetId="5">[6]!PeerGroups[#All]</definedName>
    <definedName name="TitleRegion1.a4.b62.8" localSheetId="8">[6]!PeerGroups[#All]</definedName>
    <definedName name="TitleRegion1.a4.b62.8" localSheetId="0">[7]!PeerGroups[#All]</definedName>
    <definedName name="TitleRegion1.a4.b62.8" localSheetId="6">[8]!PeerGroups[#All]</definedName>
    <definedName name="TitleRegion1.a4.b62.8" localSheetId="7">[8]!PeerGroups[#All]</definedName>
    <definedName name="TitleRegion1.a4.b62.8">[9]!PeerGroups[#All]</definedName>
    <definedName name="TitleRegion1.a4.bl18.3" localSheetId="0">[7]!NewlyEstablished[#All]</definedName>
    <definedName name="TitleRegion1.a4.bl18.3">[6]!NewlyEstablished[#All]</definedName>
    <definedName name="TitleRegion1.a4.bn996.2" localSheetId="0">[7]!ContinuingRates[#All]</definedName>
    <definedName name="TitleRegion1.a4.bn996.2">[6]!ContinuingRates[#All]</definedName>
    <definedName name="TitleRegion1.a4.bn997.2">[10]!ContinuingRates[#All]</definedName>
    <definedName name="TitleRegion1.a4.bo7.3" localSheetId="5">[11]!NewlyEstablished[#All]</definedName>
    <definedName name="TitleRegion1.a4.bo7.3" localSheetId="8">[11]!NewlyEstablished[#All]</definedName>
    <definedName name="TitleRegion1.a4.bo7.3" localSheetId="1">[12]!NewlyEstablished[#All]</definedName>
    <definedName name="TitleRegion1.a4.bo7.3">'Newly Established'!$A$4:$BK$10</definedName>
    <definedName name="TitleRegion1.a4.bp83.2" localSheetId="5">[11]!ContinuingRates[#All]</definedName>
    <definedName name="TitleRegion1.a4.bp83.2" localSheetId="8">[11]!ContinuingRates[#All]</definedName>
    <definedName name="TitleRegion1.a4.bp83.2" localSheetId="1">[12]!ContinuingRates[#All]</definedName>
    <definedName name="TitleRegion1.a4.bp83.2">'Continuing Rates'!$A$4:$BM$72</definedName>
    <definedName name="TitleRegion1.a4.c134.6" localSheetId="0">[7]!LaborIndex[#All]</definedName>
    <definedName name="TitleRegion1.a4.c134.6" localSheetId="1">[12]!LaborIndex[#All]</definedName>
    <definedName name="TitleRegion1.a4.c134.6" localSheetId="6">Misc[#All]</definedName>
    <definedName name="TitleRegion1.a4.c134.6" localSheetId="7">[8]!LaborIndex[#All]</definedName>
    <definedName name="TitleRegion1.a4.c134.6">#REF!</definedName>
    <definedName name="TitleRegion1.a4.c136.7" localSheetId="5">[11]!NonLaborIndex[#All]</definedName>
    <definedName name="TitleRegion1.a4.c136.7" localSheetId="8">[11]!NonLaborIndex[#All]</definedName>
    <definedName name="TitleRegion1.a4.c136.7" localSheetId="0">[7]!NonLaborIndex[#All]</definedName>
    <definedName name="TitleRegion1.a4.c136.7" localSheetId="1">[12]!NonLaborIndex[#All]</definedName>
    <definedName name="TitleRegion1.a4.c136.7" localSheetId="6">[8]!NonLaborIndex[#All]</definedName>
    <definedName name="TitleRegion1.a4.c136.7" localSheetId="7">#REF!</definedName>
    <definedName name="TitleRegion1.a4.c136.7">#REF!</definedName>
    <definedName name="TitleRegion1.a4.d16.5" localSheetId="0">Disclaimer!#REF!</definedName>
    <definedName name="TitleRegion1.a4.d16.5">#REF!</definedName>
    <definedName name="TitleRegion1.a4.f5.5" localSheetId="5">[11]!Table1AppTables[#All]</definedName>
    <definedName name="TitleRegion1.a4.f5.5" localSheetId="8">[11]!Table1AppTables[#All]</definedName>
    <definedName name="TitleRegion1.a4.f5.5" localSheetId="1">[12]!Table1AppTables[#All]</definedName>
    <definedName name="TitleRegion1.a4.f5.5">#REF!</definedName>
    <definedName name="TitleRegion1.a4.m23.4" localSheetId="5">[6]!Misc[#All]</definedName>
    <definedName name="TitleRegion1.a4.m23.4" localSheetId="8">[6]!Misc[#All]</definedName>
    <definedName name="TitleRegion1.a4.m23.4" localSheetId="0">[7]!Misc[#All]</definedName>
    <definedName name="TitleRegion1.a4.m23.4" localSheetId="6">[8]!Misc[#All]</definedName>
    <definedName name="TitleRegion1.a4.m23.4" localSheetId="7">[8]!Misc[#All]</definedName>
    <definedName name="TitleRegion1.a4.m23.4">[9]!Misc[#All]</definedName>
    <definedName name="TitleRegion1.a4.o8.4" localSheetId="5">[11]!Misc[#All]</definedName>
    <definedName name="TitleRegion1.a4.o8.4" localSheetId="8">[11]!Misc[#All]</definedName>
    <definedName name="TitleRegion1.a4.o8.4" localSheetId="1">[12]!Misc[#All]</definedName>
    <definedName name="TitleRegion1.a4.o8.4">Misc[#All]</definedName>
    <definedName name="TitleRegion1.a6.b21.10" localSheetId="0">[7]!Section1[#All]</definedName>
    <definedName name="TitleRegion1.a6.b21.10">#REF!</definedName>
    <definedName name="TitleRegion1.a6.b21.8" localSheetId="8">'Column Descriptions'!$A$7:$B$22</definedName>
    <definedName name="TitleRegion1.a6.b21.8" localSheetId="1">[12]!Section1[#All]</definedName>
    <definedName name="TitleRegion1.a6.b21.8">#REF!</definedName>
    <definedName name="TitleRegion1.a6.g26.9" localSheetId="5">[6]!IMD[#All]</definedName>
    <definedName name="TitleRegion1.a6.g26.9" localSheetId="8">[6]!IMD[#All]</definedName>
    <definedName name="TitleRegion1.a6.g26.9" localSheetId="0">[7]!IMD[#All]</definedName>
    <definedName name="TitleRegion1.a6.g26.9" localSheetId="6">[8]!IMD[#All]</definedName>
    <definedName name="TitleRegion1.a6.g26.9" localSheetId="7">[8]!IMD[#All]</definedName>
    <definedName name="TitleRegion1.a6.g26.9">[9]!IMD[#All]</definedName>
    <definedName name="TitleRegion10.a71.b74.10" localSheetId="0">[7]!Section10[#All]</definedName>
    <definedName name="TitleRegion10.a71.b74.10">#REF!</definedName>
    <definedName name="TitleRegion10.a71.b74.8" localSheetId="8">'Column Descriptions'!$A$72:$B$75</definedName>
    <definedName name="TitleRegion10.a71.b74.8" localSheetId="1">[12]!Section10[#All]</definedName>
    <definedName name="TitleRegion10.a71.b74.8">#REF!</definedName>
    <definedName name="TitleRegion11.a76.b78.10" localSheetId="0">[7]!Section11[#All]</definedName>
    <definedName name="TitleRegion11.a76.b78.10">#REF!</definedName>
    <definedName name="TitleRegion11.a76.b78.8" localSheetId="5">'[13]Column Descriptions'!#REF!</definedName>
    <definedName name="TitleRegion11.a76.b78.8" localSheetId="8">'Column Descriptions'!#REF!</definedName>
    <definedName name="TitleRegion11.a76.b78.8" localSheetId="1">[12]!Section11[#All]</definedName>
    <definedName name="TitleRegion11.a76.b78.8">#REF!</definedName>
    <definedName name="TitleRegion12.a80.b84.10" localSheetId="0">[7]!Section12[#All]</definedName>
    <definedName name="TitleRegion12.a80.b84.10">#REF!</definedName>
    <definedName name="TitleRegion12.a80.b84.8" localSheetId="8">'Column Descriptions'!$A$77:$B$81</definedName>
    <definedName name="TitleRegion12.a80.b84.8" localSheetId="1">[12]!Section12[#All]</definedName>
    <definedName name="TitleRegion12.a80.b84.8">#REF!</definedName>
    <definedName name="TitleRegion13.a86.b90.10" localSheetId="0">[7]!Section13[#All]</definedName>
    <definedName name="TitleRegion13.a86.b90.10">#REF!</definedName>
    <definedName name="TitleRegion13.a86.b90.8" localSheetId="8">'Column Descriptions'!$A$83:$B$87</definedName>
    <definedName name="TitleRegion13.a86.b90.8" localSheetId="1">[12]!Section13[#All]</definedName>
    <definedName name="TitleRegion13.a86.b90.8">#REF!</definedName>
    <definedName name="TitleRegion14.a92.b100.8" localSheetId="8">'Column Descriptions'!$A$89:$B$96</definedName>
    <definedName name="TitleRegion14.a92.b100.8" localSheetId="1">[12]!Section14[#All]</definedName>
    <definedName name="TitleRegion14.a92.b100.8">#REF!</definedName>
    <definedName name="TitleRegion14.a92.b97.10" localSheetId="0">[7]!Section14[#All]</definedName>
    <definedName name="TitleRegion14.a92.b97.10">#REF!</definedName>
    <definedName name="TitleRegion15.a100.b110.10" localSheetId="0">[7]!Section15[#All]</definedName>
    <definedName name="TitleRegion15.a100.b110.10">#REF!</definedName>
    <definedName name="TitleRegion15.a103.b116.8" localSheetId="8">'Column Descriptions'!$A$99:$B$127</definedName>
    <definedName name="TitleRegion15.a103.b116.8" localSheetId="1">[12]!Section15[#All]</definedName>
    <definedName name="TitleRegion15.a103.b116.8">#REF!</definedName>
    <definedName name="TitleRegion2.a18.g30.5" localSheetId="5">[6]!Table2AppTables[#All]</definedName>
    <definedName name="TitleRegion2.a18.g30.5" localSheetId="8">[6]!Table2AppTables[#All]</definedName>
    <definedName name="TitleRegion2.a18.g30.5" localSheetId="0">[7]!Table2AppTables[#All]</definedName>
    <definedName name="TitleRegion2.a18.g30.5" localSheetId="6">[8]!Table2AppTables[#All]</definedName>
    <definedName name="TitleRegion2.a18.g30.5" localSheetId="7">[8]!Table2AppTables[#All]</definedName>
    <definedName name="TitleRegion2.a18.g30.5">[9]!Table2AppTables[#All]</definedName>
    <definedName name="TitleRegion2.a23.b28.10" localSheetId="0">[7]!Section2[#All]</definedName>
    <definedName name="TitleRegion2.a23.b28.10">#REF!</definedName>
    <definedName name="TitleRegion2.a23.b28.8" localSheetId="8">'Column Descriptions'!$A$24:$B$29</definedName>
    <definedName name="TitleRegion2.a23.b28.8" localSheetId="1">[12]!Section2[#All]</definedName>
    <definedName name="TitleRegion2.a23.b28.8">#REF!</definedName>
    <definedName name="TitleRegion2.a7.g8.5" localSheetId="5">[11]!Table2AppTables[#All]</definedName>
    <definedName name="TitleRegion2.a7.g8.5" localSheetId="8">[11]!Table2AppTables[#All]</definedName>
    <definedName name="TitleRegion2.a7.g8.5" localSheetId="1">[12]!Table2AppTables[#All]</definedName>
    <definedName name="TitleRegion2.a7.g8.5">#REF!</definedName>
    <definedName name="TitleRegion3.a10.f11.5" localSheetId="5">[11]!Table3AppTables[#All]</definedName>
    <definedName name="TitleRegion3.a10.f11.5" localSheetId="8">[11]!Table3AppTables[#All]</definedName>
    <definedName name="TitleRegion3.a10.f11.5" localSheetId="1">[12]!Table3AppTables[#All]</definedName>
    <definedName name="TitleRegion3.a10.f11.5">#REF!</definedName>
    <definedName name="TitleRegion3.a30.b35.10" localSheetId="0">[7]!Section3[#All]</definedName>
    <definedName name="TitleRegion3.a30.b35.10">#REF!</definedName>
    <definedName name="TitleRegion3.a30.b35.8" localSheetId="8">'Column Descriptions'!$A$31:$B$36</definedName>
    <definedName name="TitleRegion3.a30.b35.8" localSheetId="1">[12]!Section3[#All]</definedName>
    <definedName name="TitleRegion3.a30.b35.8">#REF!</definedName>
    <definedName name="TitleRegion3.a32.f44.5" localSheetId="5">[6]!Table3AppTables[#All]</definedName>
    <definedName name="TitleRegion3.a32.f44.5" localSheetId="8">[6]!Table3AppTables[#All]</definedName>
    <definedName name="TitleRegion3.a32.f44.5" localSheetId="0">[7]!Table3AppTables[#All]</definedName>
    <definedName name="TitleRegion3.a32.f44.5" localSheetId="6">[8]!Table3AppTables[#All]</definedName>
    <definedName name="TitleRegion3.a32.f44.5" localSheetId="7">[8]!Table3AppTables[#All]</definedName>
    <definedName name="TitleRegion3.a32.f44.5">[9]!Table3AppTables[#All]</definedName>
    <definedName name="TitleRegion4.a13.e14.5" localSheetId="5">[11]!Table4AppTables[#All]</definedName>
    <definedName name="TitleRegion4.a13.e14.5" localSheetId="8">[11]!Table4AppTables[#All]</definedName>
    <definedName name="TitleRegion4.a13.e14.5" localSheetId="1">[12]!Table4AppTables[#All]</definedName>
    <definedName name="TitleRegion4.a13.e14.5">#REF!</definedName>
    <definedName name="TitleRegion4.a37.b42.10" localSheetId="0">[7]!Section4[#All]</definedName>
    <definedName name="TitleRegion4.a37.b42.10">#REF!</definedName>
    <definedName name="TitleRegion4.a37.b42.8" localSheetId="8">'Column Descriptions'!$A$38:$B$43</definedName>
    <definedName name="TitleRegion4.a37.b42.8" localSheetId="1">[12]!Section4[#All]</definedName>
    <definedName name="TitleRegion4.a37.b42.8">#REF!</definedName>
    <definedName name="TitleRegion4.a46.e47.5" localSheetId="5">[6]!Table4AppTables[#All]</definedName>
    <definedName name="TitleRegion4.a46.e47.5" localSheetId="8">[6]!Table4AppTables[#All]</definedName>
    <definedName name="TitleRegion4.a46.e47.5" localSheetId="0">[7]!Table4AppTables[#All]</definedName>
    <definedName name="TitleRegion4.a46.e47.5" localSheetId="6">[8]!Table4AppTables[#All]</definedName>
    <definedName name="TitleRegion4.a46.e47.5" localSheetId="7">[8]!Table4AppTables[#All]</definedName>
    <definedName name="TitleRegion4.a46.e47.5">[9]!Table4AppTables[#All]</definedName>
    <definedName name="TitleRegion5.a16.d18.5" localSheetId="1">[12]!Table5AppTables[#All]</definedName>
    <definedName name="TitleRegion5.a16.d18.5">#REF!</definedName>
    <definedName name="TitleRegion5.a44.b49.10" localSheetId="0">[7]!Section5[#All]</definedName>
    <definedName name="TitleRegion5.a44.b49.10">#REF!</definedName>
    <definedName name="TitleRegion5.a44.b49.8" localSheetId="8">'Column Descriptions'!$A$45:$B$50</definedName>
    <definedName name="TitleRegion5.a44.b49.8" localSheetId="1">[12]!Section5[#All]</definedName>
    <definedName name="TitleRegion5.a44.b49.8">#REF!</definedName>
    <definedName name="TitleRegion5.a49.d51.5" localSheetId="5">[6]!Table5AppTables[#All]</definedName>
    <definedName name="TitleRegion5.a49.d51.5" localSheetId="8">[6]!Table5AppTables[#All]</definedName>
    <definedName name="TitleRegion5.a49.d51.5" localSheetId="0">[7]!Table5AppTables[#All]</definedName>
    <definedName name="TitleRegion5.a49.d51.5" localSheetId="6">[8]!Table5AppTables[#All]</definedName>
    <definedName name="TitleRegion5.a49.d51.5" localSheetId="7">[8]!Table5AppTables[#All]</definedName>
    <definedName name="TitleRegion5.a49.d51.5">[9]!Table5AppTables[#All]</definedName>
    <definedName name="TitleRegion6.a20.d22.5" localSheetId="1">[12]!Table6AppTables[#All]</definedName>
    <definedName name="TitleRegion6.a20.d22.5">#REF!</definedName>
    <definedName name="TitleRegion6.a51.b56.10" localSheetId="0">[7]!Section6[#All]</definedName>
    <definedName name="TitleRegion6.a51.b56.10">#REF!</definedName>
    <definedName name="TitleRegion6.a51.b56.8" localSheetId="8">'Column Descriptions'!$A$52:$B$57</definedName>
    <definedName name="TitleRegion6.a51.b56.8" localSheetId="1">[12]!Section6[#All]</definedName>
    <definedName name="TitleRegion6.a51.b56.8">#REF!</definedName>
    <definedName name="TitleRegion6.a53.d55.5" localSheetId="5">[6]!Table6AppTables[#All]</definedName>
    <definedName name="TitleRegion6.a53.d55.5" localSheetId="8">[6]!Table6AppTables[#All]</definedName>
    <definedName name="TitleRegion6.a53.d55.5" localSheetId="0">[7]!Table6AppTables[#All]</definedName>
    <definedName name="TitleRegion6.a53.d55.5" localSheetId="6">[8]!Table6AppTables[#All]</definedName>
    <definedName name="TitleRegion6.a53.d55.5" localSheetId="7">[8]!Table6AppTables[#All]</definedName>
    <definedName name="TitleRegion6.a53.d55.5">[9]!Table6AppTables[#All]</definedName>
    <definedName name="TitleRegion7.a24.d25.5" localSheetId="1">[12]!Table7AppTables[#All]</definedName>
    <definedName name="TitleRegion7.a24.d25.5">#REF!</definedName>
    <definedName name="TitleRegion7.a57.d58.5" localSheetId="5">[6]!Table7AppTables[#All]</definedName>
    <definedName name="TitleRegion7.a57.d58.5" localSheetId="8">[6]!Table7AppTables[#All]</definedName>
    <definedName name="TitleRegion7.a57.d58.5" localSheetId="0">[7]!Table7AppTables[#All]</definedName>
    <definedName name="TitleRegion7.a57.d58.5" localSheetId="6">[8]!Table7AppTables[#All]</definedName>
    <definedName name="TitleRegion7.a57.d58.5" localSheetId="7">[8]!Table7AppTables[#All]</definedName>
    <definedName name="TitleRegion7.a57.d58.5">[9]!Table7AppTables[#All]</definedName>
    <definedName name="TitleRegion7.a58.b61.10" localSheetId="0">[7]!Section7[#All]</definedName>
    <definedName name="TitleRegion7.a58.b61.10">#REF!</definedName>
    <definedName name="TitleRegion7.a58.b61.8" localSheetId="8">'Column Descriptions'!$A$59:$B$62</definedName>
    <definedName name="TitleRegion7.a58.b61.8" localSheetId="1">[12]!Section7[#All]</definedName>
    <definedName name="TitleRegion7.a58.b61.8">#REF!</definedName>
    <definedName name="TitleRegion8.a27.d28.5" localSheetId="5">[11]!Table8AppTables[#All]</definedName>
    <definedName name="TitleRegion8.a27.d28.5" localSheetId="8">[11]!Table8AppTables[#All]</definedName>
    <definedName name="TitleRegion8.a27.d28.5" localSheetId="1">[12]!Table8AppTables[#All]</definedName>
    <definedName name="TitleRegion8.a27.d28.5">#REF!</definedName>
    <definedName name="TitleRegion8.a63.b66.10" localSheetId="0">[7]!Section8[#All]</definedName>
    <definedName name="TitleRegion8.a63.b66.10">#REF!</definedName>
    <definedName name="TitleRegion8.a63.b66.8" localSheetId="8">'Column Descriptions'!$A$64:$B$67</definedName>
    <definedName name="TitleRegion8.a63.b66.8" localSheetId="1">[12]!Section8[#All]</definedName>
    <definedName name="TitleRegion8.a63.b66.8">#REF!</definedName>
    <definedName name="TitleRegion9.a68.b69.10" localSheetId="0">[7]!Section9[#All]</definedName>
    <definedName name="TitleRegion9.a68.b69.10">#REF!</definedName>
    <definedName name="TitleRegion9.a68.b69.5" localSheetId="8">'Column Descriptions'!$A$69:$B$70</definedName>
    <definedName name="TitleRegion9.a68.b69.5" localSheetId="1">[12]!Section9[#All]</definedName>
    <definedName name="TitleRegion9.a68.b69.5">#REF!</definedName>
    <definedName name="TotalMedi_CalDays">[3]Budget!$H$82</definedName>
    <definedName name="TYPE">[4]TEMPLATE!$G$4</definedName>
    <definedName name="USCPIU">[5]MONTH!$AZ$3:$FC$3</definedName>
    <definedName name="USMONTHS" localSheetId="0">#REF!</definedName>
    <definedName name="USMONTHS">#REF!</definedName>
    <definedName name="USSERIES" localSheetId="0">#REF!</definedName>
    <definedName name="USSERIES">#REF!</definedName>
    <definedName name="USWT" localSheetId="0">#REF!</definedName>
    <definedName name="USWT">#REF!</definedName>
    <definedName name="USWTMONTHS">#REF!</definedName>
    <definedName name="wrn.EligibleTables." localSheetId="5" hidden="1">{"Table3",#N/A,FALSE,"C";"Table2",#N/A,FALSE,"C";"Table1",#N/A,FALSE,"C"}</definedName>
    <definedName name="wrn.EligibleTables." localSheetId="8" hidden="1">{"Table3",#N/A,FALSE,"C";"Table2",#N/A,FALSE,"C";"Table1",#N/A,FALSE,"C"}</definedName>
    <definedName name="wrn.EligibleTables." localSheetId="0" hidden="1">{"Table3",#N/A,FALSE,"C";"Table2",#N/A,FALSE,"C";"Table1",#N/A,FALSE,"C"}</definedName>
    <definedName name="wrn.EligibleTables." localSheetId="1" hidden="1">{"Table3",#N/A,FALSE,"C";"Table2",#N/A,FALSE,"C";"Table1",#N/A,FALSE,"C"}</definedName>
    <definedName name="wrn.EligibleTables." localSheetId="6" hidden="1">{"Table3",#N/A,FALSE,"C";"Table2",#N/A,FALSE,"C";"Table1",#N/A,FALSE,"C"}</definedName>
    <definedName name="wrn.EligibleTables." localSheetId="7" hidden="1">{"Table3",#N/A,FALSE,"C";"Table2",#N/A,FALSE,"C";"Table1",#N/A,FALSE,"C"}</definedName>
    <definedName name="wrn.EligibleTables." hidden="1">{"Table3",#N/A,FALSE,"C";"Table2",#N/A,FALSE,"C";"Table1",#N/A,FALSE,"C"}</definedName>
    <definedName name="XFD" localSheetId="6">#REF!</definedName>
    <definedName name="XFD" localSheetId="7">#REF!</definedName>
    <definedName name="XFD">#REF!</definedName>
    <definedName name="Y_26">#REF!</definedName>
    <definedName name="Year_24">#REF!</definedName>
    <definedName name="Year_25">#REF!</definedName>
    <definedName name="Year_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<sst xmlns="http://schemas.openxmlformats.org/spreadsheetml/2006/main" count="851" uniqueCount="494">
  <si>
    <t xml:space="preserve">Public Review Draft: CY 2027 FS/SA Rates </t>
  </si>
  <si>
    <t>DISCLAIMER - NOT FOR PAYMENT PURPOSES</t>
  </si>
  <si>
    <t>This document contains preliminary modeling of FS/SA CY 2027 rates. This information has been prepared for review purposes only and should not be relied upon for any other purpose. This draft does not update the Medi-Cal rates on file. Final CY 2027 rates may materially differ from this modeling based on changes on corrections to underlying data, changes necessary to obtain federal approval, and other changes deemed appropriate in DHCS's sole discretion.</t>
  </si>
  <si>
    <t>Press TAB to advance to the next cell. Press UP, DOWN, LEFT, or RIGHT ARROW to move cell by cell through the document.</t>
  </si>
  <si>
    <t>Press TAB to move to input areas. Press UP and DOWN ARROW in column A to read through the document.</t>
  </si>
  <si>
    <t xml:space="preserve">General Information </t>
  </si>
  <si>
    <t>This workbook contains the draft Rate Study for Freestanding Skilled Nursing Facility Adult Subacute (FS/SA) for Calendar Year (CY) 2027, calculated pursuant to the Medi Cal Long Term Care Reimbursement Act (Article 3.8 of Chapter 7 of Part 3 of Division 9 of the Welfare and Institutions Code (WIC), beginning with Section 14126 and DHCS Long Term Care (LTC) Rates Policy Letter XX XXX. These draft rates are contingent upon federal approval of State Plan Amendment (SPA) 26-0010, which remains pending review by the Centers for Medicare &amp; Medicaid Services (CMS)</t>
  </si>
  <si>
    <t>Facilities are organized into "Continuing" Rates, "Newly Established", and "Miscellaneous" workbooks pursuant to the applicable ratesetting methodology under the State Plan. This workbook contains additional worksheets including Appendix Tables, Labor and Non-Labor Inflation indexes, and Column Descriptions.</t>
  </si>
  <si>
    <t xml:space="preserve">Facility-specific rates may be recomputed subsequent to the publication of this Rate Study based on audit appeals, to correct underlying data, and for other qualifying reasons. However, all necessary peer group percentile caps, adjustment factors, growth factors, and weighted average rates are calculated prospectively at the time this Rate Study is published (as specified in Appendix Tables 1 through 4) and will not be recalculated on the basis of any subsequent facility-specific rate recomputation. </t>
  </si>
  <si>
    <t>Pursuant to Assembly Bill (AB) 186 (Chapter 42, Statutes of 2022), and State Plan Amendment (SPA) 24-0004, the Department of Health Care Services (DHCS) has established the Workforce Standards Program (WSP). Currently, the 2027 WSP remains pending CMS approval of SPA 26-0010. Facilities that elect to participate in the WSP will receive an enhanced per diem rate that includes a Workforce Rate Adjustment in 2027, pending CMS approval, while facilities that do not participate will receive a basic per diem rate. This Rate Study calculates both the basic and enhanced per diem rates for each facility. Based on the facility's participation in the WSP, and subsequent CMS approval, DHCS will publish the facility's effective rate on file on the Medi-Cal LTC Rates Website. Therefore, publication of this Rate Study does not update rates on file and should not be used for payment purposes.</t>
  </si>
  <si>
    <t>A copy of this Rate Study is posted on the Medi-Cal Long Term Care Reimbursement website at https://www.dhcs.ca.gov/services/medi-cal/Pages/LTCRU.aspx. If you have any questions regarding this Rate Study, please contact the Medi-Cal Long-Term Care Reimbursement Inbox at AB1629@dhcs.ca.gov for rate issues and the SNF WSP Inbox at SNFWSP@dhcs.ca.gov for WSP issues.</t>
  </si>
  <si>
    <t>Version History:</t>
  </si>
  <si>
    <t>Continuing Rates</t>
  </si>
  <si>
    <t>HCAI ID</t>
  </si>
  <si>
    <t>NPI</t>
  </si>
  <si>
    <t>Facility Name</t>
  </si>
  <si>
    <t>County</t>
  </si>
  <si>
    <t>Cost Report Period Begin Date</t>
  </si>
  <si>
    <t>Cost Report Period End Date</t>
  </si>
  <si>
    <t>Cost Report MidPoint</t>
  </si>
  <si>
    <t>Months to Update</t>
  </si>
  <si>
    <t>Labor Inflation Factor</t>
  </si>
  <si>
    <t>Non-Labor Inflation Factor</t>
  </si>
  <si>
    <t>Audited Skilled Nursing Days</t>
  </si>
  <si>
    <t xml:space="preserve"> Audited Medi-Cal FFS Days</t>
  </si>
  <si>
    <t>Audited Medi-Cal Managed Care Days</t>
  </si>
  <si>
    <t>Annualized Skilled Nursing Medi-Cal Days</t>
  </si>
  <si>
    <t>Facility’s Contracted Subacute Beds</t>
  </si>
  <si>
    <t>Audited Direct Labor</t>
  </si>
  <si>
    <t>Inflated Direct Labor</t>
  </si>
  <si>
    <t>Direct Labor Per Diem</t>
  </si>
  <si>
    <t>95th Percentile for Peer Group</t>
  </si>
  <si>
    <t>Final Direct Labor Per Diem</t>
  </si>
  <si>
    <t>Audited Indirect Labor</t>
  </si>
  <si>
    <t>Inflated Indirect Labor</t>
  </si>
  <si>
    <t>Indirect Labor Per Diem</t>
  </si>
  <si>
    <t>Final Indirect Labor Per Diem</t>
  </si>
  <si>
    <t>Audited Direct/ Indirect Non-Labor</t>
  </si>
  <si>
    <t>Inflated Direct/Indirect Non-Labor</t>
  </si>
  <si>
    <t>Direct/Indirect Non-Labor Per Diem</t>
  </si>
  <si>
    <t>75th Percentile for Peer Group</t>
  </si>
  <si>
    <t>Final Direct/ Indirect Non-Labor Per Diem</t>
  </si>
  <si>
    <t>Audited Admin</t>
  </si>
  <si>
    <t>Inflated Admin</t>
  </si>
  <si>
    <t>Admin Per Diem</t>
  </si>
  <si>
    <t>50th Percentile for Peer Group</t>
  </si>
  <si>
    <t>Final Admin Per Diem</t>
  </si>
  <si>
    <t>Audited Liability Insurance (PLI)</t>
  </si>
  <si>
    <t>Inflated Liability Insurance</t>
  </si>
  <si>
    <t>Liability Insurance Per Diem</t>
  </si>
  <si>
    <t>Final Liability Insurance Per Diem</t>
  </si>
  <si>
    <t>Audited Property Tax</t>
  </si>
  <si>
    <t>Inflated Property Tax</t>
  </si>
  <si>
    <t>Final Property Tax Per Diem</t>
  </si>
  <si>
    <t>Audited Caregiver Training</t>
  </si>
  <si>
    <t>Inflated Caregiver Training</t>
  </si>
  <si>
    <t>Caregiver Training Per Diem</t>
  </si>
  <si>
    <t>FRVS</t>
  </si>
  <si>
    <t>Bed License Fee</t>
  </si>
  <si>
    <t>Prospective License Fees</t>
  </si>
  <si>
    <t>License Fee Per Diem</t>
  </si>
  <si>
    <t>CY 2027 Pre-Growth Labor, Adjusted for SB 616</t>
  </si>
  <si>
    <t>CY 2026 Labor Final Rate Component</t>
  </si>
  <si>
    <t>CY 2027 Labor Growth Cap</t>
  </si>
  <si>
    <t>CY 2027 Labor Final Rate Component</t>
  </si>
  <si>
    <t>CY 2027 Pre-Growth Non-Labor</t>
  </si>
  <si>
    <t>CY 2026 Non-Labor Final Rate Component</t>
  </si>
  <si>
    <t>CY 2027 Non-Labor Cap</t>
  </si>
  <si>
    <t>CY 2027 Non-Labor Final Rate Component</t>
  </si>
  <si>
    <t>CY 2027 Total Basic Rate, pre-QAF Add-on</t>
  </si>
  <si>
    <t>QA Fee Add-On</t>
  </si>
  <si>
    <t>CY 2027 Non-Vent Final Basic Rate</t>
  </si>
  <si>
    <t>CY 2027 Pre-Growth Workforce Rate Adjustment</t>
  </si>
  <si>
    <t>CY 2026 WSP with 5% Growth</t>
  </si>
  <si>
    <t>CY 2027 Final Workforce Rate Adjustment</t>
  </si>
  <si>
    <t>CY 2027 Non-Vent Final WSP Enhanced Rate</t>
  </si>
  <si>
    <t>A</t>
  </si>
  <si>
    <t>B</t>
  </si>
  <si>
    <t>C</t>
  </si>
  <si>
    <t>D</t>
  </si>
  <si>
    <t>E</t>
  </si>
  <si>
    <t>F</t>
  </si>
  <si>
    <t>G</t>
  </si>
  <si>
    <t>H</t>
  </si>
  <si>
    <t>I</t>
  </si>
  <si>
    <t>J</t>
  </si>
  <si>
    <t>K</t>
  </si>
  <si>
    <t>L</t>
  </si>
  <si>
    <t>M</t>
  </si>
  <si>
    <t>N</t>
  </si>
  <si>
    <t>O</t>
  </si>
  <si>
    <t>P</t>
  </si>
  <si>
    <t>Q=P*I</t>
  </si>
  <si>
    <t>R=Q/K</t>
  </si>
  <si>
    <t>S</t>
  </si>
  <si>
    <t>T=MIN(R:S)</t>
  </si>
  <si>
    <t>U</t>
  </si>
  <si>
    <t>V=U*I</t>
  </si>
  <si>
    <t>W=V/K</t>
  </si>
  <si>
    <t>X</t>
  </si>
  <si>
    <t>Y=MIN(W:X)</t>
  </si>
  <si>
    <t>Z</t>
  </si>
  <si>
    <t>AA=Z*J</t>
  </si>
  <si>
    <t>AB=AA/K</t>
  </si>
  <si>
    <t>AC</t>
  </si>
  <si>
    <t>AD=MIN(AB:AC)</t>
  </si>
  <si>
    <t>AE</t>
  </si>
  <si>
    <t>AF=AE*J</t>
  </si>
  <si>
    <t>AG=AF/K</t>
  </si>
  <si>
    <t>AH</t>
  </si>
  <si>
    <t>AI=MIN(AG:AH)</t>
  </si>
  <si>
    <t>AJ</t>
  </si>
  <si>
    <t>AK=AJ*J</t>
  </si>
  <si>
    <t>AL=AK/K</t>
  </si>
  <si>
    <t>AM</t>
  </si>
  <si>
    <t>AN=MIN(AL:AM)</t>
  </si>
  <si>
    <t>AO</t>
  </si>
  <si>
    <t>AP=AO*(1+(2%/12*H)/100)</t>
  </si>
  <si>
    <t>AQ=AP/K</t>
  </si>
  <si>
    <t>AR</t>
  </si>
  <si>
    <t>AS=AR*J</t>
  </si>
  <si>
    <t>AT=AS/K</t>
  </si>
  <si>
    <t>AU</t>
  </si>
  <si>
    <t>AV</t>
  </si>
  <si>
    <t>AW=O*AV</t>
  </si>
  <si>
    <t>AX=AW/K</t>
  </si>
  <si>
    <t>AY=T+Y</t>
  </si>
  <si>
    <t>AZ</t>
  </si>
  <si>
    <t>BA=AZ*(1+0.05)</t>
  </si>
  <si>
    <t>BB=MIN(AY,BA)</t>
  </si>
  <si>
    <t>BC=SUM(AD,AI,AN,AQ,AT,AU)</t>
  </si>
  <si>
    <t>BD</t>
  </si>
  <si>
    <t>BE=BD*(1+0.0114)</t>
  </si>
  <si>
    <t>BF=MIN(BC,BE)</t>
  </si>
  <si>
    <t>BG=BB+BF+AX</t>
  </si>
  <si>
    <t>BH</t>
  </si>
  <si>
    <t>BI=BG+BH</t>
  </si>
  <si>
    <t>BJ=AY-BB</t>
  </si>
  <si>
    <t>BK</t>
  </si>
  <si>
    <t>BL=MIN(BJ,BK)</t>
  </si>
  <si>
    <t>BM=BI+BL</t>
  </si>
  <si>
    <t>ALAMEDA HEALTHCARE &amp; WELLNESS CENTER</t>
  </si>
  <si>
    <t>ALAMEDA</t>
  </si>
  <si>
    <t>All Saint’s Subacute &amp; Transitional Care</t>
  </si>
  <si>
    <t>BAY AREA HEALTHCARE CENTER</t>
  </si>
  <si>
    <t>DRIFTWOOD HEALTHCARE CENTER-HAYWARD</t>
  </si>
  <si>
    <t>WALNUT CREEK SKILLED NURSING</t>
  </si>
  <si>
    <t>CONTRA COSTA</t>
  </si>
  <si>
    <t>ALL SAINTS HEALTHCARE</t>
  </si>
  <si>
    <t>LOS ANGELES</t>
  </si>
  <si>
    <t>BEACHWOOD POST - ACUTE &amp; REHAB</t>
  </si>
  <si>
    <t>BRIARCREST NURSING CENTER</t>
  </si>
  <si>
    <t>CALIFORNIA HEALTHCARE &amp; REHAB CENTER</t>
  </si>
  <si>
    <t>CAMELLIA GARDENS CARE CENTER</t>
  </si>
  <si>
    <t>CASA BONITA CONVALESCENT HOSPITAL</t>
  </si>
  <si>
    <t>COLONIAL CARE CENTER</t>
  </si>
  <si>
    <t>COVINA REHABILITATION CENTER</t>
  </si>
  <si>
    <t>Eastland Subacute and Rehab Center</t>
  </si>
  <si>
    <t>FOUNTAIN VIEW SUBACUTE AND NURSING CENTER</t>
  </si>
  <si>
    <t>GLADSTONE CARE &amp; REHAB CENTER</t>
  </si>
  <si>
    <t>GOLDEN ROSE CARE CENTER</t>
  </si>
  <si>
    <t>IMPERIAL CREST HEALTH CARE CENTER</t>
  </si>
  <si>
    <t>INLAND VALLEY CARE &amp; REHABILITATION  CENTER</t>
  </si>
  <si>
    <t>INTERCOMMUNITY HEALTHCARE &amp; REHAB CENTER</t>
  </si>
  <si>
    <t>LONGWOOD MANOR CONVALESCENT HOSPITAL</t>
  </si>
  <si>
    <t>MARINA POINTE HEALTHCARE &amp; SUBACUTE</t>
  </si>
  <si>
    <t>MOUNTAIN VIEW CONVALESCENT HOSPITAL</t>
  </si>
  <si>
    <t>NEW VISTA POST ACUTE CARE CENTER</t>
  </si>
  <si>
    <t>PACIFIC CARE NURSING CENTER</t>
  </si>
  <si>
    <t>PARK AVENUE HEALTHCARE &amp; WELLNESS CENTER</t>
  </si>
  <si>
    <t>SAN GABRIEL CONVALESCENT CENTER</t>
  </si>
  <si>
    <t>SHERMAN VILLAGE HEALTHCARE CENTER</t>
  </si>
  <si>
    <t>STUDIO CITY REHABILITATION CENTER</t>
  </si>
  <si>
    <t>SUNRAY HEALTHCARE CENTER</t>
  </si>
  <si>
    <t>The Ellison John Transitional Care Center</t>
  </si>
  <si>
    <t>WESTERN CONVALESCENT HOSPITAL</t>
  </si>
  <si>
    <t>WESTLAKE CONVALESCENT HOSPITAL</t>
  </si>
  <si>
    <t>WHITTIER PACIFIC CARE CENTER</t>
  </si>
  <si>
    <t>BUENA PARK NURSING CENTER</t>
  </si>
  <si>
    <t>ORANGE</t>
  </si>
  <si>
    <t>CHAPMAN CARE CENTER</t>
  </si>
  <si>
    <t>FRENCH PARK CARE CENTER</t>
  </si>
  <si>
    <t>Healthcare Center of Orange</t>
  </si>
  <si>
    <t>NEWPORT SUBACUTE HEALTHCARE CENTER</t>
  </si>
  <si>
    <t>PACIFIC HAVEN SUBACUTE AND</t>
  </si>
  <si>
    <t>PARK ANAHEIM HEALTHCARE CENTER</t>
  </si>
  <si>
    <t>ROSEVILLE POINT HEALTH &amp; WELLNESS CENTER</t>
  </si>
  <si>
    <t>PLACER</t>
  </si>
  <si>
    <t>MISSION Care CENTER</t>
  </si>
  <si>
    <t>RIVERSIDE</t>
  </si>
  <si>
    <t>SACRAMENTO SUB-ACUTE</t>
  </si>
  <si>
    <t>SACRAMENTO</t>
  </si>
  <si>
    <t>ASISTENCIA VILLA REHAB &amp; CARE CENTER</t>
  </si>
  <si>
    <t>SAN BERNARDINO</t>
  </si>
  <si>
    <t>COMMUNITY EXTENDED CARE HOSPITAL OF MONTCLAIR</t>
  </si>
  <si>
    <t>PALM SPRINGS HEALTHCARE &amp; REHABILITATION CENTER</t>
  </si>
  <si>
    <t>RECHE CANYON REGIONAL REHAB CENTER</t>
  </si>
  <si>
    <t>UPLAND REHABILITATION AND CARE CENTER</t>
  </si>
  <si>
    <t>CARMEL MOUNTAIN REHABILITATION &amp; HEALTHCARE CENTER</t>
  </si>
  <si>
    <t>SAN DIEGO</t>
  </si>
  <si>
    <t>San Diego Post-Acute Center</t>
  </si>
  <si>
    <t>A GRACE SUB ACUTE &amp; SKILLED CARE</t>
  </si>
  <si>
    <t>SANTA CLARA</t>
  </si>
  <si>
    <t>WESTWOOD POST-ACUTE</t>
  </si>
  <si>
    <t>Greenfield Care Center of FILLMORE, LLC</t>
  </si>
  <si>
    <t>VENTURA</t>
  </si>
  <si>
    <t>RIVER BEND NURSING CENTER</t>
  </si>
  <si>
    <t>YOLO</t>
  </si>
  <si>
    <t>WINDSOR ROSEWOOD CARE CENTER</t>
  </si>
  <si>
    <t>RIO HONDO CONVALESCENT HOSPITAL</t>
  </si>
  <si>
    <t>TOPANGA TERRACE CONVALESCENT CENTER</t>
  </si>
  <si>
    <t>Community Care Center</t>
  </si>
  <si>
    <t>WINDSOR ELMHAVEN CARE CENTER</t>
  </si>
  <si>
    <t>SAN JOAQUIN</t>
  </si>
  <si>
    <t>Vermont Convalescent Center</t>
  </si>
  <si>
    <t>WEST VALLEY SUBACUTE AND REHAB</t>
  </si>
  <si>
    <t>Desert Mountain Care Center</t>
  </si>
  <si>
    <t>COASTAL VIEW HEALTHCARE</t>
  </si>
  <si>
    <t>SIMI HEALTHCARE CENTER</t>
  </si>
  <si>
    <t>GRAND AVENUE HEALTHCARE</t>
  </si>
  <si>
    <t>STILLWATER POST ACUTE</t>
  </si>
  <si>
    <t>Newly Established Rates</t>
  </si>
  <si>
    <t>Labor Inflation</t>
  </si>
  <si>
    <t>Non-Labor Inflation</t>
  </si>
  <si>
    <t>CY 2027 Labor Adjustment Factor</t>
  </si>
  <si>
    <t>CY 2027 Non-Labor Adjustment Factor</t>
  </si>
  <si>
    <t>CY 2027 Non-Labor Rate Component</t>
  </si>
  <si>
    <t>CY 2027 Total Basic Rate, Pre-QAF Add-On</t>
  </si>
  <si>
    <t>CY 2027 WSP Adjustment Factor</t>
  </si>
  <si>
    <t>BA=AY*AZ</t>
  </si>
  <si>
    <t>BB=SUM(AD,AI,AN,AQ,AT,AU)</t>
  </si>
  <si>
    <t>BC</t>
  </si>
  <si>
    <t>BD=BB*BC</t>
  </si>
  <si>
    <t>BE=BA+BD+AX</t>
  </si>
  <si>
    <t>BF</t>
  </si>
  <si>
    <t>BG=BE+BF</t>
  </si>
  <si>
    <t>BH=AY-BA</t>
  </si>
  <si>
    <t>BI</t>
  </si>
  <si>
    <t>BJ=BH*BI</t>
  </si>
  <si>
    <t>BK=BG+BJ</t>
  </si>
  <si>
    <t>THE REHABILITATION CENTER LA</t>
  </si>
  <si>
    <t>THE REHABILITATION CENTER NH</t>
  </si>
  <si>
    <t>HORIZON HEALTH &amp; SUBACUTE</t>
  </si>
  <si>
    <t>FRESNO</t>
  </si>
  <si>
    <t>MEADOW CREEK POST ACUTE</t>
  </si>
  <si>
    <t>THE SPRINGS POST ACUTE</t>
  </si>
  <si>
    <t>NEW ORANGE HILLS</t>
  </si>
  <si>
    <t>JACOB HEALTH CARE CENTER</t>
  </si>
  <si>
    <t>CREEKSIDE HEALTHCARE CENTER</t>
  </si>
  <si>
    <t>Miscellaneous Rates</t>
  </si>
  <si>
    <t>Rate Type</t>
  </si>
  <si>
    <t>CY 2027 Draft Rate</t>
  </si>
  <si>
    <t>QAF Assessment</t>
  </si>
  <si>
    <t>2027 QA Fee Add-on</t>
  </si>
  <si>
    <t>CY 2027 Non-Vent Final Rate</t>
  </si>
  <si>
    <t>CY 2027 Weighted Average WSP Adjustment</t>
  </si>
  <si>
    <t>Notes</t>
  </si>
  <si>
    <t>CREEKSIDE POST ACUTE</t>
  </si>
  <si>
    <t>Weighted Average</t>
  </si>
  <si>
    <t>INCLUDED</t>
  </si>
  <si>
    <t>FSSA effective date 7/15/2025; Will move to Newly Established in CY 2029 CBU</t>
  </si>
  <si>
    <t>TERRACINA POST ACUTE</t>
  </si>
  <si>
    <t>FSSA effective date 9/1/2025; Will move to Newly Established in CY 2029 CBU</t>
  </si>
  <si>
    <t>CEDAR MOUNTAIN POST ACUTE</t>
  </si>
  <si>
    <t>COMMUNITY CONVALESCENT CENTE</t>
  </si>
  <si>
    <t>Table 1: Weighted Average Rates</t>
  </si>
  <si>
    <t>CY 2027 Non-Vent Total Basic Rate, w/o QAF</t>
  </si>
  <si>
    <t>CY 2027 Vent Total Basic Rate, w/o QAF</t>
  </si>
  <si>
    <t>CY 2027 Weighted Average Final Workforce Rate Adjustment</t>
  </si>
  <si>
    <t>CY 2027 Non-Vent Weighted Average Final WSP Enhanced Rate, w/o QAF</t>
  </si>
  <si>
    <t>CY 2027 Vent Weighted Average Final WSP Enhanced Rate, w/o QAF</t>
  </si>
  <si>
    <t>Statewide</t>
  </si>
  <si>
    <t>Table 2: Adjustment Factors</t>
  </si>
  <si>
    <t>CY 2027 Weighted Average Pre-Growth Labor</t>
  </si>
  <si>
    <t>CY 2027 Weighted Average Final Labor Component</t>
  </si>
  <si>
    <t>CY 2027 Weighted Average Pre-Growth Non-Labor</t>
  </si>
  <si>
    <t>CY 2027 Weighted Average Final Non-Labor Component</t>
  </si>
  <si>
    <t>CY 2027 Weighted Average Pre-Growth Workforce Rate Adjustment</t>
  </si>
  <si>
    <t>CY 2027 Workforce Rate Adjustment Adjustment Factor</t>
  </si>
  <si>
    <t>Table 3: Percentile Caps</t>
  </si>
  <si>
    <t>CY 2027 Direct Labor Cap 95th Percentile</t>
  </si>
  <si>
    <t>CY 2027 Indirect Labor Cap 95th Percentile</t>
  </si>
  <si>
    <t>CY 2027 Direct/Indirect Non-Labor Cap 75th Percentile</t>
  </si>
  <si>
    <t>CY 2027 Professional Liablity Insurance Cap 75th Percentile</t>
  </si>
  <si>
    <t>CY 2027 Admin Cap 50th Percentile</t>
  </si>
  <si>
    <t>Table 4: Non-Labor Growth Demonstration</t>
  </si>
  <si>
    <t>Facility-Specific Non-Labor Growth Factor</t>
  </si>
  <si>
    <t>CY 2026 Weighted Average Final Non-Labor Rate Component (Reweighted)</t>
  </si>
  <si>
    <t>CY 2027 Weighted Average  Final Non-Labor Rate Component</t>
  </si>
  <si>
    <t>Aggregate Percent Change</t>
  </si>
  <si>
    <t>Table 5: Facility QAF Add-On</t>
  </si>
  <si>
    <t>Increase</t>
  </si>
  <si>
    <t>Less than 100,000 days</t>
  </si>
  <si>
    <t>More than 100,000 days</t>
  </si>
  <si>
    <t>Table 6: Facility Licensing Fees</t>
  </si>
  <si>
    <t>2025-26</t>
  </si>
  <si>
    <t>2026-27</t>
  </si>
  <si>
    <t>Statewide, other than LA County</t>
  </si>
  <si>
    <t>Los Angeles County</t>
  </si>
  <si>
    <t>Table 7: Bedhold Rate</t>
  </si>
  <si>
    <t>Inflation Factor</t>
  </si>
  <si>
    <t>Bedhold Rate</t>
  </si>
  <si>
    <t>Table 8: Ventilator Equipment Per Diem</t>
  </si>
  <si>
    <t>2026</t>
  </si>
  <si>
    <t>Non-Labor Growth Factor</t>
  </si>
  <si>
    <t>2027</t>
  </si>
  <si>
    <t>Ventilator Equipment Per Diem</t>
  </si>
  <si>
    <t>Labor Inflation Index</t>
  </si>
  <si>
    <t>Mid Point</t>
  </si>
  <si>
    <t>Non-Labor Inflation Index</t>
  </si>
  <si>
    <t>Midpoint</t>
  </si>
  <si>
    <t>Months_to_Update</t>
  </si>
  <si>
    <t>CY 2027 FS/SA Rate Study</t>
  </si>
  <si>
    <t xml:space="preserve">Column Descriptions </t>
  </si>
  <si>
    <t>This worksheet describes the data sources and calculation steps used to develop facility rates in accordance with the Medi-Cal Long-Term Care Reimbursement Act (Welfare &amp; Institutions Code Section 14126, et seq.) and the California Medicaid State Plan (Supplements 4 and 6 of Attachment 4.19-D). Sections 1 through 13 apply to facilities with "continuing" rates. For facilities with “newly established” rates, Sections 11, 12, and 13, are substituted with Section 14.</t>
  </si>
  <si>
    <t>Section 1. Facility Information (columns A through O)</t>
  </si>
  <si>
    <t>Column</t>
  </si>
  <si>
    <t>Description</t>
  </si>
  <si>
    <t>Reference</t>
  </si>
  <si>
    <t>Department of Health Care Access and Information (formerly Office of Statewide Planning and Development) ID.</t>
  </si>
  <si>
    <t>National Provider Identifier (NPI).</t>
  </si>
  <si>
    <t>Facility Name.</t>
  </si>
  <si>
    <t>County.</t>
  </si>
  <si>
    <t>Cost Report Period Begin Date.</t>
  </si>
  <si>
    <t>CCR Tit. 22, § 97040</t>
  </si>
  <si>
    <t>Cost Report Period End Date.</t>
  </si>
  <si>
    <t>“Cost Report Mid-Point” is the mid-point of the facility cost report period.</t>
  </si>
  <si>
    <t>SP Attachment 4.19-D Pg12 D.2</t>
  </si>
  <si>
    <t>Months to Update.</t>
  </si>
  <si>
    <t>Labor Inflation Factor.</t>
  </si>
  <si>
    <t>Non-Labor Inflation Factor.</t>
  </si>
  <si>
    <t>“Audited Skilled Nursing Days” is the Audited Skilled Nursing Days from the Audit Subacute Care Schedule 1, line 40.</t>
  </si>
  <si>
    <t>“Audited Medi-Cal FFS Days” is Audited Medi-Cal Fee for Service Days from the Audit Subacute Care Schedule 1, line 48.</t>
  </si>
  <si>
    <t>“Audited Medi-Cal Managed Care Days” is Audited Medi-Cal Managed Care Days from the Audit Subacute Care Schedule 1, line 49.</t>
  </si>
  <si>
    <t>“Annualized Medi-Cal Skilled Nursing Days” is Columns L + M annualized to the applicable calendar year.</t>
  </si>
  <si>
    <t>“Facility’s Contracted Subacute Beds” are the facility’s contracted subacute beds shown on Audit Subacute Care Schedule 1, line 45.</t>
  </si>
  <si>
    <t>Section 2. Direct Care Labor (columns P through T)</t>
  </si>
  <si>
    <t>“Audited Direct Labor” is the amount shown on Audit Subacute Care Schedule 1, line 29, which includes include salaries, wages, and benefits related to routine nursing services personnel, defined as nursing, social services, and activities for both permanent employees and temporary staff.</t>
  </si>
  <si>
    <t>W&amp;I Code 14126.023 (a) (1)</t>
  </si>
  <si>
    <t>Q</t>
  </si>
  <si>
    <t>“Inflated Direct Labor” applies a labor inflation factor, calculated using the Department of Finance (DOF) Economic Forecast for Health Services Average Wages, to Audited Direct Labor costs from column P. Direct labor costs are inflated from the mid-point of the facility’s audited cost report period to the mid-point of the rate year.</t>
  </si>
  <si>
    <t>R</t>
  </si>
  <si>
    <t>“Direct Labor Per Diem” is the Inflated Direct Labor in column Q divided by the facility’s total Audited Skilled Nursing Days in column K.</t>
  </si>
  <si>
    <t>“95th Percentile for Peer Group” is the direct care labor benchmark per diem cap that is applied to the calculated Direct Labor Per Diem in column R.</t>
  </si>
  <si>
    <t>T</t>
  </si>
  <si>
    <t>“Final Direct Labor Per Diem” is the lesser of the Direct Labor Per Diem in column R and 95th Percentile for Peer Group amount in column S.</t>
  </si>
  <si>
    <t xml:space="preserve">Section 3. Indirect Care Labor (columns U through Y)  </t>
  </si>
  <si>
    <t>“Audited Indirect Labor” is the amount shown on Audit Subacute Care Schedule 1, line 30, which includes labor costs for: Plant Operations and Maintenance Personnel, Housekeeping Personnel, Laundry/Linen Personnel, Dietary Personnel, In-Service Education Personnel, and Medical records.</t>
  </si>
  <si>
    <t>V</t>
  </si>
  <si>
    <t>“Inflated Indirect Labor” applies a labor inflation factor, calculated using the DOF Economic Forecast for Health Services Average Wages, to the Audited Indirect Labor costs in column U. Indirect labor costs are inflated from the mid-point of the facility’s audited cost report period to the mid-point of the rate year.</t>
  </si>
  <si>
    <t>W</t>
  </si>
  <si>
    <t xml:space="preserve">“Indirect Labor Per Diem” is the Inflated Indirect Labor amount in column V divided by the facility’s total Audited Skilled Nursing Days in column K. </t>
  </si>
  <si>
    <t>“95th Percentile for Peer Group” is the indirect care benchmark per diem cap that is applied to the calculated Indirect Labor Per Diem in column W.</t>
  </si>
  <si>
    <t>Y</t>
  </si>
  <si>
    <t xml:space="preserve">“Final Indirect Labor Per Diem” is the lesser of the Indirect Labor Per Diem in column W and 95th Percentile for Peer Group amount in column X. </t>
  </si>
  <si>
    <t xml:space="preserve">Section 4. Direct &amp; Indirect Non-Labor (columns Z through AD)  </t>
  </si>
  <si>
    <t>“Audited Direct/Indirect Non-Labor” is the amount shown on Audit Subacute Care Schedule 1, line 31, which includes non-labor costs for: Skilled Nursing, Social Services, Activities, Plant Operations and Maintenance, Housekeeping, Laundry/Linen, Dietary, In-Service Education.</t>
  </si>
  <si>
    <t>W&amp;I Code 14126.023 (a) (2)</t>
  </si>
  <si>
    <t>AA</t>
  </si>
  <si>
    <t>“Inflated Direct/Indirect Non-Labor” applies the California Consumer Price Index (CCPI) inflation factor to Audited Direct/Indirect Non-Labor costs in column Z. Audited Direct/Indirect Non-Labor costs are inflated from the mid-point of the facility’s audited cost report period to the mid-point of the rate year.</t>
  </si>
  <si>
    <t>AB</t>
  </si>
  <si>
    <t>“Direct/Indirect Non-Labor Per Diem” is the Inflated Direct/Indirect Non-Labor amount in column AA divided by the facility’s total Audited Skilled Nursing Days in column K.</t>
  </si>
  <si>
    <t>“75th Percentile for Peer Group” is the direct/indirect non-labor care benchmark per diem cap that is be applied to the calculated Direct/Indirect Non-Labor Per Diem in column AB.</t>
  </si>
  <si>
    <t>AD</t>
  </si>
  <si>
    <t>“Final Direct/Indirect Non-Labor Per Diem” is the lesser of the Direct/Indirect Non-Labor Per Diem in column AB and the 75th Percentile for Peer Group amount in column AC.</t>
  </si>
  <si>
    <t xml:space="preserve">Section 5. Administration (columns AE through AI)  </t>
  </si>
  <si>
    <t xml:space="preserve"> AE</t>
  </si>
  <si>
    <t>“Audited Admin” is the amount shown on Audit Subacute Care Schedule 1, line 38, includes total costs for: Administration, Property insurance, and Interest-Other.</t>
  </si>
  <si>
    <t>W&amp;I Code 14126.023 (a) (3)</t>
  </si>
  <si>
    <t>AF</t>
  </si>
  <si>
    <t>“Inflated Admin” applies the CCPI inflation factor to Audited Admin costs in column AE.  Administration costs are inflated from the mid-point of the facility’s audited cost report period to the mid-point of the rate year.</t>
  </si>
  <si>
    <t>AG</t>
  </si>
  <si>
    <t>“Admin Per Diem” is the Inflated Admin amount in column AF divided by the facility’s total Audited Skilled Nursing Days in column K.</t>
  </si>
  <si>
    <t>“50th Percentile for Peer Group” is the administrative cost benchmark per diem cap that is applied to the calculated Admin Per Diem in column AG.</t>
  </si>
  <si>
    <t>AI</t>
  </si>
  <si>
    <t>“Final Admin Per Diem” is the lesser of the Admin Per Diem amount in column AG and the 50th Percentile for Peer Group amount in column AH.</t>
  </si>
  <si>
    <t xml:space="preserve">Section 6. Professional Liability Insurance (columns AJ through AN)  </t>
  </si>
  <si>
    <t xml:space="preserve"> AJ</t>
  </si>
  <si>
    <t>“Audited Liability Insurance” is the amount shown on Audit Subacute Care Schedule 1, line 35.</t>
  </si>
  <si>
    <t>W&amp;I Code 14126.023 (a) (5)</t>
  </si>
  <si>
    <t>AK</t>
  </si>
  <si>
    <t>“Inflated Liability Insurance” applies the CCPI inflation factor to costs in column AJ. Liability Insurance costs are inflated from the mid-point of the facility’s audited cost report period to the mid-point of the rate year.</t>
  </si>
  <si>
    <t>AL</t>
  </si>
  <si>
    <t>“Liability Insurance Per Diem” is the Inflated Liability Insurance amount in column AK divided by the facility’s total Audited Skilled Nursing Days in column K.</t>
  </si>
  <si>
    <t>“75Th Percentile for Peer Group” is the liability insurance benchmark per diem cap that is applied to the calculated Liability Insurance Per Diem in column AL.</t>
  </si>
  <si>
    <t>AN</t>
  </si>
  <si>
    <t>“Final Liability Insurance Per Diem” is the lesser of the Liability Insurance Per Diem in column AL and the 75th Percentile for Peer Group amount in column AM.</t>
  </si>
  <si>
    <t xml:space="preserve">Section 7. Property Tax (columns AO through AQ)  </t>
  </si>
  <si>
    <t xml:space="preserve"> AO</t>
  </si>
  <si>
    <t>“Audited Property Tax” is the amount shown on Audit Subacute Care Schedule 1, line 33.</t>
  </si>
  <si>
    <t>AP</t>
  </si>
  <si>
    <t>“Inflated Property Tax” applies a two percent per annum (0.16667 percent per month) inflation factor to Audited Property Tax costs in column AO. Property taxes are inflated from the mid-point of the facility’s audited cost report period to the mid-point of the rate year.</t>
  </si>
  <si>
    <t>AQ</t>
  </si>
  <si>
    <t>“Final Property Tax Per Diem” is the Inflated Property Tax amount in column AP divided by the facility’s total Audited Skilled Nursing Days in column K. Property tax per diem costs are not limited on a peer-group basis.</t>
  </si>
  <si>
    <t>Section 8. Caregiver Training (columns AR through AT)</t>
  </si>
  <si>
    <t>“Audited Caregiver Training” is the amount shown on Audit Subacute Care Schedule 1, line 37, which includes costs for education that is organized to train students to enter a caregiver occupational specialty.</t>
  </si>
  <si>
    <t>AS</t>
  </si>
  <si>
    <t>“Inflated Caregiver Training” applies the CCPI inflation factor to the Audited Caregiver Training costs in column AR. Inflated Caregiver Training costs are inflated from the mid-point of the facility’s audited cost report period to the mid-point of the rate year.</t>
  </si>
  <si>
    <t>AT</t>
  </si>
  <si>
    <t>“Caregiver Training Per Diem” is the Inflated Caregiver Training costs in column AS divided by the facility’s total Audited Skilled Nursing Days in column K. Caregiver training per diem costs are not limited on a peer group basis.</t>
  </si>
  <si>
    <t>Section 9. Fair Rental Value System (column AU)</t>
  </si>
  <si>
    <t>Fair Rental Value System (FRVS) per diem is calculated based on the estimated current value of its capital assets in lieu of actual costs and/or lease payments on land, buildings, fixed equipment and major movable equipment used in providing resident care. The FRVS formula recognizes age and condition of the facility. Facilities receive increased reimbursement when improvements are made. FRVS per diem costs are not limited on a peer group basis.</t>
  </si>
  <si>
    <t>W&amp;I Code 14126.023 (a) (4)</t>
  </si>
  <si>
    <t>Section 10. Licensing Fees (columns AV through AX)</t>
  </si>
  <si>
    <t>“Bed License Fee” are the Department of Public Health’s fee per bed for CY 2027 described in Appendix Table 6.</t>
  </si>
  <si>
    <t>AW</t>
  </si>
  <si>
    <t>“Prospective License Fees” multiplies the Facility’s Licensed Beds in column O by the Bed License Fee in column AV.</t>
  </si>
  <si>
    <t>AX</t>
  </si>
  <si>
    <t>The “License Fee Per Diem” divides the Prospective License Fees in column AW by the facility’s total Audited Skilled Nursing Days in column K, annualized to the applicable calendar year. Licensing fee per diem costs are not limited on a peer group basis.</t>
  </si>
  <si>
    <t>Section 11. Labor Rate Component Growth Allocation (columns AY through BB)</t>
  </si>
  <si>
    <t>AY</t>
  </si>
  <si>
    <t>“CY 2027 Pre-Growth Labor” is the sum of: Column T - Final Direct Care Labor Per Diem + Column Y – Final Indirect Care Labor Per Diem.</t>
  </si>
  <si>
    <t>W&amp;I Code 14126.033 (c) (20)</t>
  </si>
  <si>
    <t>“CY 2026 Labor Final Rate Component” is the final CY 2026 labor per diem rate.</t>
  </si>
  <si>
    <t>BA</t>
  </si>
  <si>
    <t>“CY 2027 Labor Growth Cap” is the maximum allowable year-over-year growth from CY 2026 to CY 2027. This is calculated by multiplying column AZ by 1+0.05.</t>
  </si>
  <si>
    <t>BB</t>
  </si>
  <si>
    <t>“CY 2027 Labor Final Rate Component” is the lesser of CY 2027 Pre-Growth Labor and CY 2027 Labor Growth Cap.</t>
  </si>
  <si>
    <t>Section 12. Non-Labor Rate Component Growth Allocation (columns BC through BF)</t>
  </si>
  <si>
    <t>“CY 2027 Pre-Growth Non-Labor” is the sum of: Column AD – Final Direct/Indirect Non-Labor Per Diem + Column AI – Final Admin Per Diem + Column AN – Final Liability Insurance Per Diem + Column AQ – Final Property Tax Per Diem + Column AT – Caregiver Training Per Diem + Column AU – FRVS.</t>
  </si>
  <si>
    <t>“CY 2026 Non-Labor Final Rate Component” is the final CY 2026 non-labor per diem rate.</t>
  </si>
  <si>
    <t>BE</t>
  </si>
  <si>
    <t>“CY 2027 Non-Labor Cap” is the maximum allowable year-over-year growth from CY 2026 to CY 2027. This is calculated by multiplying column BD by the non-labor growth factor. The non-labor growth factor is prospectively calculated at the time of the initial rate study so that the projected annual aggregate average increase in the final non-labor rate component, weighted by projected Medi-Cal utilization, does not exceed one percent. Please see Appendix Table 4.</t>
  </si>
  <si>
    <t>“CY 2027 Non-Labor Final Rate Component” is the lesser of CY 2027 Pre-Growth Non-Labor in column BC and CY 2027 Non-Labor Cap in column BE.</t>
  </si>
  <si>
    <t>Section 13. Final Rate Calculation (columns BG through BM)</t>
  </si>
  <si>
    <t>BG</t>
  </si>
  <si>
    <t>"CY 2027 Total Basic Rate, pre-QAF Add-On” is the sum of CY 2027 Labor Final Rate Component in column BB, CY 2027 Non-Labor Rate component in column BF, and License Fee Per Diem in column AX.</t>
  </si>
  <si>
    <t>“QA Fee Add-On" is the Quality Assurance Fee for CY 2027 described in Appendix Table 5. Facilities that are exempt from QAF pursuant to Health and Safety Code Section 1324.20 will not receive an add-on.</t>
  </si>
  <si>
    <t>W&amp;I Code 1324.20 - 1324.30</t>
  </si>
  <si>
    <t>“CY 2027 Non-Vent Final Basic Rate” is the sum of CY 2027 Total Basic Rate, pre-QAF Add-On in column BG and QA Fee Add-On in column BH.</t>
  </si>
  <si>
    <t>BJ</t>
  </si>
  <si>
    <t>“CY 2027 Pre-Growth Workforce Rate Adjustment” is the difference between CY 2027 Pre-Growth Labor in column AY and CY 2027 Labor Final Rate Component in column BB.</t>
  </si>
  <si>
    <t>“CY 2026 WSP with 5% Growth” is the maximum allowable year-over-year growth from CY 2026 to CY 2027 for Workforce Rate Adjustment.</t>
  </si>
  <si>
    <t>BL</t>
  </si>
  <si>
    <t>“CY 2027 Final Workforce Rate Adjustment”  is the lesser of CY 2027 Pre-Growth Workforce Rate Adjustment in column BJ and the CY 2026 WSP with 5% Growth in column BK.</t>
  </si>
  <si>
    <t>BM</t>
  </si>
  <si>
    <t>“CY 2027 Non-Vent Final WSP Enhanced Rate” is the sum of CY 2027 Final Basic Rate in column BI and CY 2027 Final WSP Enhanced Rate in column BL.</t>
  </si>
  <si>
    <t>Section 14. Facilities Receiving Newly Established Rates</t>
  </si>
  <si>
    <t>For facilities with, “newly established” rates, Sections 11, 12, and 13, are substituted as follows:</t>
  </si>
  <si>
    <t>“CY 2027 Labor Adjustment Factor” is the weighted average CY 2027 Pre-Growth Labor divided by weighted average the CY 2027 Final Labor Component.</t>
  </si>
  <si>
    <t>W&amp;I Code 14126.023 (c)</t>
  </si>
  <si>
    <t>“CY 2027 Labor Final Rate Component” is CY 2027 Pre-Growth Labor, Adjusted for SB 616 in column AY multiplied by CY 2027 Labor Adjustment Factor in column AZ.</t>
  </si>
  <si>
    <t xml:space="preserve">“CY 2027 Pre-Growth Non-Labor” is the sum of Final Direct/Indirect Non-Labor Per Diem in column AD, Final Admin Per Diem in column AI, Final Liability Insurance Per Diem in column AN, Final Property Tax Per Diem in column AQ, Caregiver Training Per Diem in column AT, and FRVS in column AU. </t>
  </si>
  <si>
    <t>“CY 2027 Peer Group Non-Labor Adjustment Factor” is the weighted average CY 2027 Pre-Growth Non-Labor divided by weighted average the CY 2027 Final Non-Labor Component.</t>
  </si>
  <si>
    <t>“CY 2027 Non-Labor Rate Component” is CY 2027 Pre-Growth Non-Labor in column BB multiplied by CY 2027 Peer Group Non-Labor Adjustment Factor in column BC.</t>
  </si>
  <si>
    <t>“CY 2027 Total Basic Rate, Pre-QAF Add-On” is the sum of CY 2027 Labor Final Rate Component in column BA, CY 2027 Non-Labor Rate Component in column BD, and License Fee Per Diem in column AX.</t>
  </si>
  <si>
    <t>“CY 2027 Non-Vent Final Basic Rate” is the sum of CY 2027 Total Basic Rate, Pre-QAF Add-On in column BE and QA Fee Add-On in column BF.</t>
  </si>
  <si>
    <t>“Workforce Rate Adjustment” is the difference between CY 2027 Pre-Growth in column AY and CY 2027 Labor Final Rate Component in column BA.</t>
  </si>
  <si>
    <t>AB 186 (Chapter 46, Statutes of 2022) (3)</t>
  </si>
  <si>
    <t>“CY 2027 WSP Adjustment Factor” is equal to the weighted average CY 2027 Pre-Growth Workforce Rate Adjustment divided by weighted average the CY 2027 Final Workforce Rate Adjustment Component.</t>
  </si>
  <si>
    <t>“CY 2027 Final Workforce Rate Adjustment”  is the CY 2027 Pre-Growth Workforce Rate Adjustment in column BH multiplied by the CY 2027 WSP Adjustment Factor in column BI.</t>
  </si>
  <si>
    <t>“CY 2027 Non-Vent Final WSP Enhanced Rate” is the sum of CY 2027 Non-Vent Final Basic Rate in column BG and Workforce Rate Adjustment in column BJ.</t>
  </si>
  <si>
    <t>Appendix Table 1: Weighted Average Rates</t>
  </si>
  <si>
    <t>“CY 2027 Non-Vent Total Basic Rate, w/o QAF” is equal to the the sumproduct of the CY 2027 Total Basic Rate pre-QAF Add-on coulmn BG and the Annualized Skilled Nursing Medi-Cal Days column N, divided by the sum of Annualized Skilled Nursing Medi-Cal Days column N.</t>
  </si>
  <si>
    <t>“CY 2027 Vent Total Basic Rate, w/o QAF” is the sum of the CY 2027 Non-Vent Total Basic Rate, w/o QAF in cell B3 Ventilator Equipment Per Diem in cell D27.</t>
  </si>
  <si>
    <t>“CY 2027 Weighted Average Final Workforce Rate Adjustment” is equal to the sumproduct of the CY 2027 Final Workforce Rate Adjustment coulmn BL and the Annualized Skilled Nursing Medi-Cal Days column N, divided by the sum of Annualized Skilled Nursing Medi-Cal Days column N.</t>
  </si>
  <si>
    <t>“CY 2027 Non-Vent Weighted Average Final WSP Enhanced Rate, w/o QAF” is the sum of the weighted average CY 2027 Non-Vent Total Basic Rate, w/o QAF and the CY 2027 Weighted Average Final Workforce Rate Adjustment</t>
  </si>
  <si>
    <t>“CY 2027 Vent Weighted Average Final WSP Enhanced Rate, w/o QAF” is the sum of the weighted average CY 2027 Non-Vent Weighted Average Final WSP Enhanced Rate, w/o QAF and the CY 2027 Vent Rate</t>
  </si>
  <si>
    <t>Appendix Table 2: Adjustment Factors</t>
  </si>
  <si>
    <t>“CY 2027 Weighted Average Pre-Growth Labor” is equal to the the sumproduct of the CY 2027 Pre-Growth Labor coulmn AY and the Annualized Skilled Nursing Medi-Cal Days column N, divided by the sum of Annualized Skilled Nursing Medi-Cal Days column N.</t>
  </si>
  <si>
    <t>“CY 2027 Weighted Average Final Labor Component” is equal to the the sumproduct of the CY 2027 Labor Final Rate Component coulmn BB and the Annualized Skilled Nursing Medi-Cal Days column N, divided by the sum of Annualized Skilled Nursing Medi-Cal Days column N.</t>
  </si>
  <si>
    <t>“CY 2027 Labor Adjustment Factor” is equal to the CY 2027 Weighted Average Final Labor Component divided by the CY 2027 Weighted Average Pre-Growth Labor.</t>
  </si>
  <si>
    <t>“CY 2027 Weighted Average Pre-Growth Non-Labor”  is equal to the the sumproduct of the CY 2027 Pre-Growth Non-Labor coulmn BC and the Annualized Skilled Nursing Medi-Cal Days column N, divided by the sum of Annualized Skilled Nursing Medi-Cal Days column N.</t>
  </si>
  <si>
    <t>“CY 2027 Weighted Average Final Non-Labor Component”  is equal to the the sumproduct of the CY 2027 Non-Labor Final Rate Component coulmn BF and the Annualized Skilled Nursing Medi-Cal Days column N, divided by the sum of Annualized Skilled Nursing Medi-Cal Days column N.</t>
  </si>
  <si>
    <t>“CY 2027 Non-Labor Adjustment Factor” is equal to the CY 2027 Weighted Average Final Non-Labor Component divided by the CY 2027 Weighted Average Pre-Growth Non-Labor.</t>
  </si>
  <si>
    <t>“CY 2027 Weighted Average Pre-Growth Workforce Rate Adjustment” is equal to the the sumproduct of the CY 2027 Pre-Growth Workforce Rate Adjustment coulmn BJ and the Annualized Skilled Nursing Medi-Cal Days column N, divided by the sum of Annualized Skilled Nursing Medi-Cal Days column N.</t>
  </si>
  <si>
    <t>“CY 2027 Weighted Average Final Workforce Rate Adjustment” is equal to the the sumproduct of the CY 2027 Final Workforce Rate Adjustment coulmn BL and the Annualized Skilled Nursing Medi-Cal Days column N, divided by the sum of Annualized Skilled Nursing Medi-Cal Days column N.</t>
  </si>
  <si>
    <t>“CY 2027 Workforce Rate Adjustment Adjustment Factor” is equal to the CY 2027 Weighted Average Final Workforce Rate Adjustment divided by the CY 2027 Weighted Average Pre-Growth Workforce Rate Adjustment.</t>
  </si>
  <si>
    <t>Appendix Table 3: Percentile Caps</t>
  </si>
  <si>
    <t>“CY 2027 Direct Labor Cap 95th Percentile” is the 95th percentile of Direct Labor Per Diem column R.</t>
  </si>
  <si>
    <t>“CY 2027 Indirect Labor Cap 95th Percentile” is the 95th percentile of Indirect Labor Per Diem column W.</t>
  </si>
  <si>
    <t>“CY 2027 Direct/Indirect Non-Labor Cap 75th Percentile” is the 75th percentile of Direct/Indirect Non-Labor Per Diem column AB.</t>
  </si>
  <si>
    <t>“CY 2027 Professional Liablity Insurance Cap 75th Percentile” is the 75th percentile ofLiability Insurance Per Diem column AL.</t>
  </si>
  <si>
    <t>“CY 2027 Admin Cap 50th Percentile” is the 50th percentile of Admin Per Diem column AG.</t>
  </si>
  <si>
    <t>Appendix Table 4: Non-Labor Growth Demonstration</t>
  </si>
  <si>
    <t>“Facility-Specific Non-Labor Growth Factor” is prospectively calculated at the time of the initial rate study so that the projected annual aggregate average increase in the final non-labor rate component, weighted by projected Medi-Cal utilization, does not exceed one percent.</t>
  </si>
  <si>
    <t>“CY 2026 Weighted Average Final Non-Labor Rate Component (Reweighted)” is equal to the the sumproduct of the CY 2026 Non-Labor Final Rate Component coulmn BD and the Annualized Skilled Nursing Medi-Cal Days column N, divided by the sum of Annualized Skilled Nursing Medi-Cal Days column N.</t>
  </si>
  <si>
    <t>“CY 2027 Weighted Average  Final Non-Labor Rate Component” is equal to the the sumproduct of the CY 2027 Non-Labor Final Rate Component coulmn BF and the Annualized Skilled Nursing Medi-Cal Days column N, divided by the sum of Annualized Skilled Nursing Medi-Cal Days column N.</t>
  </si>
  <si>
    <t>“Aggregate Percent Change” is equal to the difference between the CY 2027 Weighted Average  Final Non-Labor Rate Component and the CY 2026 Weighted Average Final Non-Labor Rate Component (Reweighted) divided by the CY 2027 Weighted Average  Final Non-Labor Rate Component</t>
  </si>
  <si>
    <t>Appendix Table 5: Facility QAF Add-On</t>
  </si>
  <si>
    <t>“The CY 2026 Quality Assurance Fee (QAF)" for facilities reporting fewer than 100,000 days is $21.60. For facilities reporting 100,000 days or more, the QAF is $20.74.</t>
  </si>
  <si>
    <t>“The CY 2027 Quality Assurance Fee (QAF)" for facilities reporting fewer than 100,000 days is $21.60. For facilities reporting 100,000 days or more, the QAF is $20.74.</t>
  </si>
  <si>
    <t>Appendix Table 6: Facility Licensing Fees</t>
  </si>
  <si>
    <t>“2025-26 Bed License Fee” are the Department of Public Health’s 2025-26 Statewide License Fee of $1,061, Los Angeles County includes a Supplemental License Fee of $361.</t>
  </si>
  <si>
    <t>“2026-27 Bed License Fee” are the Department of Public Health’s 2026-27 Statewide License Fee of $1,061, Los Angeles County includes a Supplemental License Fee of $361.</t>
  </si>
  <si>
    <t>Appendix Table 7: Bedhold Rate</t>
  </si>
  <si>
    <t>“The CY 2026 Bedhold Rate” is $9.95 from the CY 2026 Rate Study.</t>
  </si>
  <si>
    <t>“CY 2027 Inflation Factor” is the California Consumer Price Index (CCPI) 12 month inflation factor from the Non-Labor Index tab cell C112.</t>
  </si>
  <si>
    <t>“The CY 2027 Bedhold Rate” was calculated by adjusting the CY 2026 rate in cell B24 by the CY 2027 inflation factor in Cell C24.</t>
  </si>
  <si>
    <t>“The CY 2026 Ventilator Equipment Per Diem” is $52.47 from the CY 2026 Rate Study.</t>
  </si>
  <si>
    <t>“CY 2027 Non-Labor Growth Factor” is prospectively calculated at the time of the initial rate study so that the projected annual aggregate average increase in the final non-labor rate component, weighted by projected Medi-Cal utilization, does not exceed one percent.</t>
  </si>
  <si>
    <t>“The CY 2027 Ventilator Equipment Per Diem” was calculated by adjusting the CY 2026 rate in cell B27 by the CY 2027 Non-Labor Growth Factor in cell C27.</t>
  </si>
  <si>
    <t>Publishded: XXX</t>
  </si>
  <si>
    <t>Please submit any comments in writing to AB1629@dhcs.ca.gov no later than (month and day),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</si>
</sst>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164" formatCode="0.0"/>
    <numFmt numFmtId="165" formatCode="0.000000000"/>
    <numFmt numFmtId="166" formatCode="&quot;$&quot;#,##0.00"/>
    <numFmt numFmtId="167" formatCode="0.0000000"/>
    <numFmt numFmtId="168" formatCode="0.00000000"/>
  </numFmts>
  <fonts count="20">
    <font>
      <sz val="11"/>
      <color theme="1"/>
      <name val="Calibri"/>
      <family val="2"/>
      <scheme val="minor"/>
    </font>
    <font>
      <sz val="11"/>
      <color theme="1"/>
      <name val="Calibri"/>
      <family val="2"/>
      <scheme val="minor"/>
    </font>
    <font>
      <sz val="12"/>
      <color theme="1"/>
      <name val="Segoe UI"/>
      <family val="2"/>
    </font>
    <font>
      <b/>
      <sz val="12"/>
      <color theme="1"/>
      <name val="Segoe UI"/>
      <family val="2"/>
    </font>
    <font>
      <sz val="11"/>
      <color rgb="FFFF0000"/>
      <name val="Segoe UI"/>
      <family val="2"/>
    </font>
    <font>
      <b/>
      <sz val="12"/>
      <name val="Segoe UI"/>
      <family val="2"/>
    </font>
    <font>
      <sz val="12"/>
      <name val="Segoe UI"/>
      <family val="2"/>
    </font>
    <font>
      <sz val="11"/>
      <color theme="1"/>
      <name val="Segoe UI"/>
      <family val="2"/>
    </font>
    <font>
      <sz val="10"/>
      <name val="Arial"/>
      <family val="2"/>
    </font>
    <font>
      <sz val="12"/>
      <name val="Arial MT"/>
    </font>
    <font>
      <sz val="8"/>
      <name val="Calibri"/>
      <family val="2"/>
      <scheme val="minor"/>
    </font>
    <font>
      <sz val="11"/>
      <name val="Calibri"/>
      <family val="2"/>
      <scheme val="minor"/>
    </font>
    <font>
      <sz val="12"/>
      <color theme="0"/>
      <name val="Segoe UI"/>
      <family val="2"/>
    </font>
    <font>
      <sz val="12"/>
      <color theme="1"/>
      <name val="Calibri"/>
      <family val="2"/>
      <scheme val="minor"/>
    </font>
    <font>
      <sz val="12"/>
      <color rgb="FF000000"/>
      <name val="Segoe UI"/>
      <family val="2"/>
    </font>
    <font>
      <sz val="12"/>
      <color theme="1"/>
      <name val="New times"/>
    </font>
    <font>
      <sz val="12"/>
      <name val="New times"/>
    </font>
    <font>
      <u/>
      <sz val="11"/>
      <color theme="10"/>
      <name val="Calibri"/>
      <family val="2"/>
      <scheme val="minor"/>
    </font>
    <font>
      <sz val="12"/>
      <color theme="1"/>
      <name val="Segoe UI"/>
      <family val="2"/>
    </font>
    <font>
      <sz val="11"/>
      <name val="Segoe UI"/>
      <family val="2"/>
    </font>
  </fonts>
  <fills count="4">
    <fill>
      <patternFill patternType="none"/>
    </fill>
    <fill>
      <patternFill patternType="gray125"/>
    </fill>
    <fill>
      <patternFill patternType="solid">
        <fgColor theme="2" tint="-9.9978637043366805E-2"/>
        <bgColor indexed="64"/>
      </patternFill>
    </fill>
    <fill>
      <patternFill patternType="solid">
        <fgColor theme="5"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xf numFmtId="0" fontId="9" fillId="0" borderId="0"/>
    <xf numFmtId="0" fontId="17" fillId="0" borderId="0" applyNumberFormat="0" applyFill="0" applyBorder="0" applyAlignment="0" applyProtection="0"/>
  </cellStyleXfs>
  <cellXfs count="161">
    <xf numFmtId="0" fontId="0" fillId="0" borderId="0" xfId="0"/>
    <xf numFmtId="14" fontId="6" fillId="0" borderId="2" xfId="4" applyNumberFormat="1" applyFont="1" applyBorder="1" applyAlignment="1" applyProtection="1">
      <alignment horizontal="left" vertical="center" wrapText="1"/>
      <protection locked="0"/>
    </xf>
    <xf numFmtId="164" fontId="6" fillId="0" borderId="1" xfId="4" applyNumberFormat="1" applyFont="1" applyBorder="1" applyAlignment="1" applyProtection="1">
      <alignment horizontal="right" vertical="center" wrapText="1"/>
      <protection locked="0"/>
    </xf>
    <xf numFmtId="168" fontId="6" fillId="0" borderId="3" xfId="4" applyNumberFormat="1" applyFont="1" applyBorder="1" applyAlignment="1" applyProtection="1">
      <alignment horizontal="right" vertical="center" wrapText="1"/>
      <protection locked="0"/>
    </xf>
    <xf numFmtId="14" fontId="6" fillId="0" borderId="2" xfId="3" applyNumberFormat="1" applyFont="1" applyBorder="1" applyAlignment="1" applyProtection="1">
      <alignment horizontal="left" vertical="center" wrapText="1"/>
      <protection locked="0"/>
    </xf>
    <xf numFmtId="168" fontId="6" fillId="0" borderId="3" xfId="3" applyNumberFormat="1" applyFont="1" applyBorder="1" applyAlignment="1" applyProtection="1">
      <alignment horizontal="right" vertical="center" wrapText="1"/>
      <protection locked="0"/>
    </xf>
    <xf numFmtId="14" fontId="2" fillId="0" borderId="2" xfId="0" applyNumberFormat="1" applyFont="1" applyBorder="1" applyAlignment="1" applyProtection="1">
      <alignment horizontal="left"/>
      <protection locked="0"/>
    </xf>
    <xf numFmtId="164" fontId="2" fillId="0" borderId="1" xfId="0" applyNumberFormat="1" applyFont="1" applyBorder="1" applyProtection="1">
      <protection locked="0"/>
    </xf>
    <xf numFmtId="168" fontId="2" fillId="0" borderId="3" xfId="0" applyNumberFormat="1" applyFont="1" applyBorder="1" applyProtection="1">
      <protection locked="0"/>
    </xf>
    <xf numFmtId="164" fontId="2" fillId="0" borderId="5" xfId="0" applyNumberFormat="1" applyFont="1" applyBorder="1" applyProtection="1">
      <protection locked="0"/>
    </xf>
    <xf numFmtId="0" fontId="2" fillId="0" borderId="1" xfId="0" applyFont="1" applyBorder="1" applyProtection="1">
      <protection locked="0"/>
    </xf>
    <xf numFmtId="44" fontId="0" fillId="0" borderId="0" xfId="1" applyFont="1" applyProtection="1"/>
    <xf numFmtId="10" fontId="4" fillId="0" borderId="0" xfId="2" applyNumberFormat="1" applyFont="1" applyAlignment="1" applyProtection="1">
      <alignment horizontal="left"/>
    </xf>
    <xf numFmtId="0" fontId="2" fillId="0" borderId="2"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14" fontId="2" fillId="0" borderId="1" xfId="0" applyNumberFormat="1" applyFont="1" applyBorder="1" applyAlignment="1" applyProtection="1">
      <alignment horizontal="right"/>
      <protection locked="0"/>
    </xf>
    <xf numFmtId="165" fontId="2" fillId="0" borderId="1" xfId="0" applyNumberFormat="1" applyFont="1" applyBorder="1" applyAlignment="1" applyProtection="1">
      <alignment horizontal="right"/>
      <protection locked="0"/>
    </xf>
    <xf numFmtId="3" fontId="2" fillId="0" borderId="1" xfId="0" applyNumberFormat="1" applyFont="1" applyBorder="1" applyProtection="1">
      <protection locked="0"/>
    </xf>
    <xf numFmtId="0" fontId="2" fillId="0" borderId="5" xfId="0" applyFont="1" applyBorder="1" applyProtection="1">
      <protection locked="0"/>
    </xf>
    <xf numFmtId="165" fontId="2" fillId="0" borderId="5" xfId="0" applyNumberFormat="1" applyFont="1" applyBorder="1" applyAlignment="1" applyProtection="1">
      <alignment horizontal="right"/>
      <protection locked="0"/>
    </xf>
    <xf numFmtId="3" fontId="2" fillId="0" borderId="5" xfId="0" applyNumberFormat="1" applyFont="1" applyBorder="1" applyProtection="1">
      <protection locked="0"/>
    </xf>
    <xf numFmtId="0" fontId="5" fillId="0" borderId="0" xfId="0" applyFont="1" applyAlignment="1" applyProtection="1">
      <alignment horizontal="left" vertical="center"/>
      <protection locked="0"/>
    </xf>
    <xf numFmtId="0" fontId="5" fillId="0" borderId="0" xfId="0" applyFont="1" applyProtection="1">
      <protection locked="0"/>
    </xf>
    <xf numFmtId="14" fontId="2" fillId="0" borderId="5" xfId="0" applyNumberFormat="1" applyFont="1" applyBorder="1" applyProtection="1">
      <protection locked="0"/>
    </xf>
    <xf numFmtId="166" fontId="2" fillId="0" borderId="5" xfId="0" applyNumberFormat="1" applyFont="1" applyBorder="1" applyProtection="1">
      <protection locked="0"/>
    </xf>
    <xf numFmtId="10" fontId="2" fillId="0" borderId="1" xfId="0" applyNumberFormat="1" applyFont="1" applyBorder="1" applyAlignment="1" applyProtection="1">
      <alignment horizontal="center" wrapText="1"/>
      <protection locked="0"/>
    </xf>
    <xf numFmtId="10" fontId="2" fillId="0" borderId="5" xfId="0" applyNumberFormat="1" applyFont="1" applyBorder="1" applyProtection="1">
      <protection locked="0"/>
    </xf>
    <xf numFmtId="166" fontId="2" fillId="0" borderId="1" xfId="0" applyNumberFormat="1" applyFont="1" applyBorder="1" applyAlignment="1" applyProtection="1">
      <alignment horizontal="center" wrapText="1"/>
      <protection locked="0"/>
    </xf>
    <xf numFmtId="166" fontId="2" fillId="0" borderId="5" xfId="2" applyNumberFormat="1" applyFont="1" applyFill="1" applyBorder="1" applyProtection="1">
      <protection locked="0"/>
    </xf>
    <xf numFmtId="8" fontId="2" fillId="0" borderId="5" xfId="0" applyNumberFormat="1" applyFont="1" applyBorder="1" applyAlignment="1" applyProtection="1">
      <alignment horizontal="right"/>
      <protection locked="0"/>
    </xf>
    <xf numFmtId="0" fontId="5" fillId="0" borderId="7" xfId="0" applyFont="1" applyBorder="1" applyAlignment="1" applyProtection="1">
      <alignment wrapText="1"/>
      <protection locked="0"/>
    </xf>
    <xf numFmtId="0" fontId="5" fillId="0" borderId="1" xfId="0" applyFont="1" applyBorder="1" applyAlignment="1" applyProtection="1">
      <alignment wrapText="1"/>
      <protection locked="0"/>
    </xf>
    <xf numFmtId="0" fontId="5" fillId="0" borderId="1" xfId="0" applyFont="1" applyBorder="1" applyProtection="1">
      <protection locked="0"/>
    </xf>
    <xf numFmtId="0" fontId="6" fillId="0" borderId="1" xfId="0" applyFont="1" applyBorder="1" applyAlignment="1" applyProtection="1">
      <alignment wrapText="1"/>
      <protection locked="0"/>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6" fillId="0" borderId="0" xfId="0" applyFont="1" applyProtection="1">
      <protection locked="0"/>
    </xf>
    <xf numFmtId="0" fontId="5" fillId="0" borderId="3" xfId="0" applyFont="1" applyBorder="1" applyProtection="1">
      <protection locked="0"/>
    </xf>
    <xf numFmtId="0" fontId="5" fillId="0" borderId="7" xfId="0" applyFont="1" applyBorder="1" applyProtection="1">
      <protection locked="0"/>
    </xf>
    <xf numFmtId="0" fontId="2" fillId="0" borderId="0" xfId="0" applyFont="1" applyAlignment="1" applyProtection="1">
      <alignment vertical="top" wrapText="1"/>
      <protection locked="0"/>
    </xf>
    <xf numFmtId="0" fontId="2" fillId="0" borderId="0" xfId="0" quotePrefix="1" applyFont="1" applyAlignment="1" applyProtection="1">
      <alignment wrapText="1"/>
      <protection locked="0"/>
    </xf>
    <xf numFmtId="0" fontId="2" fillId="0" borderId="0" xfId="0" quotePrefix="1" applyFont="1" applyAlignment="1" applyProtection="1">
      <alignment vertical="top" wrapText="1"/>
      <protection locked="0"/>
    </xf>
    <xf numFmtId="0" fontId="2" fillId="0" borderId="0" xfId="0" applyFont="1" applyAlignment="1" applyProtection="1">
      <alignment wrapText="1"/>
      <protection locked="0"/>
    </xf>
    <xf numFmtId="0" fontId="2" fillId="0" borderId="2" xfId="0" applyFont="1" applyBorder="1" applyAlignment="1" applyProtection="1">
      <alignment horizontal="right"/>
      <protection locked="0"/>
    </xf>
    <xf numFmtId="0" fontId="2" fillId="0" borderId="2" xfId="0" applyFont="1" applyBorder="1" applyProtection="1">
      <protection locked="0"/>
    </xf>
    <xf numFmtId="0" fontId="2" fillId="0" borderId="5" xfId="0" applyFont="1" applyBorder="1" applyAlignment="1" applyProtection="1">
      <alignment horizontal="right"/>
      <protection locked="0"/>
    </xf>
    <xf numFmtId="0" fontId="2" fillId="0" borderId="5" xfId="0" applyFont="1" applyBorder="1" applyAlignment="1" applyProtection="1">
      <alignment horizontal="left"/>
      <protection locked="0"/>
    </xf>
    <xf numFmtId="0" fontId="2" fillId="0" borderId="1" xfId="0" applyFont="1" applyBorder="1" applyAlignment="1" applyProtection="1">
      <alignment horizontal="right"/>
      <protection locked="0"/>
    </xf>
    <xf numFmtId="0" fontId="2" fillId="0" borderId="1" xfId="0" applyFont="1" applyBorder="1" applyAlignment="1" applyProtection="1">
      <alignment horizontal="left"/>
      <protection locked="0"/>
    </xf>
    <xf numFmtId="166" fontId="2" fillId="0" borderId="1" xfId="0" applyNumberFormat="1" applyFont="1" applyBorder="1" applyProtection="1">
      <protection locked="0"/>
    </xf>
    <xf numFmtId="166" fontId="2" fillId="0" borderId="3" xfId="0" applyNumberFormat="1" applyFont="1" applyBorder="1" applyProtection="1">
      <protection locked="0"/>
    </xf>
    <xf numFmtId="0" fontId="5" fillId="0" borderId="1" xfId="0" applyFont="1" applyBorder="1" applyAlignment="1" applyProtection="1">
      <alignment horizontal="center" vertical="center" wrapText="1"/>
      <protection locked="0"/>
    </xf>
    <xf numFmtId="0" fontId="6" fillId="0" borderId="5" xfId="0" applyFont="1" applyBorder="1" applyAlignment="1" applyProtection="1">
      <alignment vertical="center"/>
      <protection locked="0"/>
    </xf>
    <xf numFmtId="0" fontId="6" fillId="0" borderId="1" xfId="0" applyFont="1" applyBorder="1" applyProtection="1">
      <protection locked="0"/>
    </xf>
    <xf numFmtId="10" fontId="5" fillId="0" borderId="1" xfId="0" applyNumberFormat="1" applyFont="1" applyBorder="1" applyAlignment="1" applyProtection="1">
      <alignment horizontal="center" vertical="center" wrapText="1"/>
      <protection locked="0"/>
    </xf>
    <xf numFmtId="166" fontId="5" fillId="0" borderId="1" xfId="0" applyNumberFormat="1" applyFont="1" applyBorder="1" applyAlignment="1" applyProtection="1">
      <alignment horizontal="center" vertical="center" wrapText="1"/>
      <protection locked="0"/>
    </xf>
    <xf numFmtId="14" fontId="2" fillId="0" borderId="1" xfId="0" applyNumberFormat="1" applyFont="1" applyBorder="1" applyProtection="1">
      <protection locked="0"/>
    </xf>
    <xf numFmtId="8" fontId="2" fillId="0" borderId="1" xfId="0" applyNumberFormat="1" applyFont="1" applyBorder="1" applyAlignment="1" applyProtection="1">
      <alignment horizontal="right"/>
      <protection locked="0"/>
    </xf>
    <xf numFmtId="10" fontId="2" fillId="0" borderId="1" xfId="0" applyNumberFormat="1" applyFont="1" applyBorder="1" applyProtection="1">
      <protection locked="0"/>
    </xf>
    <xf numFmtId="166" fontId="2" fillId="0" borderId="1" xfId="2" applyNumberFormat="1" applyFont="1" applyFill="1" applyBorder="1" applyProtection="1">
      <protection locked="0"/>
    </xf>
    <xf numFmtId="0" fontId="3" fillId="0" borderId="0" xfId="0" quotePrefix="1" applyFont="1" applyProtection="1">
      <protection locked="0"/>
    </xf>
    <xf numFmtId="0" fontId="2" fillId="0" borderId="0" xfId="0" quotePrefix="1" applyFont="1" applyProtection="1">
      <protection locked="0"/>
    </xf>
    <xf numFmtId="0" fontId="5" fillId="0" borderId="3" xfId="0" applyFont="1" applyBorder="1" applyAlignment="1" applyProtection="1">
      <alignment horizontal="center" vertical="center" wrapText="1"/>
      <protection locked="0"/>
    </xf>
    <xf numFmtId="0" fontId="2" fillId="0" borderId="3" xfId="0" applyFont="1" applyBorder="1" applyAlignment="1" applyProtection="1">
      <alignment horizontal="center" wrapText="1"/>
      <protection locked="0"/>
    </xf>
    <xf numFmtId="14" fontId="5" fillId="0" borderId="1" xfId="4" applyNumberFormat="1" applyFont="1" applyBorder="1" applyAlignment="1" applyProtection="1">
      <alignment horizontal="center" vertical="center" wrapText="1"/>
      <protection locked="0"/>
    </xf>
    <xf numFmtId="164" fontId="5" fillId="0" borderId="1" xfId="4" applyNumberFormat="1" applyFont="1" applyBorder="1" applyAlignment="1" applyProtection="1">
      <alignment horizontal="center" vertical="center" wrapText="1"/>
      <protection locked="0"/>
    </xf>
    <xf numFmtId="167" fontId="5" fillId="0" borderId="1" xfId="4" applyNumberFormat="1" applyFont="1" applyBorder="1" applyAlignment="1" applyProtection="1">
      <alignment horizontal="center" vertical="center" wrapText="1"/>
      <protection locked="0"/>
    </xf>
    <xf numFmtId="164" fontId="6" fillId="0" borderId="1" xfId="3" applyNumberFormat="1" applyFont="1" applyBorder="1" applyAlignment="1" applyProtection="1">
      <alignment horizontal="right" vertical="center" wrapText="1"/>
      <protection locked="0"/>
    </xf>
    <xf numFmtId="14" fontId="6" fillId="0" borderId="4" xfId="3" applyNumberFormat="1" applyFont="1" applyBorder="1" applyAlignment="1" applyProtection="1">
      <alignment horizontal="left" vertical="center" wrapText="1"/>
      <protection locked="0"/>
    </xf>
    <xf numFmtId="164" fontId="6" fillId="0" borderId="5" xfId="3" applyNumberFormat="1" applyFont="1" applyBorder="1" applyAlignment="1" applyProtection="1">
      <alignment horizontal="right" vertical="center" wrapText="1"/>
      <protection locked="0"/>
    </xf>
    <xf numFmtId="168" fontId="6" fillId="0" borderId="6" xfId="3" applyNumberFormat="1" applyFont="1" applyBorder="1" applyAlignment="1" applyProtection="1">
      <alignment horizontal="right" vertical="center" wrapText="1"/>
      <protection locked="0"/>
    </xf>
    <xf numFmtId="14" fontId="2" fillId="0" borderId="4" xfId="0" applyNumberFormat="1" applyFont="1" applyBorder="1" applyAlignment="1" applyProtection="1">
      <alignment horizontal="left"/>
      <protection locked="0"/>
    </xf>
    <xf numFmtId="168" fontId="2" fillId="0" borderId="6" xfId="0" applyNumberFormat="1" applyFont="1" applyBorder="1" applyProtection="1">
      <protection locked="0"/>
    </xf>
    <xf numFmtId="0" fontId="5" fillId="0" borderId="1" xfId="0" applyFont="1" applyBorder="1" applyAlignment="1" applyProtection="1">
      <alignment horizontal="center" wrapText="1"/>
      <protection locked="0"/>
    </xf>
    <xf numFmtId="0" fontId="2"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wrapText="1"/>
      <protection locked="0"/>
    </xf>
    <xf numFmtId="0" fontId="17" fillId="0" borderId="1" xfId="5" applyFill="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0" fontId="6" fillId="0" borderId="5" xfId="0" applyFont="1" applyBorder="1" applyAlignment="1" applyProtection="1">
      <alignment vertical="center" wrapText="1"/>
      <protection locked="0"/>
    </xf>
    <xf numFmtId="0" fontId="6" fillId="0" borderId="15" xfId="0" applyFont="1" applyBorder="1" applyAlignment="1" applyProtection="1">
      <alignment vertical="center"/>
      <protection locked="0"/>
    </xf>
    <xf numFmtId="0" fontId="6" fillId="0" borderId="11" xfId="0" applyFont="1" applyBorder="1" applyAlignment="1" applyProtection="1">
      <alignment vertical="center" wrapText="1"/>
      <protection locked="0"/>
    </xf>
    <xf numFmtId="0" fontId="0" fillId="0" borderId="0" xfId="0" applyProtection="1">
      <protection locked="0"/>
    </xf>
    <xf numFmtId="0" fontId="3" fillId="0" borderId="0" xfId="0" applyFont="1" applyProtection="1">
      <protection locked="0"/>
    </xf>
    <xf numFmtId="0" fontId="14" fillId="0" borderId="0" xfId="0" applyFont="1" applyProtection="1">
      <protection locked="0"/>
    </xf>
    <xf numFmtId="0" fontId="19" fillId="0" borderId="0" xfId="0" applyFont="1" applyProtection="1">
      <protection locked="0"/>
    </xf>
    <xf numFmtId="0" fontId="11" fillId="0" borderId="0" xfId="0" applyFont="1" applyProtection="1">
      <protection locked="0"/>
    </xf>
    <xf numFmtId="0" fontId="2" fillId="0" borderId="0" xfId="0" applyFont="1" applyProtection="1">
      <protection locked="0"/>
    </xf>
    <xf numFmtId="0" fontId="7" fillId="0" borderId="0" xfId="0" applyFont="1" applyProtection="1">
      <protection locked="0"/>
    </xf>
    <xf numFmtId="0" fontId="13" fillId="0" borderId="0" xfId="0" applyFont="1"/>
    <xf numFmtId="0" fontId="14" fillId="0" borderId="0" xfId="0" applyFont="1"/>
    <xf numFmtId="0" fontId="19" fillId="0" borderId="0" xfId="0" applyFont="1"/>
    <xf numFmtId="0" fontId="14" fillId="0" borderId="0" xfId="0" applyFont="1" applyAlignment="1" applyProtection="1">
      <alignment vertical="top" wrapText="1"/>
      <protection locked="0"/>
    </xf>
    <xf numFmtId="0" fontId="12" fillId="0" borderId="0" xfId="0" applyFont="1" applyProtection="1">
      <protection locked="0"/>
    </xf>
    <xf numFmtId="0" fontId="2" fillId="0" borderId="0" xfId="0" quotePrefix="1" applyFont="1"/>
    <xf numFmtId="0" fontId="12" fillId="0" borderId="0" xfId="0" applyFont="1"/>
    <xf numFmtId="0" fontId="11" fillId="0" borderId="0" xfId="0" applyFont="1" applyAlignment="1" applyProtection="1">
      <alignment horizontal="center" vertical="center"/>
      <protection locked="0"/>
    </xf>
    <xf numFmtId="0" fontId="2" fillId="0" borderId="0" xfId="0" applyFont="1"/>
    <xf numFmtId="0" fontId="3" fillId="0" borderId="0" xfId="0" applyFont="1"/>
    <xf numFmtId="10" fontId="0" fillId="0" borderId="0" xfId="0" applyNumberFormat="1" applyProtection="1">
      <protection locked="0"/>
    </xf>
    <xf numFmtId="166" fontId="0" fillId="0" borderId="0" xfId="0" applyNumberFormat="1" applyProtection="1">
      <protection locked="0"/>
    </xf>
    <xf numFmtId="0" fontId="6" fillId="0" borderId="0" xfId="0" applyFont="1" applyAlignment="1" applyProtection="1">
      <alignment horizontal="center" vertical="center"/>
      <protection locked="0"/>
    </xf>
    <xf numFmtId="0" fontId="2" fillId="0" borderId="10" xfId="0" applyFont="1" applyBorder="1" applyProtection="1">
      <protection locked="0"/>
    </xf>
    <xf numFmtId="0" fontId="0" fillId="0" borderId="10" xfId="0" applyBorder="1" applyProtection="1">
      <protection locked="0"/>
    </xf>
    <xf numFmtId="10" fontId="0" fillId="0" borderId="0" xfId="0" applyNumberFormat="1"/>
    <xf numFmtId="166" fontId="0" fillId="0" borderId="0" xfId="0" applyNumberFormat="1"/>
    <xf numFmtId="10" fontId="2" fillId="0" borderId="0" xfId="0" applyNumberFormat="1" applyFont="1"/>
    <xf numFmtId="166" fontId="2" fillId="0" borderId="0" xfId="0" applyNumberFormat="1" applyFont="1"/>
    <xf numFmtId="0" fontId="3" fillId="2" borderId="1" xfId="0" applyFont="1" applyFill="1" applyBorder="1" applyAlignment="1" applyProtection="1">
      <alignment wrapText="1"/>
      <protection locked="0"/>
    </xf>
    <xf numFmtId="0" fontId="3" fillId="2" borderId="1" xfId="0" applyFont="1" applyFill="1" applyBorder="1" applyProtection="1">
      <protection locked="0"/>
    </xf>
    <xf numFmtId="10" fontId="2" fillId="0" borderId="1" xfId="2" applyNumberFormat="1" applyFont="1" applyBorder="1" applyProtection="1">
      <protection locked="0"/>
    </xf>
    <xf numFmtId="0" fontId="3" fillId="2" borderId="1" xfId="0" applyFont="1" applyFill="1" applyBorder="1" applyAlignment="1" applyProtection="1">
      <alignment horizontal="center"/>
      <protection locked="0"/>
    </xf>
    <xf numFmtId="0" fontId="3" fillId="2" borderId="1" xfId="0" applyFont="1" applyFill="1" applyBorder="1" applyAlignment="1" applyProtection="1">
      <alignment horizontal="center" wrapText="1"/>
      <protection locked="0"/>
    </xf>
    <xf numFmtId="0" fontId="0" fillId="0" borderId="1" xfId="0" applyBorder="1" applyAlignment="1" applyProtection="1">
      <alignment horizontal="center"/>
      <protection locked="0"/>
    </xf>
    <xf numFmtId="10" fontId="7" fillId="0" borderId="1" xfId="2" applyNumberFormat="1" applyFont="1" applyBorder="1" applyAlignment="1" applyProtection="1">
      <alignment horizontal="center"/>
      <protection locked="0"/>
    </xf>
    <xf numFmtId="166" fontId="7" fillId="0" borderId="1" xfId="0" applyNumberFormat="1" applyFont="1" applyBorder="1" applyAlignment="1" applyProtection="1">
      <alignment horizontal="center"/>
      <protection locked="0"/>
    </xf>
    <xf numFmtId="10" fontId="7" fillId="0" borderId="1" xfId="2" applyNumberFormat="1" applyFont="1" applyFill="1" applyBorder="1" applyAlignment="1" applyProtection="1">
      <alignment horizontal="center"/>
      <protection locked="0"/>
    </xf>
    <xf numFmtId="0" fontId="2" fillId="0" borderId="12" xfId="0" applyFont="1" applyBorder="1" applyAlignment="1" applyProtection="1">
      <alignment horizontal="center" wrapText="1"/>
      <protection locked="0"/>
    </xf>
    <xf numFmtId="166" fontId="7" fillId="0" borderId="0" xfId="0" applyNumberFormat="1" applyFont="1" applyAlignment="1" applyProtection="1">
      <alignment horizontal="center"/>
      <protection locked="0"/>
    </xf>
    <xf numFmtId="166" fontId="7" fillId="0" borderId="13" xfId="0" applyNumberFormat="1" applyFont="1" applyBorder="1" applyAlignment="1" applyProtection="1">
      <alignment horizontal="center"/>
      <protection locked="0"/>
    </xf>
    <xf numFmtId="0" fontId="2" fillId="0" borderId="9" xfId="0" applyFont="1" applyBorder="1" applyAlignment="1" applyProtection="1">
      <alignment horizontal="center" wrapText="1"/>
      <protection locked="0"/>
    </xf>
    <xf numFmtId="166" fontId="7" fillId="0" borderId="10" xfId="0" applyNumberFormat="1" applyFont="1" applyBorder="1" applyAlignment="1" applyProtection="1">
      <alignment horizontal="center"/>
      <protection locked="0"/>
    </xf>
    <xf numFmtId="166" fontId="7" fillId="0" borderId="8" xfId="0" applyNumberFormat="1" applyFont="1" applyBorder="1" applyAlignment="1" applyProtection="1">
      <alignment horizontal="center"/>
      <protection locked="0"/>
    </xf>
    <xf numFmtId="167" fontId="7" fillId="0" borderId="10" xfId="0" applyNumberFormat="1" applyFont="1" applyBorder="1" applyAlignment="1" applyProtection="1">
      <alignment horizontal="center"/>
      <protection locked="0"/>
    </xf>
    <xf numFmtId="0" fontId="3" fillId="2" borderId="8" xfId="0" applyFont="1" applyFill="1" applyBorder="1" applyAlignment="1" applyProtection="1">
      <alignment horizontal="center"/>
      <protection locked="0"/>
    </xf>
    <xf numFmtId="0" fontId="3" fillId="2" borderId="7" xfId="0" applyFont="1" applyFill="1" applyBorder="1" applyAlignment="1" applyProtection="1">
      <alignment horizontal="center"/>
      <protection locked="0"/>
    </xf>
    <xf numFmtId="0" fontId="3" fillId="2" borderId="9" xfId="0" applyFont="1" applyFill="1" applyBorder="1" applyAlignment="1" applyProtection="1">
      <alignment horizontal="center"/>
      <protection locked="0"/>
    </xf>
    <xf numFmtId="0" fontId="2" fillId="0" borderId="0" xfId="0" applyFont="1" applyAlignment="1" applyProtection="1">
      <alignment horizontal="center" wrapText="1"/>
      <protection locked="0"/>
    </xf>
    <xf numFmtId="10" fontId="7" fillId="0" borderId="0" xfId="0" applyNumberFormat="1" applyFont="1" applyAlignment="1" applyProtection="1">
      <alignment horizontal="center"/>
      <protection locked="0"/>
    </xf>
    <xf numFmtId="0" fontId="0" fillId="0" borderId="0" xfId="0" applyAlignment="1">
      <alignment horizontal="center"/>
    </xf>
    <xf numFmtId="0" fontId="2" fillId="0" borderId="0" xfId="0" applyFont="1" applyAlignment="1">
      <alignment wrapText="1"/>
    </xf>
    <xf numFmtId="9" fontId="2" fillId="0" borderId="0" xfId="0" applyNumberFormat="1" applyFont="1" applyAlignment="1">
      <alignment horizontal="left"/>
    </xf>
    <xf numFmtId="166" fontId="0" fillId="0" borderId="0" xfId="0" applyNumberFormat="1" applyAlignment="1">
      <alignment horizontal="center"/>
    </xf>
    <xf numFmtId="0" fontId="8" fillId="0" borderId="0" xfId="3" applyAlignment="1" applyProtection="1">
      <alignment vertical="center" wrapText="1"/>
      <protection locked="0"/>
    </xf>
    <xf numFmtId="164" fontId="8" fillId="0" borderId="0" xfId="3" applyNumberFormat="1" applyAlignment="1" applyProtection="1">
      <alignment horizontal="center" vertical="center" wrapText="1"/>
      <protection locked="0"/>
    </xf>
    <xf numFmtId="167" fontId="8" fillId="0" borderId="0" xfId="3" applyNumberFormat="1" applyAlignment="1" applyProtection="1">
      <alignment vertical="center" wrapText="1"/>
      <protection locked="0"/>
    </xf>
    <xf numFmtId="0" fontId="8" fillId="3" borderId="0" xfId="3" applyFill="1" applyAlignment="1" applyProtection="1">
      <alignment vertical="center" wrapText="1"/>
      <protection locked="0"/>
    </xf>
    <xf numFmtId="14" fontId="8" fillId="0" borderId="0" xfId="3" applyNumberFormat="1" applyAlignment="1" applyProtection="1">
      <alignment horizontal="left" vertical="center" wrapText="1"/>
      <protection locked="0"/>
    </xf>
    <xf numFmtId="167" fontId="8" fillId="0" borderId="0" xfId="3" applyNumberFormat="1" applyAlignment="1">
      <alignment vertical="center" wrapText="1"/>
    </xf>
    <xf numFmtId="164" fontId="8" fillId="0" borderId="0" xfId="3" applyNumberFormat="1" applyAlignment="1">
      <alignment horizontal="center" vertical="center" wrapText="1"/>
    </xf>
    <xf numFmtId="0" fontId="15" fillId="0" borderId="0" xfId="0" applyFont="1" applyProtection="1">
      <protection locked="0"/>
    </xf>
    <xf numFmtId="167" fontId="15" fillId="0" borderId="0" xfId="0" applyNumberFormat="1" applyFont="1" applyProtection="1">
      <protection locked="0"/>
    </xf>
    <xf numFmtId="167" fontId="16" fillId="0" borderId="0" xfId="0" applyNumberFormat="1" applyFont="1" applyProtection="1">
      <protection locked="0"/>
    </xf>
    <xf numFmtId="14" fontId="15" fillId="0" borderId="0" xfId="0" applyNumberFormat="1" applyFont="1" applyProtection="1">
      <protection locked="0"/>
    </xf>
    <xf numFmtId="14" fontId="0" fillId="0" borderId="0" xfId="0" applyNumberFormat="1" applyProtection="1">
      <protection locked="0"/>
    </xf>
    <xf numFmtId="0" fontId="6" fillId="0" borderId="0" xfId="0" applyFont="1" applyAlignment="1" applyProtection="1">
      <alignment wrapText="1"/>
      <protection locked="0"/>
    </xf>
    <xf numFmtId="0" fontId="17" fillId="0" borderId="1" xfId="5" applyBorder="1" applyAlignment="1" applyProtection="1">
      <alignment horizontal="center"/>
      <protection locked="0"/>
    </xf>
    <xf numFmtId="0" fontId="6" fillId="0" borderId="2" xfId="0" applyFont="1" applyBorder="1" applyAlignment="1" applyProtection="1">
      <alignment wrapText="1"/>
      <protection locked="0"/>
    </xf>
    <xf numFmtId="0" fontId="2" fillId="0" borderId="0" xfId="0" applyFont="1" applyAlignment="1" applyProtection="1">
      <alignment vertical="center" wrapText="1"/>
      <protection locked="0"/>
    </xf>
    <xf numFmtId="0" fontId="6" fillId="0" borderId="8" xfId="0" applyFont="1" applyBorder="1" applyAlignment="1" applyProtection="1">
      <alignment wrapText="1"/>
      <protection locked="0"/>
    </xf>
    <xf numFmtId="0" fontId="11" fillId="0" borderId="0" xfId="0" applyFont="1"/>
    <xf numFmtId="0" fontId="18" fillId="0" borderId="0" xfId="0" applyFont="1"/>
    <xf numFmtId="0" fontId="6" fillId="0" borderId="0" xfId="0" applyFont="1" applyAlignment="1">
      <alignment wrapText="1"/>
    </xf>
    <xf numFmtId="0" fontId="2" fillId="0" borderId="0" xfId="0" applyFont="1" applyAlignment="1" applyProtection="1">
      <alignment horizontal="center" vertical="top" wrapText="1"/>
      <protection locked="0"/>
    </xf>
    <xf numFmtId="0" fontId="14" fillId="0" borderId="0" xfId="0" applyFont="1" applyAlignment="1" applyProtection="1">
      <alignment horizontal="left" vertical="top" wrapText="1"/>
      <protection locked="0"/>
    </xf>
    <xf numFmtId="0" fontId="17" fillId="0" borderId="5" xfId="5" applyBorder="1" applyAlignment="1" applyProtection="1">
      <alignment horizontal="center" vertical="center" wrapText="1"/>
      <protection locked="0"/>
    </xf>
    <xf numFmtId="0" fontId="17" fillId="0" borderId="14" xfId="5" applyBorder="1" applyAlignment="1" applyProtection="1">
      <alignment horizontal="center" vertical="center" wrapText="1"/>
      <protection locked="0"/>
    </xf>
    <xf numFmtId="0" fontId="17" fillId="0" borderId="7" xfId="5" applyBorder="1" applyAlignment="1" applyProtection="1">
      <alignment horizontal="center" vertical="center" wrapText="1"/>
      <protection locked="0"/>
    </xf>
    <xf numFmtId="0" fontId="17" fillId="0" borderId="5" xfId="5" applyFill="1" applyBorder="1" applyAlignment="1" applyProtection="1">
      <alignment horizontal="center" vertical="center" wrapText="1"/>
      <protection locked="0"/>
    </xf>
    <xf numFmtId="0" fontId="17" fillId="0" borderId="14" xfId="5" applyFill="1" applyBorder="1" applyAlignment="1" applyProtection="1">
      <alignment horizontal="center" vertical="center" wrapText="1"/>
      <protection locked="0"/>
    </xf>
    <xf numFmtId="0" fontId="17" fillId="0" borderId="7" xfId="5" applyFill="1" applyBorder="1" applyAlignment="1" applyProtection="1">
      <alignment horizontal="center" vertical="center" wrapText="1"/>
      <protection locked="0"/>
    </xf>
    <xf numFmtId="0" fontId="6" fillId="0" borderId="0" xfId="0" applyFont="1" applyAlignment="1" applyProtection="1">
      <alignment vertical="center" wrapText="1"/>
      <protection locked="0"/>
    </xf>
  </cellXfs>
  <cellStyles count="6">
    <cellStyle name="Currency" xfId="1" builtinId="4"/>
    <cellStyle name="Hyperlink" xfId="5" builtinId="8"/>
    <cellStyle name="Normal" xfId="0" builtinId="0"/>
    <cellStyle name="Normal 2" xfId="3" xr:uid="{C69012A6-EE46-4676-B3AD-DB1D692167C6}"/>
    <cellStyle name="Normal_ALL" xfId="4" xr:uid="{5A95D1F4-3E8F-4A25-A20D-401469878644}"/>
    <cellStyle name="Percent" xfId="2" builtinId="5"/>
  </cellStyles>
  <dxfs count="5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Segoe UI"/>
        <family val="2"/>
        <scheme val="none"/>
      </font>
      <numFmt numFmtId="168" formatCode="0.0000000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9" formatCode="m/d/yyyy"/>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68" formatCode="0.00000000"/>
      <alignment horizontal="righ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Segoe UI"/>
        <family val="2"/>
        <scheme val="none"/>
      </font>
      <numFmt numFmtId="164" formatCode="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Segoe UI"/>
        <family val="2"/>
        <scheme val="none"/>
      </font>
      <numFmt numFmtId="19" formatCode="m/d/yyyy"/>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Segoe UI"/>
        <family val="2"/>
        <scheme val="none"/>
      </font>
      <numFmt numFmtId="14" formatCode="0.00%"/>
      <fill>
        <patternFill patternType="none">
          <fgColor indexed="64"/>
          <bgColor auto="1"/>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center" vertical="bottom" textRotation="0" wrapText="1" indent="0" justifyLastLine="0" shrinkToFit="0" readingOrder="0"/>
      <protection locked="0" hidden="0"/>
    </dxf>
    <dxf>
      <border outline="0">
        <left style="thin">
          <color indexed="64"/>
        </left>
        <right style="thin">
          <color indexed="64"/>
        </right>
        <top style="thin">
          <color indexed="64"/>
        </top>
        <bottom style="thin">
          <color indexed="64"/>
        </bottom>
      </border>
    </dxf>
    <dxf>
      <protection locked="0" hidden="0"/>
    </dxf>
    <dxf>
      <border outline="0">
        <bottom style="thin">
          <color indexed="64"/>
        </bottom>
      </border>
    </dxf>
    <dxf>
      <font>
        <b/>
        <i val="0"/>
        <strike val="0"/>
        <condense val="0"/>
        <extend val="0"/>
        <outline val="0"/>
        <shadow val="0"/>
        <u val="none"/>
        <vertAlign val="baseline"/>
        <sz val="12"/>
        <color theme="1"/>
        <name val="Segoe UI"/>
        <family val="2"/>
        <scheme val="none"/>
      </font>
      <fill>
        <patternFill patternType="solid">
          <fgColor indexed="64"/>
          <bgColor theme="2" tint="-9.9978637043366805E-2"/>
        </patternFill>
      </fill>
      <alignment horizontal="center" vertical="bottom" textRotation="0" wrapText="0"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font>
        <b val="0"/>
        <i val="0"/>
        <strike val="0"/>
        <condense val="0"/>
        <extend val="0"/>
        <outline val="0"/>
        <shadow val="0"/>
        <u val="none"/>
        <vertAlign val="baseline"/>
        <sz val="12"/>
        <color theme="1"/>
        <name val="Segoe UI"/>
        <family val="2"/>
        <scheme val="none"/>
      </font>
      <protection locked="0" hidden="0"/>
    </dxf>
    <dxf>
      <border>
        <bottom style="thin">
          <color indexed="64"/>
        </bottom>
      </border>
    </dxf>
    <dxf>
      <font>
        <strike val="0"/>
        <outline val="0"/>
        <shadow val="0"/>
        <u val="none"/>
        <vertAlign val="baseline"/>
        <color auto="1"/>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1</xdr:row>
      <xdr:rowOff>68580</xdr:rowOff>
    </xdr:from>
    <xdr:to>
      <xdr:col>0</xdr:col>
      <xdr:colOff>2612719</xdr:colOff>
      <xdr:row>1</xdr:row>
      <xdr:rowOff>1212441</xdr:rowOff>
    </xdr:to>
    <xdr:pic>
      <xdr:nvPicPr>
        <xdr:cNvPr id="2" name="Picture 1">
          <a:extLst>
            <a:ext uri="{FF2B5EF4-FFF2-40B4-BE49-F238E27FC236}">
              <a16:creationId xmlns:a16="http://schemas.microsoft.com/office/drawing/2014/main" id="{1C4BFF9C-12AF-4CCE-9D89-B2A298A689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255905"/>
          <a:ext cx="2326969" cy="113751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dof.ca.gov/HTML/FS_DATA/LatestEconData/documents/FRCPI1106.xls"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https://cadhcs.sharepoint.com/teams/FFSRDDAllStaff/Shared%20Documents/Long%20Term%20Care%20Section/1_Rates%20&amp;%20Payment%20Information/CY%202026%20FSNF-B%20Rates%20&amp;%20FSSA%20Rates/NF-B/CY%202026%20NF-B%20Rate%20Study_Public%20Version/CY%202026-FSNF-B-Rate-Study_Public%20Version.xlsx" TargetMode="External"/><Relationship Id="rId2" Type="http://schemas.microsoft.com/office/2019/04/relationships/externalLinkLongPath" Target="https://cadhcs.sharepoint.com/teams/FFSRDDAllStaff/Shared%20Documents/Long%20Term%20Care%20Section/1_Rates%20&amp;%20Payment%20Information/CY%202026%20FSNF-B%20Rates%20&amp;%20FSSA%20Rates/NF-B/CY%202026%20NF-B%20Rate%20Study_Public%20Version/CY%202026-FSNF-B-Rate-Study_Public%20Version.xlsx?B3F74838" TargetMode="External"/><Relationship Id="rId1" Type="http://schemas.openxmlformats.org/officeDocument/2006/relationships/externalLinkPath" Target="file:///\\B3F74838\CY%202026-FSNF-B-Rate-Study_Public%20Version.xlsx" TargetMode="External"/></Relationships>
</file>

<file path=xl/externalLinks/_rels/externalLink7.xml.rels><?xml version="1.0" encoding="UTF-8" standalone="yes"?>
<Relationships xmlns="http://schemas.openxmlformats.org/package/2006/relationships"><Relationship Id="rId2" Type="http://schemas.microsoft.com/office/2019/04/relationships/externalLinkLongPath" Target="https://cadhcs.sharepoint.com/teams/FFSRDDAllStaff/Shared%20Documents/Long%20Term%20Care%20Section/1_Rates%20&amp;%20Payment%20Information/CY%202026%20FSNF-B%20Rates%20&amp;%20FSSA%20Rates/NF-B/CY%202026%20NF-B%20Rate%20Study_Public%20Version/CY%202025-FSNF-B-Rate-Study_Technical%20Review.xlsx?B3F74838" TargetMode="External"/><Relationship Id="rId1" Type="http://schemas.openxmlformats.org/officeDocument/2006/relationships/externalLinkPath" Target="file:///\\B3F74838\CY%202025-FSNF-B-Rate-Study_Technical%20Review.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jmorales\Downloads\CY%202026-FSNF-B-Rate-Study_External%20Technical%20Review.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FSSA/CY%202026-FSNF-B-Rate-Study_External%20Technical%20Review.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jmorales\Desktop\cbu\cy%202026\CY%202026-FSNF-B-Rate-Study_Public%20Version.xlsx" TargetMode="External"/><Relationship Id="rId1" Type="http://schemas.openxmlformats.org/officeDocument/2006/relationships/externalLinkPath" Target="https://cadhcs.sharepoint.com/Users/jmorales/Desktop/cbu/cy%202026/CY%202026-FSNF-B-Rate-Study_Public%20Version.xlsx"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file:///C:\Users\jmorales\Downloads\CY2024-FSNF-B-Rate-Study%20(3).xlsx" TargetMode="External"/><Relationship Id="rId2" Type="http://schemas.microsoft.com/office/2019/04/relationships/externalLinkLongPath" Target="https://cadhcs.sharepoint.com/teams/FFSRDDAllStaff/Shared%20Documents/Long%20Term%20Care%20Section/1_Rates%20&amp;%20Payment%20Information/CY%202026%20FSNF-B%20Rates%20&amp;%20FSSA%20Rates/NF-B/CY%202026%20NF-B%20Rate%20Study_Public%20Version/CY2024-FSNF-B-Rate-Study%20(3).xlsx?B3F74838" TargetMode="External"/><Relationship Id="rId1" Type="http://schemas.openxmlformats.org/officeDocument/2006/relationships/externalLinkPath" Target="file:///\\B3F74838\CY2024-FSNF-B-Rate-Study%20(3).xlsx"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https://cadhcs.sharepoint.com/teams/FFSRDDAllStaff/Shared%20Documents/Long%20Term%20Care%20Section/1_Rates%20&amp;%20Payment%20Information/CY%202026%20FSNF-B%20Rates%20&amp;%20FSSA%20Rates/FSSA/CY%202026%20FSSA%20Rate_Study_Public%20Version/CY%202026%20FSSA%20Rate_Study_Public%20Version.xlsx" TargetMode="External"/><Relationship Id="rId2" Type="http://schemas.microsoft.com/office/2019/04/relationships/externalLinkLongPath" Target="https://cadhcs.sharepoint.com/teams/FFSRDDAllStaff/Shared%20Documents/Long%20Term%20Care%20Section/1_Rates%20&amp;%20Payment%20Information/CY%202026%20FSNF-B%20Rates%20&amp;%20FSSA%20Rates/FSSA/CY%202026%20FSSA%20Rate_Study_Public%20Version/CY%202026%20FSSA%20Rate_Study_Public%20Version.xlsx?40E21750" TargetMode="External"/><Relationship Id="rId1" Type="http://schemas.openxmlformats.org/officeDocument/2006/relationships/externalLinkPath" Target="file:///\\40E21750\CY%202026%20FSSA%20Rate_Study_Public%20Version.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C:\Users\jmorales\Downloads\CY2024-FSSA-Rate-Study.xlsx" TargetMode="External"/><Relationship Id="rId1" Type="http://schemas.openxmlformats.org/officeDocument/2006/relationships/externalLinkPath" Target="https://cadhcs.sharepoint.com/Users/jmorales/Downloads/CY2024-FSSA-Rate-Study.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cadhcs.sharepoint.com/teams/FFSRDDAllStaff/Shared%20Documents/Long%20Term%20Care%20Section/1_Rates%20&amp;%20Payment%20Information/CY%202027%20FS-NF-B%20&amp;%20FSSA%20Rates/FSSA/CY%202027%20FSSA%20Rate_Study_Internal%20Technical%20Review.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FSSA/CY%202027%20FSSA%20Rate_Study_Internal%20Technical%20Revi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sheetName val="FISCALYEAR"/>
      <sheetName val="MONTH"/>
      <sheetName val="Module1"/>
    </sheetNames>
    <sheetDataSet>
      <sheetData sheetId="0"/>
      <sheetData sheetId="1"/>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Disclaimer"/>
      <sheetName val="General Info"/>
      <sheetName val="Continuing Rates"/>
      <sheetName val="Newly Established"/>
      <sheetName val="Misc"/>
      <sheetName val="Appendix Tables"/>
      <sheetName val="IMD Exclusion List"/>
      <sheetName val="Labor Index"/>
      <sheetName val="Non-Labor Index"/>
      <sheetName val="2025 Peer Groups"/>
      <sheetName val="Column Descriptions"/>
      <sheetName val="CY 2026-FSNF-B-Rate-Study_Publi"/>
    </sheetNames>
    <sheetDataSet>
      <sheetData sheetId="0" refreshError="1"/>
      <sheetData sheetId="1" refreshError="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Y 2025-FSNF-B-Rate-Study_Techn"/>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General Info"/>
      <sheetName val="Continuing Rates"/>
      <sheetName val="Newly Established"/>
      <sheetName val="Misc"/>
      <sheetName val="Appendix Tables"/>
      <sheetName val="IMD Exclusion List"/>
      <sheetName val="Labor Index"/>
      <sheetName val="Non-Labor Index"/>
      <sheetName val="2026 Peer Groups"/>
      <sheetName val="Column Descriptions"/>
      <sheetName val="CY 2026-FSNF-B-Rate-Study_Exter"/>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General Info"/>
      <sheetName val="Continuing Rates"/>
      <sheetName val="Newly Established"/>
      <sheetName val="Misc"/>
      <sheetName val="Appendix Tables"/>
      <sheetName val="IMD Exclusion List"/>
      <sheetName val="Labor Index"/>
      <sheetName val="Non-Labor Index"/>
      <sheetName val="2026 Peer Groups"/>
      <sheetName val="Column Descriptions"/>
      <sheetName val="CY 2026-FSNF-B-Rate-Study_Publi"/>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General Info"/>
      <sheetName val="Continuing Rates"/>
      <sheetName val="Newly Established"/>
      <sheetName val="Misc"/>
      <sheetName val="Appendix Tables"/>
      <sheetName val="Labor Index"/>
      <sheetName val="Non-Labor Index"/>
      <sheetName val="2024 Peer Groups"/>
      <sheetName val="IMD Exclusion List"/>
      <sheetName val="Column Descriptions"/>
      <sheetName val="CY2024-FSNF-B-Rate-Study (3)"/>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General Info"/>
      <sheetName val="Continuing Rates"/>
      <sheetName val="Newly Established"/>
      <sheetName val="Misc"/>
      <sheetName val="Appendix Tables"/>
      <sheetName val="Labor Index"/>
      <sheetName val="Non-Labor Index"/>
      <sheetName val="Column Descriptions"/>
      <sheetName val="CY 2026 FSSA Rate_Study_Public "/>
    </sheetNames>
    <sheetDataSet>
      <sheetData sheetId="0" refreshError="1"/>
      <sheetData sheetId="1"/>
      <sheetData sheetId="2"/>
      <sheetData sheetId="3"/>
      <sheetData sheetId="4"/>
      <sheetData sheetId="5" refreshError="1"/>
      <sheetData sheetId="6"/>
      <sheetData sheetId="7" refreshError="1"/>
      <sheetData sheetId="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Labor Index"/>
      <sheetName val="Non-Labor Index"/>
      <sheetName val="Column Descriptions"/>
      <sheetName val="CY2024-FSSA-Rate-Study"/>
    </sheetNames>
    <sheetDataSet>
      <sheetData sheetId="0" refreshError="1"/>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Prompts"/>
      <sheetName val="CY 2027 Continuing Rates"/>
      <sheetName val="Newly Established"/>
      <sheetName val="CY 2027 Misc"/>
      <sheetName val="Appendix Tables"/>
      <sheetName val="CY 2026 CBU"/>
      <sheetName val="Column Descriptions"/>
      <sheetName val="Budget Model Outputs"/>
      <sheetName val="Subacute Schedule 1"/>
      <sheetName val="Labor Inflation"/>
      <sheetName val="Non-Labor Inflation"/>
      <sheetName val="Frvs"/>
      <sheetName val="QAF"/>
      <sheetName val="Closures"/>
      <sheetName val="FSSA QAF List 8-7-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43E9331-ED5F-4918-8D89-F4C6D0314C4A}" name="Misc" displayName="Misc" ref="A4:L8" totalsRowShown="0" headerRowDxfId="53" dataDxfId="51" headerRowBorderDxfId="52" tableBorderDxfId="50" totalsRowBorderDxfId="49">
  <tableColumns count="12">
    <tableColumn id="1" xr3:uid="{B1CB6F2A-1BFD-4330-BF81-F58CDDC4325B}" name="HCAI ID" dataDxfId="48"/>
    <tableColumn id="2" xr3:uid="{BA873C12-EB62-472E-9D63-2AF7A04D6254}" name="NPI" dataDxfId="47"/>
    <tableColumn id="3" xr3:uid="{C1BE918A-D531-48AF-AAFE-DCA5EDF7F064}" name="Facility Name" dataDxfId="46"/>
    <tableColumn id="4" xr3:uid="{3E66E104-C27B-4CEE-A772-880A29280277}" name="County" dataDxfId="45"/>
    <tableColumn id="5" xr3:uid="{F85ABD05-9946-42FD-A07B-8DCE1DAF65FA}" name="Rate Type" dataDxfId="44"/>
    <tableColumn id="6" xr3:uid="{21DDB2B6-68D9-44A1-A775-660ED4AB75FF}" name="CY 2027 Draft Rate" dataDxfId="43"/>
    <tableColumn id="7" xr3:uid="{D2598EC7-F7D2-48ED-B2FD-2311E8E23914}" name="QAF Assessment" dataDxfId="42"/>
    <tableColumn id="8" xr3:uid="{14337FBB-76F5-4B11-96D4-6B7B269D9D0A}" name="2027 QA Fee Add-on" dataDxfId="41"/>
    <tableColumn id="10" xr3:uid="{1CB28E49-0DCF-46E3-B43B-6DE04EEF994E}" name="CY 2027 Non-Vent Final Rate" dataDxfId="40"/>
    <tableColumn id="14" xr3:uid="{2BA51385-D12C-43F3-B7F3-F0810F9E08F7}" name="CY 2027 Weighted Average WSP Adjustment" dataDxfId="39"/>
    <tableColumn id="16" xr3:uid="{B75B5133-F3E7-496C-BB3F-79EFE140C508}" name="CY 2027 Non-Vent Final WSP Enhanced Rate" dataDxfId="38"/>
    <tableColumn id="13" xr3:uid="{0ABC1E35-E3AD-4A0B-AE07-9C76B2762586}" name="Notes" dataDxfId="3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31D895-360D-41C5-ACD8-1C5BCCA57704}" name="Table8AppTables" displayName="Table8AppTables" ref="A27:D28" totalsRowShown="0" headerRowDxfId="36" dataDxfId="34" headerRowBorderDxfId="35" tableBorderDxfId="33">
  <tableColumns count="4">
    <tableColumn id="1" xr3:uid="{9F0F3462-C5C1-46A6-9362-55BA00158685}" name="Table 8: Ventilator Equipment Per Diem" dataDxfId="32"/>
    <tableColumn id="2" xr3:uid="{D0576F91-4649-4E74-A4D4-B0617D22D3CB}" name="2026" dataDxfId="31"/>
    <tableColumn id="3" xr3:uid="{201DE4C1-F826-49C9-AA34-A78E2E45ADCC}" name="Non-Labor Growth Factor" dataDxfId="30" dataCellStyle="Percent"/>
    <tableColumn id="4" xr3:uid="{F79E11FC-5CD5-4E88-B4AA-7EEF90355B71}" name="2027" dataDxfId="2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80FCB4-F083-4ACD-B47C-7377DC3B30E1}" name="LaborIndex" displayName="LaborIndex" ref="A4:C182" totalsRowShown="0" headerRowDxfId="28" dataDxfId="26" headerRowBorderDxfId="27" tableBorderDxfId="25" totalsRowBorderDxfId="24">
  <tableColumns count="3">
    <tableColumn id="1" xr3:uid="{4F2D943F-D467-4B77-B89D-95FE937AD204}" name="Mid Point" dataDxfId="23" dataCellStyle="Normal 2"/>
    <tableColumn id="2" xr3:uid="{CEC514CE-C7A1-4BBD-8251-5F410822D49B}" name="Months to Update" dataDxfId="22" dataCellStyle="Normal 2"/>
    <tableColumn id="3" xr3:uid="{47EB2223-F9DB-4008-A6EA-C705734245D5}" name="Labor Inflation" dataDxfId="21" dataCellStyle="Normal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D4DA712-080E-41DD-88F3-FC8825F96AC3}" name="NonLaborIndex" displayName="NonLaborIndex" ref="A4:C184" totalsRowShown="0" headerRowDxfId="20" dataDxfId="18" headerRowBorderDxfId="19" tableBorderDxfId="17" totalsRowBorderDxfId="16">
  <tableColumns count="3">
    <tableColumn id="1" xr3:uid="{0C0F6BCF-A7DF-4963-A038-DCEA0CD88104}" name="Midpoint" dataDxfId="15"/>
    <tableColumn id="2" xr3:uid="{4A0F5A9D-F49A-4516-AF68-6176053E95B4}" name="Months_to_Update" dataDxfId="14"/>
    <tableColumn id="3" xr3:uid="{D4E7D1F7-BAA3-4462-8D45-13B302AAADA1}" name="Non-Labor Inflation" dataDxfId="13"/>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8" Type="http://schemas.openxmlformats.org/officeDocument/2006/relationships/hyperlink" Target="https://leginfo.legislature.ca.gov/faces/codes_displaySection.xhtml?lawCode=WIC&amp;sectionNum=14126.023." TargetMode="External"/><Relationship Id="rId13" Type="http://schemas.openxmlformats.org/officeDocument/2006/relationships/hyperlink" Target="https://leginfo.legislature.ca.gov/faces/codes_displayText.xhtml?division=2.&amp;chapter=2.&amp;lawCode=HSC&amp;article=7.6" TargetMode="External"/><Relationship Id="rId18" Type="http://schemas.openxmlformats.org/officeDocument/2006/relationships/hyperlink" Target="https://www.dhcs.ca.gov/formsandpubs/laws/Documents/Attachment-4-19-D.pdf" TargetMode="External"/><Relationship Id="rId3" Type="http://schemas.openxmlformats.org/officeDocument/2006/relationships/hyperlink" Target="https://leginfo.legislature.ca.gov/faces/codes_displaySection.xhtml?lawCode=WIC&amp;sectionNum=14126.023." TargetMode="External"/><Relationship Id="rId7" Type="http://schemas.openxmlformats.org/officeDocument/2006/relationships/hyperlink" Target="https://leginfo.legislature.ca.gov/faces/codes_displaySection.xhtml?lawCode=WIC&amp;sectionNum=14126.023." TargetMode="External"/><Relationship Id="rId12" Type="http://schemas.openxmlformats.org/officeDocument/2006/relationships/hyperlink" Target="https://leginfo.legislature.ca.gov/faces/codes_displaySection.xhtml?lawCode=WIC&amp;sectionNum=14126.033." TargetMode="External"/><Relationship Id="rId17" Type="http://schemas.openxmlformats.org/officeDocument/2006/relationships/hyperlink" Target="https://govt.westlaw.com/calregs/Document/I6581E6535B6111EC9451000D3A7C4BC3?viewType=FullText&amp;listSource=Search&amp;originationContext=Search%20Result&amp;transitionType=StatuteNavigator&amp;contextData=%28sc.Search%29&amp;navigationPath=Search%2Fv1%2Fresults%2Fnavigation%2Fi0ad7140a0000015ecdfa655e1f7d5ea1%3Fppcid%3D48e4201a1794443eae3339dcb93d34d3%26Nav%3DREGULATION_PUBLICVIEW%26fragmentIdentifier%3DI6581E6535B6111EC9451000D3A7C4BC3%26startIndex%3D2761%26transitionType%3DSearchItem%26contextData%3D%2528sc.Default%2529%26originationContext%3DSearch%2520Result&amp;list=REGULATION_PUBLICVIEW&amp;rank=2765&amp;t_S1=CA%20ADC%20s&amp;t_T1=22" TargetMode="External"/><Relationship Id="rId2" Type="http://schemas.openxmlformats.org/officeDocument/2006/relationships/hyperlink" Target="https://leginfo.legislature.ca.gov/faces/codes_displaySection.xhtml?lawCode=WIC&amp;sectionNum=14126.023." TargetMode="External"/><Relationship Id="rId16" Type="http://schemas.openxmlformats.org/officeDocument/2006/relationships/hyperlink" Target="https://www.law.cornell.edu/regulations/california/22-CCR-97040" TargetMode="External"/><Relationship Id="rId1" Type="http://schemas.openxmlformats.org/officeDocument/2006/relationships/hyperlink" Target="https://leginfo.legislature.ca.gov/faces/codes_displaySection.xhtml?lawCode=WIC&amp;sectionNum=14126.023." TargetMode="External"/><Relationship Id="rId6" Type="http://schemas.openxmlformats.org/officeDocument/2006/relationships/hyperlink" Target="https://leginfo.legislature.ca.gov/faces/codes_displaySection.xhtml?lawCode=WIC&amp;sectionNum=14126.023." TargetMode="External"/><Relationship Id="rId11" Type="http://schemas.openxmlformats.org/officeDocument/2006/relationships/hyperlink" Target="https://leginfo.legislature.ca.gov/faces/codes_displaySection.xhtml?lawCode=WIC&amp;sectionNum=14126.033." TargetMode="External"/><Relationship Id="rId5" Type="http://schemas.openxmlformats.org/officeDocument/2006/relationships/hyperlink" Target="https://leginfo.legislature.ca.gov/faces/codes_displaySection.xhtml?lawCode=WIC&amp;sectionNum=14126.023." TargetMode="External"/><Relationship Id="rId15" Type="http://schemas.openxmlformats.org/officeDocument/2006/relationships/hyperlink" Target="https://leginfo.legislature.ca.gov/faces/billNavClient.xhtml?bill_id=202120220AB186" TargetMode="External"/><Relationship Id="rId10" Type="http://schemas.openxmlformats.org/officeDocument/2006/relationships/hyperlink" Target="https://leginfo.legislature.ca.gov/faces/codes_displaySection.xhtml?lawCode=WIC&amp;sectionNum=14126.023." TargetMode="External"/><Relationship Id="rId19" Type="http://schemas.openxmlformats.org/officeDocument/2006/relationships/hyperlink" Target="https://www.dhcs.ca.gov/formsandpubs/laws/Documents/Attachment-4-19-D.pdf" TargetMode="External"/><Relationship Id="rId4" Type="http://schemas.openxmlformats.org/officeDocument/2006/relationships/hyperlink" Target="https://leginfo.legislature.ca.gov/faces/codes_displaySection.xhtml?lawCode=WIC&amp;sectionNum=14126.023." TargetMode="External"/><Relationship Id="rId9" Type="http://schemas.openxmlformats.org/officeDocument/2006/relationships/hyperlink" Target="https://leginfo.legislature.ca.gov/faces/codes_displaySection.xhtml?lawCode=WIC&amp;sectionNum=14126.023." TargetMode="External"/><Relationship Id="rId14" Type="http://schemas.openxmlformats.org/officeDocument/2006/relationships/hyperlink" Target="https://leginfo.legislature.ca.gov/faces/codes_displayText.xhtml?division=2.&amp;chapter=2.&amp;lawCode=HSC&amp;article=7.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60152-5DE2-4657-9C31-444AED0CABC9}">
  <dimension ref="A1:P20"/>
  <sheetViews>
    <sheetView showGridLines="0" tabSelected="1" workbookViewId="0"/>
  </sheetViews>
  <sheetFormatPr defaultColWidth="0" defaultRowHeight="14.4" zeroHeight="1"/>
  <cols>
    <col min="1" max="13" width="8.88671875" style="81" customWidth="1"/>
    <col min="14" max="14" width="0" style="81" hidden="1" customWidth="1"/>
    <col min="15" max="16384" width="0" style="81" hidden="1"/>
  </cols>
  <sheetData>
    <row r="1" spans="1:16" ht="19.2">
      <c r="A1" s="92" t="s">
        <v>3</v>
      </c>
      <c r="B1"/>
      <c r="C1"/>
      <c r="D1"/>
      <c r="E1"/>
      <c r="F1"/>
      <c r="G1"/>
      <c r="H1"/>
      <c r="I1"/>
      <c r="J1"/>
      <c r="K1"/>
      <c r="L1"/>
      <c r="M1"/>
    </row>
    <row r="2" spans="1:16" ht="19.2">
      <c r="A2" s="22" t="s">
        <v>0</v>
      </c>
      <c r="B2"/>
      <c r="C2"/>
      <c r="D2"/>
      <c r="E2"/>
      <c r="F2"/>
      <c r="G2"/>
      <c r="H2"/>
      <c r="I2"/>
      <c r="J2"/>
      <c r="K2"/>
      <c r="L2"/>
      <c r="M2"/>
    </row>
    <row r="3" spans="1:16" ht="19.2">
      <c r="A3" s="22" t="s">
        <v>492</v>
      </c>
      <c r="B3"/>
      <c r="C3"/>
      <c r="D3"/>
      <c r="E3"/>
      <c r="F3"/>
      <c r="G3"/>
      <c r="H3"/>
      <c r="I3"/>
      <c r="J3"/>
      <c r="K3"/>
      <c r="L3"/>
      <c r="M3"/>
    </row>
    <row r="4" spans="1:16" ht="19.2">
      <c r="A4" s="82" t="s">
        <v>1</v>
      </c>
      <c r="B4" s="88"/>
      <c r="C4" s="88"/>
      <c r="D4" s="88"/>
      <c r="E4" s="88"/>
      <c r="F4"/>
      <c r="G4"/>
      <c r="H4"/>
      <c r="I4"/>
      <c r="J4"/>
      <c r="K4"/>
      <c r="L4"/>
      <c r="M4"/>
    </row>
    <row r="5" spans="1:16" ht="96" customHeight="1">
      <c r="A5" s="153" t="s">
        <v>2</v>
      </c>
      <c r="B5" s="153"/>
      <c r="C5" s="153"/>
      <c r="D5" s="153"/>
      <c r="E5" s="153"/>
      <c r="F5" s="153"/>
      <c r="G5" s="153"/>
      <c r="H5" s="153"/>
      <c r="I5" s="153"/>
      <c r="J5" s="153"/>
      <c r="K5" s="153"/>
      <c r="L5" s="153"/>
      <c r="M5" s="89"/>
      <c r="N5" s="83"/>
      <c r="O5" s="83"/>
      <c r="P5" s="83"/>
    </row>
    <row r="6" spans="1:16" s="85" customFormat="1" ht="27" customHeight="1">
      <c r="A6" s="36" t="s">
        <v>493</v>
      </c>
      <c r="B6" s="90"/>
      <c r="C6" s="90"/>
      <c r="D6" s="90"/>
      <c r="E6" s="90"/>
      <c r="F6" s="90"/>
      <c r="G6" s="90"/>
      <c r="H6" s="90"/>
      <c r="I6" s="90"/>
      <c r="J6" s="90"/>
      <c r="K6" s="90"/>
      <c r="L6" s="90"/>
      <c r="M6" s="90"/>
      <c r="N6" s="84"/>
      <c r="O6" s="84"/>
      <c r="P6" s="84"/>
    </row>
    <row r="7" spans="1:16" ht="28.65" hidden="1" customHeight="1">
      <c r="A7" s="86"/>
      <c r="B7" s="86"/>
      <c r="C7" s="86"/>
      <c r="D7" s="86"/>
      <c r="E7" s="86"/>
      <c r="F7" s="86"/>
      <c r="G7" s="86"/>
      <c r="H7" s="86"/>
      <c r="I7" s="86"/>
      <c r="J7" s="86"/>
      <c r="K7" s="86"/>
      <c r="L7" s="87"/>
      <c r="M7" s="87"/>
      <c r="N7" s="87"/>
      <c r="O7" s="87"/>
      <c r="P7" s="87"/>
    </row>
    <row r="8" spans="1:16" ht="19.2" hidden="1">
      <c r="A8" s="61"/>
      <c r="B8" s="86"/>
      <c r="C8" s="86"/>
      <c r="D8" s="86"/>
      <c r="E8" s="86"/>
      <c r="F8" s="86"/>
      <c r="G8" s="86"/>
      <c r="H8" s="86"/>
      <c r="I8" s="86"/>
      <c r="J8" s="86"/>
      <c r="K8" s="86"/>
      <c r="L8" s="87"/>
      <c r="M8" s="87"/>
      <c r="N8" s="87"/>
      <c r="O8" s="87"/>
      <c r="P8" s="87"/>
    </row>
    <row r="9" spans="1:16" ht="19.2" hidden="1">
      <c r="A9" s="61"/>
      <c r="B9" s="86"/>
      <c r="C9" s="86"/>
      <c r="D9" s="86"/>
      <c r="E9" s="86"/>
      <c r="F9" s="86"/>
      <c r="G9" s="86"/>
      <c r="H9" s="86"/>
      <c r="I9" s="86"/>
      <c r="J9" s="86"/>
      <c r="K9" s="86"/>
      <c r="L9" s="87"/>
      <c r="M9" s="87"/>
      <c r="N9" s="87"/>
      <c r="O9" s="87"/>
      <c r="P9" s="87"/>
    </row>
    <row r="10" spans="1:16" ht="19.2" hidden="1">
      <c r="A10" s="61"/>
      <c r="B10" s="86"/>
      <c r="C10" s="86"/>
      <c r="D10" s="86"/>
      <c r="E10" s="86"/>
      <c r="F10" s="86"/>
      <c r="G10" s="86"/>
      <c r="H10" s="86"/>
      <c r="I10" s="86"/>
      <c r="J10" s="86"/>
      <c r="K10" s="86"/>
      <c r="L10" s="87"/>
      <c r="M10" s="87"/>
      <c r="N10" s="87"/>
      <c r="O10" s="87"/>
      <c r="P10" s="87"/>
    </row>
    <row r="11" spans="1:16" ht="16.8" hidden="1">
      <c r="A11" s="87"/>
      <c r="B11" s="87"/>
      <c r="C11" s="87"/>
      <c r="D11" s="87"/>
      <c r="E11" s="87"/>
      <c r="F11" s="87"/>
      <c r="G11" s="87"/>
      <c r="H11" s="87"/>
      <c r="I11" s="87"/>
      <c r="J11" s="87"/>
      <c r="K11" s="87"/>
      <c r="L11" s="87"/>
      <c r="M11" s="87"/>
      <c r="N11" s="87"/>
      <c r="O11" s="87"/>
      <c r="P11" s="87"/>
    </row>
    <row r="12" spans="1:16" ht="16.8" hidden="1">
      <c r="A12" s="87"/>
      <c r="B12" s="87"/>
      <c r="C12" s="87"/>
      <c r="D12" s="87"/>
      <c r="E12" s="87"/>
      <c r="F12" s="87"/>
      <c r="G12" s="87"/>
      <c r="H12" s="87"/>
      <c r="I12" s="87"/>
      <c r="J12" s="87"/>
      <c r="K12" s="87"/>
      <c r="L12" s="87"/>
      <c r="M12" s="87"/>
      <c r="N12" s="87"/>
      <c r="O12" s="87"/>
      <c r="P12" s="87"/>
    </row>
    <row r="13" spans="1:16" ht="16.8" hidden="1">
      <c r="A13" s="87"/>
      <c r="B13" s="87"/>
      <c r="C13" s="87"/>
      <c r="D13" s="87"/>
      <c r="E13" s="87"/>
      <c r="F13" s="87"/>
      <c r="G13" s="87"/>
      <c r="H13" s="87"/>
      <c r="I13" s="87"/>
      <c r="J13" s="87"/>
      <c r="K13" s="87"/>
      <c r="L13" s="87"/>
      <c r="M13" s="87"/>
      <c r="N13" s="87"/>
      <c r="O13" s="87"/>
      <c r="P13" s="87"/>
    </row>
    <row r="14" spans="1:16" ht="19.2" hidden="1">
      <c r="A14" s="22"/>
    </row>
    <row r="15" spans="1:16" ht="19.2" hidden="1">
      <c r="A15" s="22"/>
    </row>
    <row r="16" spans="1:16" ht="19.2" hidden="1">
      <c r="A16" s="82"/>
    </row>
    <row r="17" spans="1:16" ht="19.5" hidden="1" customHeight="1">
      <c r="A17" s="152"/>
      <c r="B17" s="152"/>
      <c r="C17" s="152"/>
      <c r="D17" s="152"/>
      <c r="E17" s="152"/>
      <c r="F17" s="152"/>
      <c r="G17" s="152"/>
      <c r="H17" s="152"/>
      <c r="I17" s="152"/>
      <c r="J17" s="152"/>
      <c r="K17" s="152"/>
      <c r="L17" s="152"/>
      <c r="M17" s="152"/>
      <c r="N17" s="152"/>
      <c r="O17" s="152"/>
      <c r="P17" s="152"/>
    </row>
    <row r="18" spans="1:16" ht="19.2" hidden="1">
      <c r="A18" s="86"/>
      <c r="B18" s="87"/>
      <c r="C18" s="87"/>
      <c r="D18" s="87"/>
      <c r="E18" s="87"/>
      <c r="F18" s="87"/>
      <c r="G18" s="87"/>
      <c r="H18" s="87"/>
      <c r="I18" s="87"/>
      <c r="J18" s="87"/>
      <c r="K18" s="87"/>
      <c r="L18" s="87"/>
      <c r="M18" s="87"/>
      <c r="N18" s="87"/>
      <c r="O18" s="87"/>
      <c r="P18" s="87"/>
    </row>
    <row r="19" spans="1:16" ht="19.2" hidden="1">
      <c r="A19" s="61"/>
      <c r="B19" s="87"/>
      <c r="C19" s="87"/>
      <c r="D19" s="87"/>
      <c r="E19" s="87"/>
      <c r="F19" s="87"/>
      <c r="G19" s="87"/>
      <c r="H19" s="87"/>
      <c r="I19" s="87"/>
      <c r="J19" s="87"/>
      <c r="K19" s="87"/>
      <c r="L19" s="87"/>
      <c r="M19" s="87"/>
      <c r="N19" s="87"/>
      <c r="O19" s="87"/>
      <c r="P19" s="87"/>
    </row>
    <row r="20" spans="1:16" ht="19.2" hidden="1">
      <c r="A20" s="61"/>
      <c r="B20" s="87"/>
      <c r="C20" s="87"/>
      <c r="D20" s="87"/>
      <c r="E20" s="87"/>
      <c r="F20" s="87"/>
      <c r="G20" s="87"/>
      <c r="H20" s="87"/>
      <c r="I20" s="87"/>
      <c r="J20" s="87"/>
      <c r="K20" s="87"/>
      <c r="L20" s="87"/>
      <c r="M20" s="87"/>
      <c r="N20" s="87"/>
      <c r="O20" s="87"/>
      <c r="P20" s="87"/>
    </row>
  </sheetData>
  <sheetProtection sheet="1" objects="1" scenarios="1" selectLockedCells="1"/>
  <mergeCells count="2">
    <mergeCell ref="A17:P17"/>
    <mergeCell ref="A5:L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16523-54A0-4987-B9C3-DBD0F947EA36}">
  <dimension ref="A1:P12"/>
  <sheetViews>
    <sheetView showGridLines="0" workbookViewId="0"/>
  </sheetViews>
  <sheetFormatPr defaultColWidth="0" defaultRowHeight="0" customHeight="1" zeroHeight="1"/>
  <cols>
    <col min="1" max="1" width="163.44140625" style="86" bestFit="1" customWidth="1"/>
    <col min="2" max="16" width="0" style="86" hidden="1" customWidth="1"/>
    <col min="17" max="16384" width="9.44140625" style="86" hidden="1"/>
  </cols>
  <sheetData>
    <row r="1" spans="1:16" ht="15" customHeight="1">
      <c r="A1" s="92" t="s">
        <v>3</v>
      </c>
    </row>
    <row r="2" spans="1:16" ht="111.6" customHeight="1">
      <c r="A2" s="94" t="s">
        <v>4</v>
      </c>
    </row>
    <row r="3" spans="1:16" ht="19.5" customHeight="1">
      <c r="A3" s="22" t="s">
        <v>0</v>
      </c>
    </row>
    <row r="4" spans="1:16" ht="19.5" customHeight="1">
      <c r="A4" s="22" t="s">
        <v>5</v>
      </c>
    </row>
    <row r="5" spans="1:16" ht="86.1" customHeight="1">
      <c r="A5" s="91" t="s">
        <v>6</v>
      </c>
      <c r="B5" s="39"/>
      <c r="C5" s="39"/>
      <c r="D5" s="39"/>
      <c r="E5" s="39"/>
      <c r="F5" s="39"/>
      <c r="G5" s="39"/>
      <c r="H5" s="39"/>
      <c r="I5" s="39"/>
      <c r="J5" s="39"/>
      <c r="K5" s="39"/>
      <c r="L5" s="39"/>
      <c r="M5" s="39"/>
      <c r="N5" s="39"/>
      <c r="O5" s="39"/>
      <c r="P5" s="39"/>
    </row>
    <row r="6" spans="1:16" ht="45" customHeight="1">
      <c r="A6" s="39" t="s">
        <v>7</v>
      </c>
      <c r="B6" s="39"/>
      <c r="C6" s="39"/>
      <c r="D6" s="39"/>
      <c r="E6" s="39"/>
      <c r="F6" s="39"/>
      <c r="G6" s="39"/>
      <c r="H6" s="39"/>
      <c r="I6" s="39"/>
      <c r="J6" s="39"/>
      <c r="K6" s="39"/>
      <c r="L6" s="39"/>
      <c r="M6" s="39"/>
      <c r="N6" s="39"/>
      <c r="O6" s="39"/>
      <c r="P6" s="39"/>
    </row>
    <row r="7" spans="1:16" ht="66.75" customHeight="1">
      <c r="A7" s="40" t="s">
        <v>8</v>
      </c>
    </row>
    <row r="8" spans="1:16" ht="125.4" customHeight="1">
      <c r="A8" s="41" t="s">
        <v>9</v>
      </c>
    </row>
    <row r="9" spans="1:16" ht="57.6">
      <c r="A9" s="42" t="s">
        <v>10</v>
      </c>
    </row>
    <row r="10" spans="1:16" ht="39.6" customHeight="1">
      <c r="A10" s="60" t="s">
        <v>11</v>
      </c>
    </row>
    <row r="11" spans="1:16" ht="18" customHeight="1">
      <c r="A11" s="93"/>
    </row>
    <row r="12" spans="1:16" ht="19.2">
      <c r="A12" s="93"/>
    </row>
  </sheetData>
  <sheetProtection sheet="1" objects="1" scenarios="1" selectLockedCells="1"/>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5F9D6-8C35-464C-8F07-9B3EE9BC0689}">
  <dimension ref="A1:BR72"/>
  <sheetViews>
    <sheetView showGridLines="0" zoomScaleNormal="100" workbookViewId="0"/>
  </sheetViews>
  <sheetFormatPr defaultColWidth="0" defaultRowHeight="15" customHeight="1" zeroHeight="1"/>
  <cols>
    <col min="1" max="1" width="14.5546875" style="81" customWidth="1"/>
    <col min="2" max="2" width="15.44140625" style="81" bestFit="1" customWidth="1"/>
    <col min="3" max="3" width="53.44140625" style="81" customWidth="1"/>
    <col min="4" max="4" width="20.5546875" style="81" bestFit="1" customWidth="1"/>
    <col min="5" max="65" width="25.5546875" style="81" customWidth="1"/>
    <col min="66" max="70" width="0" style="81" hidden="1" customWidth="1"/>
    <col min="71" max="16384" width="8.5546875" style="81" hidden="1"/>
  </cols>
  <sheetData>
    <row r="1" spans="1:65" ht="19.2">
      <c r="A1" s="92" t="s">
        <v>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row>
    <row r="2" spans="1:65" ht="19.2">
      <c r="A2" s="22" t="s">
        <v>0</v>
      </c>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s="11"/>
      <c r="AY2"/>
      <c r="AZ2"/>
      <c r="BA2"/>
      <c r="BB2"/>
      <c r="BC2"/>
      <c r="BD2"/>
      <c r="BE2"/>
      <c r="BF2"/>
      <c r="BG2"/>
      <c r="BH2"/>
      <c r="BI2"/>
      <c r="BJ2"/>
      <c r="BK2"/>
      <c r="BL2"/>
      <c r="BM2"/>
    </row>
    <row r="3" spans="1:65" ht="19.2">
      <c r="A3" s="21" t="s">
        <v>12</v>
      </c>
      <c r="B3" s="96"/>
      <c r="C3" s="96"/>
      <c r="D3" s="96"/>
      <c r="E3" s="96"/>
      <c r="F3" s="96"/>
      <c r="G3" s="96"/>
      <c r="H3" s="96"/>
      <c r="I3"/>
      <c r="J3"/>
      <c r="K3" s="96"/>
      <c r="L3" s="96"/>
      <c r="M3" s="96"/>
      <c r="N3" s="96"/>
      <c r="O3"/>
      <c r="P3"/>
      <c r="Q3"/>
      <c r="R3"/>
      <c r="S3"/>
      <c r="T3"/>
      <c r="U3"/>
      <c r="V3"/>
      <c r="W3"/>
      <c r="X3"/>
      <c r="Y3"/>
      <c r="Z3"/>
      <c r="AA3"/>
      <c r="AB3"/>
      <c r="AC3"/>
      <c r="AD3"/>
      <c r="AE3"/>
      <c r="AF3"/>
      <c r="AG3"/>
      <c r="AH3"/>
      <c r="AI3"/>
      <c r="AJ3"/>
      <c r="AK3"/>
      <c r="AL3"/>
      <c r="AM3"/>
      <c r="AN3"/>
      <c r="AO3"/>
      <c r="AP3"/>
      <c r="AQ3"/>
      <c r="AR3"/>
      <c r="AS3"/>
      <c r="AT3"/>
      <c r="AU3" s="97"/>
      <c r="AV3"/>
      <c r="AW3"/>
      <c r="AX3" s="11"/>
      <c r="AY3" s="96"/>
      <c r="AZ3" s="96"/>
      <c r="BA3" s="96"/>
      <c r="BB3" s="96"/>
      <c r="BC3" s="96"/>
      <c r="BD3" s="96"/>
      <c r="BE3" s="96"/>
      <c r="BF3"/>
      <c r="BG3"/>
      <c r="BH3" s="12"/>
      <c r="BI3" s="96"/>
      <c r="BJ3" s="96"/>
      <c r="BK3" s="96"/>
      <c r="BL3" s="96"/>
      <c r="BM3"/>
    </row>
    <row r="4" spans="1:65" s="95" customFormat="1" ht="57.6">
      <c r="A4" s="51" t="s">
        <v>13</v>
      </c>
      <c r="B4" s="51" t="s">
        <v>14</v>
      </c>
      <c r="C4" s="51" t="s">
        <v>15</v>
      </c>
      <c r="D4" s="51" t="s">
        <v>16</v>
      </c>
      <c r="E4" s="51" t="s">
        <v>17</v>
      </c>
      <c r="F4" s="51" t="s">
        <v>18</v>
      </c>
      <c r="G4" s="51" t="s">
        <v>19</v>
      </c>
      <c r="H4" s="51" t="s">
        <v>20</v>
      </c>
      <c r="I4" s="51" t="s">
        <v>21</v>
      </c>
      <c r="J4" s="51" t="s">
        <v>22</v>
      </c>
      <c r="K4" s="51" t="s">
        <v>23</v>
      </c>
      <c r="L4" s="51" t="s">
        <v>24</v>
      </c>
      <c r="M4" s="51" t="s">
        <v>25</v>
      </c>
      <c r="N4" s="51" t="s">
        <v>26</v>
      </c>
      <c r="O4" s="51" t="s">
        <v>27</v>
      </c>
      <c r="P4" s="51" t="s">
        <v>28</v>
      </c>
      <c r="Q4" s="51" t="s">
        <v>29</v>
      </c>
      <c r="R4" s="51" t="s">
        <v>30</v>
      </c>
      <c r="S4" s="51" t="s">
        <v>31</v>
      </c>
      <c r="T4" s="51" t="s">
        <v>32</v>
      </c>
      <c r="U4" s="51" t="s">
        <v>33</v>
      </c>
      <c r="V4" s="51" t="s">
        <v>34</v>
      </c>
      <c r="W4" s="51" t="s">
        <v>35</v>
      </c>
      <c r="X4" s="51" t="s">
        <v>31</v>
      </c>
      <c r="Y4" s="51" t="s">
        <v>36</v>
      </c>
      <c r="Z4" s="51" t="s">
        <v>37</v>
      </c>
      <c r="AA4" s="51" t="s">
        <v>38</v>
      </c>
      <c r="AB4" s="51" t="s">
        <v>39</v>
      </c>
      <c r="AC4" s="51" t="s">
        <v>40</v>
      </c>
      <c r="AD4" s="51" t="s">
        <v>41</v>
      </c>
      <c r="AE4" s="51" t="s">
        <v>42</v>
      </c>
      <c r="AF4" s="51" t="s">
        <v>43</v>
      </c>
      <c r="AG4" s="51" t="s">
        <v>44</v>
      </c>
      <c r="AH4" s="51" t="s">
        <v>45</v>
      </c>
      <c r="AI4" s="51" t="s">
        <v>46</v>
      </c>
      <c r="AJ4" s="51" t="s">
        <v>47</v>
      </c>
      <c r="AK4" s="51" t="s">
        <v>48</v>
      </c>
      <c r="AL4" s="51" t="s">
        <v>49</v>
      </c>
      <c r="AM4" s="51" t="s">
        <v>40</v>
      </c>
      <c r="AN4" s="51" t="s">
        <v>50</v>
      </c>
      <c r="AO4" s="51" t="s">
        <v>51</v>
      </c>
      <c r="AP4" s="51" t="s">
        <v>52</v>
      </c>
      <c r="AQ4" s="51" t="s">
        <v>53</v>
      </c>
      <c r="AR4" s="51" t="s">
        <v>54</v>
      </c>
      <c r="AS4" s="51" t="s">
        <v>55</v>
      </c>
      <c r="AT4" s="51" t="s">
        <v>56</v>
      </c>
      <c r="AU4" s="51" t="s">
        <v>57</v>
      </c>
      <c r="AV4" s="51" t="s">
        <v>58</v>
      </c>
      <c r="AW4" s="51" t="s">
        <v>59</v>
      </c>
      <c r="AX4" s="51" t="s">
        <v>60</v>
      </c>
      <c r="AY4" s="51" t="s">
        <v>61</v>
      </c>
      <c r="AZ4" s="51" t="s">
        <v>62</v>
      </c>
      <c r="BA4" s="51" t="s">
        <v>63</v>
      </c>
      <c r="BB4" s="51" t="s">
        <v>64</v>
      </c>
      <c r="BC4" s="51" t="s">
        <v>65</v>
      </c>
      <c r="BD4" s="51" t="s">
        <v>66</v>
      </c>
      <c r="BE4" s="51" t="s">
        <v>67</v>
      </c>
      <c r="BF4" s="51" t="s">
        <v>68</v>
      </c>
      <c r="BG4" s="51" t="s">
        <v>69</v>
      </c>
      <c r="BH4" s="51" t="s">
        <v>70</v>
      </c>
      <c r="BI4" s="51" t="s">
        <v>71</v>
      </c>
      <c r="BJ4" s="51" t="s">
        <v>72</v>
      </c>
      <c r="BK4" s="51" t="s">
        <v>73</v>
      </c>
      <c r="BL4" s="51" t="s">
        <v>74</v>
      </c>
      <c r="BM4" s="62" t="s">
        <v>75</v>
      </c>
    </row>
    <row r="5" spans="1:65" ht="38.4">
      <c r="A5" s="13" t="s">
        <v>76</v>
      </c>
      <c r="B5" s="14" t="s">
        <v>77</v>
      </c>
      <c r="C5" s="14" t="s">
        <v>78</v>
      </c>
      <c r="D5" s="14" t="s">
        <v>79</v>
      </c>
      <c r="E5" s="14" t="s">
        <v>80</v>
      </c>
      <c r="F5" s="14" t="s">
        <v>81</v>
      </c>
      <c r="G5" s="14" t="s">
        <v>82</v>
      </c>
      <c r="H5" s="14" t="s">
        <v>83</v>
      </c>
      <c r="I5" s="14" t="s">
        <v>84</v>
      </c>
      <c r="J5" s="14" t="s">
        <v>85</v>
      </c>
      <c r="K5" s="14" t="s">
        <v>86</v>
      </c>
      <c r="L5" s="14" t="s">
        <v>87</v>
      </c>
      <c r="M5" s="14" t="s">
        <v>88</v>
      </c>
      <c r="N5" s="14" t="s">
        <v>89</v>
      </c>
      <c r="O5" s="14" t="s">
        <v>90</v>
      </c>
      <c r="P5" s="14" t="s">
        <v>91</v>
      </c>
      <c r="Q5" s="14" t="s">
        <v>92</v>
      </c>
      <c r="R5" s="14" t="s">
        <v>93</v>
      </c>
      <c r="S5" s="14" t="s">
        <v>94</v>
      </c>
      <c r="T5" s="14" t="s">
        <v>95</v>
      </c>
      <c r="U5" s="14" t="s">
        <v>96</v>
      </c>
      <c r="V5" s="14" t="s">
        <v>97</v>
      </c>
      <c r="W5" s="14" t="s">
        <v>98</v>
      </c>
      <c r="X5" s="14" t="s">
        <v>99</v>
      </c>
      <c r="Y5" s="14" t="s">
        <v>100</v>
      </c>
      <c r="Z5" s="14" t="s">
        <v>101</v>
      </c>
      <c r="AA5" s="14" t="s">
        <v>102</v>
      </c>
      <c r="AB5" s="14" t="s">
        <v>103</v>
      </c>
      <c r="AC5" s="14" t="s">
        <v>104</v>
      </c>
      <c r="AD5" s="14" t="s">
        <v>105</v>
      </c>
      <c r="AE5" s="14" t="s">
        <v>106</v>
      </c>
      <c r="AF5" s="14" t="s">
        <v>107</v>
      </c>
      <c r="AG5" s="14" t="s">
        <v>108</v>
      </c>
      <c r="AH5" s="14" t="s">
        <v>109</v>
      </c>
      <c r="AI5" s="14" t="s">
        <v>110</v>
      </c>
      <c r="AJ5" s="14" t="s">
        <v>111</v>
      </c>
      <c r="AK5" s="14" t="s">
        <v>112</v>
      </c>
      <c r="AL5" s="14" t="s">
        <v>113</v>
      </c>
      <c r="AM5" s="14" t="s">
        <v>114</v>
      </c>
      <c r="AN5" s="14" t="s">
        <v>115</v>
      </c>
      <c r="AO5" s="14" t="s">
        <v>116</v>
      </c>
      <c r="AP5" s="14" t="s">
        <v>117</v>
      </c>
      <c r="AQ5" s="14" t="s">
        <v>118</v>
      </c>
      <c r="AR5" s="14" t="s">
        <v>119</v>
      </c>
      <c r="AS5" s="14" t="s">
        <v>120</v>
      </c>
      <c r="AT5" s="14" t="s">
        <v>121</v>
      </c>
      <c r="AU5" s="14" t="s">
        <v>122</v>
      </c>
      <c r="AV5" s="14" t="s">
        <v>123</v>
      </c>
      <c r="AW5" s="14" t="s">
        <v>124</v>
      </c>
      <c r="AX5" s="14" t="s">
        <v>125</v>
      </c>
      <c r="AY5" s="14" t="s">
        <v>126</v>
      </c>
      <c r="AZ5" s="14" t="s">
        <v>127</v>
      </c>
      <c r="BA5" s="14" t="s">
        <v>128</v>
      </c>
      <c r="BB5" s="14" t="s">
        <v>129</v>
      </c>
      <c r="BC5" s="14" t="s">
        <v>130</v>
      </c>
      <c r="BD5" s="14" t="s">
        <v>131</v>
      </c>
      <c r="BE5" s="14" t="s">
        <v>132</v>
      </c>
      <c r="BF5" s="14" t="s">
        <v>133</v>
      </c>
      <c r="BG5" s="14" t="s">
        <v>134</v>
      </c>
      <c r="BH5" s="14" t="s">
        <v>135</v>
      </c>
      <c r="BI5" s="14" t="s">
        <v>136</v>
      </c>
      <c r="BJ5" s="14" t="s">
        <v>137</v>
      </c>
      <c r="BK5" s="14" t="s">
        <v>138</v>
      </c>
      <c r="BL5" s="14" t="s">
        <v>139</v>
      </c>
      <c r="BM5" s="63" t="s">
        <v>140</v>
      </c>
    </row>
    <row r="6" spans="1:65" ht="19.2">
      <c r="A6" s="43">
        <v>206010953</v>
      </c>
      <c r="B6" s="47">
        <v>1578885778</v>
      </c>
      <c r="C6" s="48" t="s">
        <v>141</v>
      </c>
      <c r="D6" s="10" t="s">
        <v>142</v>
      </c>
      <c r="E6" s="15">
        <v>45170</v>
      </c>
      <c r="F6" s="15">
        <v>45535</v>
      </c>
      <c r="G6" s="15">
        <v>45352</v>
      </c>
      <c r="H6" s="7">
        <v>40</v>
      </c>
      <c r="I6" s="16">
        <v>1.135324318269413</v>
      </c>
      <c r="J6" s="16">
        <v>1.1135390172877735</v>
      </c>
      <c r="K6" s="17">
        <v>7779</v>
      </c>
      <c r="L6" s="17">
        <v>2616</v>
      </c>
      <c r="M6" s="17">
        <v>4561</v>
      </c>
      <c r="N6" s="17">
        <v>7177</v>
      </c>
      <c r="O6" s="47">
        <v>30</v>
      </c>
      <c r="P6" s="49">
        <v>4565800</v>
      </c>
      <c r="Q6" s="49">
        <v>5183663.7699999996</v>
      </c>
      <c r="R6" s="49">
        <v>666.36634143206061</v>
      </c>
      <c r="S6" s="49">
        <v>591.4883363844084</v>
      </c>
      <c r="T6" s="49">
        <v>591.49</v>
      </c>
      <c r="U6" s="49">
        <v>315238</v>
      </c>
      <c r="V6" s="49">
        <v>357897.37</v>
      </c>
      <c r="W6" s="49">
        <v>46.008146291297081</v>
      </c>
      <c r="X6" s="49">
        <v>58.210844899388384</v>
      </c>
      <c r="Y6" s="49">
        <v>46.01</v>
      </c>
      <c r="Z6" s="49">
        <v>463424</v>
      </c>
      <c r="AA6" s="49">
        <v>516040.71</v>
      </c>
      <c r="AB6" s="49">
        <v>66.337666795217899</v>
      </c>
      <c r="AC6" s="49">
        <v>69.515527704190092</v>
      </c>
      <c r="AD6" s="49">
        <v>66.34</v>
      </c>
      <c r="AE6" s="49">
        <v>860756</v>
      </c>
      <c r="AF6" s="49">
        <v>958485.39</v>
      </c>
      <c r="AG6" s="49">
        <v>123.21</v>
      </c>
      <c r="AH6" s="49">
        <v>85.57</v>
      </c>
      <c r="AI6" s="49">
        <v>85.57</v>
      </c>
      <c r="AJ6" s="49">
        <v>207649</v>
      </c>
      <c r="AK6" s="49">
        <v>231225.26</v>
      </c>
      <c r="AL6" s="49">
        <v>29.72</v>
      </c>
      <c r="AM6" s="49">
        <v>16.28</v>
      </c>
      <c r="AN6" s="49">
        <v>16.28</v>
      </c>
      <c r="AO6" s="49">
        <v>31047</v>
      </c>
      <c r="AP6" s="49">
        <v>33116.800000000003</v>
      </c>
      <c r="AQ6" s="49">
        <v>4.26</v>
      </c>
      <c r="AR6" s="49">
        <v>0</v>
      </c>
      <c r="AS6" s="49">
        <v>0</v>
      </c>
      <c r="AT6" s="49">
        <v>0</v>
      </c>
      <c r="AU6" s="49">
        <v>14.11</v>
      </c>
      <c r="AV6" s="49">
        <v>1061</v>
      </c>
      <c r="AW6" s="49">
        <v>31830</v>
      </c>
      <c r="AX6" s="49">
        <v>4.09</v>
      </c>
      <c r="AY6" s="49">
        <v>637.5</v>
      </c>
      <c r="AZ6" s="49">
        <v>491.09</v>
      </c>
      <c r="BA6" s="49">
        <v>515.64</v>
      </c>
      <c r="BB6" s="49">
        <v>515.64</v>
      </c>
      <c r="BC6" s="49">
        <v>186.56</v>
      </c>
      <c r="BD6" s="49">
        <v>151.62</v>
      </c>
      <c r="BE6" s="49">
        <v>153.35</v>
      </c>
      <c r="BF6" s="49">
        <v>153.35</v>
      </c>
      <c r="BG6" s="49">
        <v>673.08</v>
      </c>
      <c r="BH6" s="49">
        <v>18.48</v>
      </c>
      <c r="BI6" s="49">
        <v>691.56</v>
      </c>
      <c r="BJ6" s="49">
        <v>121.86</v>
      </c>
      <c r="BK6" s="49">
        <v>0</v>
      </c>
      <c r="BL6" s="49">
        <v>0</v>
      </c>
      <c r="BM6" s="50">
        <v>691.56</v>
      </c>
    </row>
    <row r="7" spans="1:65" ht="19.2">
      <c r="A7" s="43">
        <v>206010854</v>
      </c>
      <c r="B7" s="47">
        <v>1205213204</v>
      </c>
      <c r="C7" s="48" t="s">
        <v>143</v>
      </c>
      <c r="D7" s="10" t="s">
        <v>142</v>
      </c>
      <c r="E7" s="15">
        <v>45292</v>
      </c>
      <c r="F7" s="15">
        <v>45657</v>
      </c>
      <c r="G7" s="15">
        <v>45474</v>
      </c>
      <c r="H7" s="7">
        <v>36</v>
      </c>
      <c r="I7" s="16">
        <v>1.1011660344527212</v>
      </c>
      <c r="J7" s="16">
        <v>1.0977052592411716</v>
      </c>
      <c r="K7" s="17">
        <v>15893</v>
      </c>
      <c r="L7" s="17">
        <v>2031</v>
      </c>
      <c r="M7" s="17">
        <v>10954</v>
      </c>
      <c r="N7" s="17">
        <v>12985</v>
      </c>
      <c r="O7" s="47">
        <v>47</v>
      </c>
      <c r="P7" s="49">
        <v>7361423</v>
      </c>
      <c r="Q7" s="49">
        <v>8106148.9699999997</v>
      </c>
      <c r="R7" s="49">
        <v>510.04523815516262</v>
      </c>
      <c r="S7" s="49">
        <v>591.4883363844084</v>
      </c>
      <c r="T7" s="49">
        <v>510.05</v>
      </c>
      <c r="U7" s="49">
        <v>838528</v>
      </c>
      <c r="V7" s="49">
        <v>923358.55</v>
      </c>
      <c r="W7" s="49">
        <v>58.098442710627324</v>
      </c>
      <c r="X7" s="49">
        <v>58.210844899388384</v>
      </c>
      <c r="Y7" s="49">
        <v>58.1</v>
      </c>
      <c r="Z7" s="49">
        <v>799953</v>
      </c>
      <c r="AA7" s="49">
        <v>878112.62</v>
      </c>
      <c r="AB7" s="49">
        <v>55.251533379475241</v>
      </c>
      <c r="AC7" s="49">
        <v>69.515527704190092</v>
      </c>
      <c r="AD7" s="49">
        <v>55.25</v>
      </c>
      <c r="AE7" s="49">
        <v>2394332</v>
      </c>
      <c r="AF7" s="49">
        <v>2628270.83</v>
      </c>
      <c r="AG7" s="49">
        <v>165.37</v>
      </c>
      <c r="AH7" s="49">
        <v>85.57</v>
      </c>
      <c r="AI7" s="49">
        <v>85.57</v>
      </c>
      <c r="AJ7" s="49">
        <v>237646</v>
      </c>
      <c r="AK7" s="49">
        <v>260865.26</v>
      </c>
      <c r="AL7" s="49">
        <v>16.41</v>
      </c>
      <c r="AM7" s="49">
        <v>16.28</v>
      </c>
      <c r="AN7" s="49">
        <v>16.28</v>
      </c>
      <c r="AO7" s="49">
        <v>57158</v>
      </c>
      <c r="AP7" s="49">
        <v>60587.48</v>
      </c>
      <c r="AQ7" s="49">
        <v>3.81</v>
      </c>
      <c r="AR7" s="49">
        <v>0</v>
      </c>
      <c r="AS7" s="49">
        <v>0</v>
      </c>
      <c r="AT7" s="49">
        <v>0</v>
      </c>
      <c r="AU7" s="49">
        <v>14.16</v>
      </c>
      <c r="AV7" s="49">
        <v>1061</v>
      </c>
      <c r="AW7" s="49">
        <v>49867</v>
      </c>
      <c r="AX7" s="49">
        <v>3.14</v>
      </c>
      <c r="AY7" s="49">
        <v>568.15</v>
      </c>
      <c r="AZ7" s="49">
        <v>495.9</v>
      </c>
      <c r="BA7" s="49">
        <v>520.70000000000005</v>
      </c>
      <c r="BB7" s="49">
        <v>520.70000000000005</v>
      </c>
      <c r="BC7" s="49">
        <v>175.07</v>
      </c>
      <c r="BD7" s="49">
        <v>162.44999999999999</v>
      </c>
      <c r="BE7" s="49">
        <v>164.3</v>
      </c>
      <c r="BF7" s="49">
        <v>164.3</v>
      </c>
      <c r="BG7" s="49">
        <v>688.14</v>
      </c>
      <c r="BH7" s="49">
        <v>18.48</v>
      </c>
      <c r="BI7" s="49">
        <v>706.62</v>
      </c>
      <c r="BJ7" s="49">
        <v>47.45</v>
      </c>
      <c r="BK7" s="49">
        <v>22.46</v>
      </c>
      <c r="BL7" s="49">
        <v>22.46</v>
      </c>
      <c r="BM7" s="50">
        <v>729.08</v>
      </c>
    </row>
    <row r="8" spans="1:65" ht="19.2">
      <c r="A8" s="43">
        <v>206010808</v>
      </c>
      <c r="B8" s="47">
        <v>1639431471</v>
      </c>
      <c r="C8" s="48" t="s">
        <v>144</v>
      </c>
      <c r="D8" s="10" t="s">
        <v>142</v>
      </c>
      <c r="E8" s="15">
        <v>45292</v>
      </c>
      <c r="F8" s="15">
        <v>45657</v>
      </c>
      <c r="G8" s="15">
        <v>45474</v>
      </c>
      <c r="H8" s="7">
        <v>36</v>
      </c>
      <c r="I8" s="16">
        <v>1.1011660344527212</v>
      </c>
      <c r="J8" s="16">
        <v>1.0977052592411716</v>
      </c>
      <c r="K8" s="17">
        <v>10982</v>
      </c>
      <c r="L8" s="17">
        <v>566</v>
      </c>
      <c r="M8" s="17">
        <v>7594</v>
      </c>
      <c r="N8" s="17">
        <v>8160</v>
      </c>
      <c r="O8" s="47">
        <v>46</v>
      </c>
      <c r="P8" s="49">
        <v>6244954</v>
      </c>
      <c r="Q8" s="49">
        <v>6876731.2300000004</v>
      </c>
      <c r="R8" s="49">
        <v>626.1820460753961</v>
      </c>
      <c r="S8" s="49">
        <v>591.4883363844084</v>
      </c>
      <c r="T8" s="49">
        <v>591.49</v>
      </c>
      <c r="U8" s="49">
        <v>876617</v>
      </c>
      <c r="V8" s="49">
        <v>965300.87</v>
      </c>
      <c r="W8" s="49">
        <v>87.898458386450557</v>
      </c>
      <c r="X8" s="49">
        <v>58.210844899388384</v>
      </c>
      <c r="Y8" s="49">
        <v>58.21</v>
      </c>
      <c r="Z8" s="49">
        <v>870772</v>
      </c>
      <c r="AA8" s="49">
        <v>955851</v>
      </c>
      <c r="AB8" s="49">
        <v>87.037971225641954</v>
      </c>
      <c r="AC8" s="49">
        <v>69.515527704190092</v>
      </c>
      <c r="AD8" s="49">
        <v>69.52</v>
      </c>
      <c r="AE8" s="49">
        <v>1163056</v>
      </c>
      <c r="AF8" s="49">
        <v>1276692.69</v>
      </c>
      <c r="AG8" s="49">
        <v>116.25</v>
      </c>
      <c r="AH8" s="49">
        <v>85.57</v>
      </c>
      <c r="AI8" s="49">
        <v>85.57</v>
      </c>
      <c r="AJ8" s="49">
        <v>169351</v>
      </c>
      <c r="AK8" s="49">
        <v>185897.48</v>
      </c>
      <c r="AL8" s="49">
        <v>16.93</v>
      </c>
      <c r="AM8" s="49">
        <v>16.28</v>
      </c>
      <c r="AN8" s="49">
        <v>16.28</v>
      </c>
      <c r="AO8" s="49">
        <v>37923</v>
      </c>
      <c r="AP8" s="49">
        <v>40198.379999999997</v>
      </c>
      <c r="AQ8" s="49">
        <v>3.66</v>
      </c>
      <c r="AR8" s="49">
        <v>0</v>
      </c>
      <c r="AS8" s="49">
        <v>0</v>
      </c>
      <c r="AT8" s="49">
        <v>0</v>
      </c>
      <c r="AU8" s="49">
        <v>15.14</v>
      </c>
      <c r="AV8" s="49">
        <v>1061</v>
      </c>
      <c r="AW8" s="49">
        <v>48806</v>
      </c>
      <c r="AX8" s="49">
        <v>4.4400000000000004</v>
      </c>
      <c r="AY8" s="49">
        <v>649.70000000000005</v>
      </c>
      <c r="AZ8" s="49">
        <v>565.39</v>
      </c>
      <c r="BA8" s="49">
        <v>593.66</v>
      </c>
      <c r="BB8" s="49">
        <v>593.66</v>
      </c>
      <c r="BC8" s="49">
        <v>190.17</v>
      </c>
      <c r="BD8" s="49">
        <v>161.57</v>
      </c>
      <c r="BE8" s="49">
        <v>163.41</v>
      </c>
      <c r="BF8" s="49">
        <v>163.41</v>
      </c>
      <c r="BG8" s="49">
        <v>761.51</v>
      </c>
      <c r="BH8" s="49">
        <v>18.48</v>
      </c>
      <c r="BI8" s="49">
        <v>779.99</v>
      </c>
      <c r="BJ8" s="49">
        <v>56.04</v>
      </c>
      <c r="BK8" s="49">
        <v>1.79</v>
      </c>
      <c r="BL8" s="49">
        <v>1.79</v>
      </c>
      <c r="BM8" s="50">
        <v>781.78</v>
      </c>
    </row>
    <row r="9" spans="1:65" ht="19.2">
      <c r="A9" s="43">
        <v>206010798</v>
      </c>
      <c r="B9" s="47">
        <v>1871881557</v>
      </c>
      <c r="C9" s="48" t="s">
        <v>145</v>
      </c>
      <c r="D9" s="10" t="s">
        <v>142</v>
      </c>
      <c r="E9" s="15">
        <v>45292</v>
      </c>
      <c r="F9" s="15">
        <v>45657</v>
      </c>
      <c r="G9" s="15">
        <v>45474</v>
      </c>
      <c r="H9" s="7">
        <v>36</v>
      </c>
      <c r="I9" s="16">
        <v>1.1011660344527212</v>
      </c>
      <c r="J9" s="16">
        <v>1.0977052592411716</v>
      </c>
      <c r="K9" s="17">
        <v>8233</v>
      </c>
      <c r="L9" s="17">
        <v>932</v>
      </c>
      <c r="M9" s="17">
        <v>5396</v>
      </c>
      <c r="N9" s="17">
        <v>6328</v>
      </c>
      <c r="O9" s="47">
        <v>28</v>
      </c>
      <c r="P9" s="49">
        <v>3576977</v>
      </c>
      <c r="Q9" s="49">
        <v>3938845.58</v>
      </c>
      <c r="R9" s="49">
        <v>478.4216664642293</v>
      </c>
      <c r="S9" s="49">
        <v>591.4883363844084</v>
      </c>
      <c r="T9" s="49">
        <v>478.42</v>
      </c>
      <c r="U9" s="49">
        <v>350626</v>
      </c>
      <c r="V9" s="49">
        <v>386097.44</v>
      </c>
      <c r="W9" s="49">
        <v>46.896324547552531</v>
      </c>
      <c r="X9" s="49">
        <v>58.210844899388384</v>
      </c>
      <c r="Y9" s="49">
        <v>46.9</v>
      </c>
      <c r="Z9" s="49">
        <v>401866</v>
      </c>
      <c r="AA9" s="49">
        <v>441130.42</v>
      </c>
      <c r="AB9" s="49">
        <v>53.580762783918374</v>
      </c>
      <c r="AC9" s="49">
        <v>69.515527704190092</v>
      </c>
      <c r="AD9" s="49">
        <v>53.58</v>
      </c>
      <c r="AE9" s="49">
        <v>793168</v>
      </c>
      <c r="AF9" s="49">
        <v>870664.69</v>
      </c>
      <c r="AG9" s="49">
        <v>105.75</v>
      </c>
      <c r="AH9" s="49">
        <v>85.57</v>
      </c>
      <c r="AI9" s="49">
        <v>85.57</v>
      </c>
      <c r="AJ9" s="49">
        <v>60944</v>
      </c>
      <c r="AK9" s="49">
        <v>66898.55</v>
      </c>
      <c r="AL9" s="49">
        <v>8.1300000000000008</v>
      </c>
      <c r="AM9" s="49">
        <v>16.28</v>
      </c>
      <c r="AN9" s="49">
        <v>8.1300000000000008</v>
      </c>
      <c r="AO9" s="49">
        <v>28440</v>
      </c>
      <c r="AP9" s="49">
        <v>30146.400000000001</v>
      </c>
      <c r="AQ9" s="49">
        <v>3.66</v>
      </c>
      <c r="AR9" s="49">
        <v>0</v>
      </c>
      <c r="AS9" s="49">
        <v>0</v>
      </c>
      <c r="AT9" s="49">
        <v>0</v>
      </c>
      <c r="AU9" s="49">
        <v>14.56</v>
      </c>
      <c r="AV9" s="49">
        <v>1061</v>
      </c>
      <c r="AW9" s="49">
        <v>29708</v>
      </c>
      <c r="AX9" s="49">
        <v>3.61</v>
      </c>
      <c r="AY9" s="49">
        <v>525.32000000000005</v>
      </c>
      <c r="AZ9" s="49">
        <v>464.54</v>
      </c>
      <c r="BA9" s="49">
        <v>487.77</v>
      </c>
      <c r="BB9" s="49">
        <v>487.77</v>
      </c>
      <c r="BC9" s="49">
        <v>165.5</v>
      </c>
      <c r="BD9" s="49">
        <v>157.94999999999999</v>
      </c>
      <c r="BE9" s="49">
        <v>159.75</v>
      </c>
      <c r="BF9" s="49">
        <v>159.75</v>
      </c>
      <c r="BG9" s="49">
        <v>651.13</v>
      </c>
      <c r="BH9" s="49">
        <v>18.48</v>
      </c>
      <c r="BI9" s="49">
        <v>669.61</v>
      </c>
      <c r="BJ9" s="49">
        <v>37.549999999999997</v>
      </c>
      <c r="BK9" s="49">
        <v>25.39</v>
      </c>
      <c r="BL9" s="49">
        <v>25.39</v>
      </c>
      <c r="BM9" s="50">
        <v>695</v>
      </c>
    </row>
    <row r="10" spans="1:65" ht="19.2">
      <c r="A10" s="44">
        <v>206073366</v>
      </c>
      <c r="B10" s="47">
        <v>1063938470</v>
      </c>
      <c r="C10" s="48" t="s">
        <v>146</v>
      </c>
      <c r="D10" s="10" t="s">
        <v>147</v>
      </c>
      <c r="E10" s="15">
        <v>45292</v>
      </c>
      <c r="F10" s="15">
        <v>45657</v>
      </c>
      <c r="G10" s="15">
        <v>45474</v>
      </c>
      <c r="H10" s="7">
        <v>36</v>
      </c>
      <c r="I10" s="16">
        <v>1.1011660344527212</v>
      </c>
      <c r="J10" s="16">
        <v>1.0977052592411716</v>
      </c>
      <c r="K10" s="17">
        <v>17689</v>
      </c>
      <c r="L10" s="17">
        <v>2555</v>
      </c>
      <c r="M10" s="17">
        <v>12051</v>
      </c>
      <c r="N10" s="17">
        <v>14606</v>
      </c>
      <c r="O10" s="47">
        <v>55</v>
      </c>
      <c r="P10" s="49">
        <v>7068411</v>
      </c>
      <c r="Q10" s="49">
        <v>7783494.1100000003</v>
      </c>
      <c r="R10" s="49">
        <v>440.01888800949746</v>
      </c>
      <c r="S10" s="49">
        <v>591.4883363844084</v>
      </c>
      <c r="T10" s="49">
        <v>440.02</v>
      </c>
      <c r="U10" s="49">
        <v>583824</v>
      </c>
      <c r="V10" s="49">
        <v>642887.16</v>
      </c>
      <c r="W10" s="49">
        <v>36.343895076035956</v>
      </c>
      <c r="X10" s="49">
        <v>58.210844899388384</v>
      </c>
      <c r="Y10" s="49">
        <v>36.340000000000003</v>
      </c>
      <c r="Z10" s="49">
        <v>1617842</v>
      </c>
      <c r="AA10" s="49">
        <v>1775913.67</v>
      </c>
      <c r="AB10" s="49">
        <v>100.39649895415229</v>
      </c>
      <c r="AC10" s="49">
        <v>69.515527704190092</v>
      </c>
      <c r="AD10" s="49">
        <v>69.52</v>
      </c>
      <c r="AE10" s="49">
        <v>1255447</v>
      </c>
      <c r="AF10" s="49">
        <v>1378110.77</v>
      </c>
      <c r="AG10" s="49">
        <v>77.91</v>
      </c>
      <c r="AH10" s="49">
        <v>85.57</v>
      </c>
      <c r="AI10" s="49">
        <v>77.91</v>
      </c>
      <c r="AJ10" s="49">
        <v>294450</v>
      </c>
      <c r="AK10" s="49">
        <v>323219.31</v>
      </c>
      <c r="AL10" s="49">
        <v>18.27</v>
      </c>
      <c r="AM10" s="49">
        <v>16.28</v>
      </c>
      <c r="AN10" s="49">
        <v>16.28</v>
      </c>
      <c r="AO10" s="49">
        <v>72190</v>
      </c>
      <c r="AP10" s="49">
        <v>76521.399999999994</v>
      </c>
      <c r="AQ10" s="49">
        <v>4.33</v>
      </c>
      <c r="AR10" s="49">
        <v>0</v>
      </c>
      <c r="AS10" s="49">
        <v>0</v>
      </c>
      <c r="AT10" s="49">
        <v>0</v>
      </c>
      <c r="AU10" s="49">
        <v>15.41</v>
      </c>
      <c r="AV10" s="49">
        <v>1061</v>
      </c>
      <c r="AW10" s="49">
        <v>58355</v>
      </c>
      <c r="AX10" s="49">
        <v>3.3</v>
      </c>
      <c r="AY10" s="49">
        <v>476.36</v>
      </c>
      <c r="AZ10" s="49">
        <v>493.19</v>
      </c>
      <c r="BA10" s="49">
        <v>517.85</v>
      </c>
      <c r="BB10" s="49">
        <v>476.36</v>
      </c>
      <c r="BC10" s="49">
        <v>183.45</v>
      </c>
      <c r="BD10" s="49">
        <v>133.80000000000001</v>
      </c>
      <c r="BE10" s="49">
        <v>135.33000000000001</v>
      </c>
      <c r="BF10" s="49">
        <v>135.33000000000001</v>
      </c>
      <c r="BG10" s="49">
        <v>614.99</v>
      </c>
      <c r="BH10" s="49">
        <v>18.48</v>
      </c>
      <c r="BI10" s="49">
        <v>633.47</v>
      </c>
      <c r="BJ10" s="49">
        <v>0</v>
      </c>
      <c r="BK10" s="49">
        <v>9.06</v>
      </c>
      <c r="BL10" s="49">
        <v>0</v>
      </c>
      <c r="BM10" s="50">
        <v>633.47</v>
      </c>
    </row>
    <row r="11" spans="1:65" ht="19.2">
      <c r="A11" s="43">
        <v>206190021</v>
      </c>
      <c r="B11" s="47">
        <v>1477645927</v>
      </c>
      <c r="C11" s="48" t="s">
        <v>148</v>
      </c>
      <c r="D11" s="10" t="s">
        <v>149</v>
      </c>
      <c r="E11" s="15">
        <v>45108</v>
      </c>
      <c r="F11" s="15">
        <v>45473</v>
      </c>
      <c r="G11" s="15">
        <v>45290</v>
      </c>
      <c r="H11" s="7">
        <v>42</v>
      </c>
      <c r="I11" s="16">
        <v>1.1440216899466682</v>
      </c>
      <c r="J11" s="16">
        <v>1.1255123566230012</v>
      </c>
      <c r="K11" s="17">
        <v>27632</v>
      </c>
      <c r="L11" s="17">
        <v>3580</v>
      </c>
      <c r="M11" s="17">
        <v>22842</v>
      </c>
      <c r="N11" s="17">
        <v>26422</v>
      </c>
      <c r="O11" s="47">
        <v>80</v>
      </c>
      <c r="P11" s="49">
        <v>14037081</v>
      </c>
      <c r="Q11" s="49">
        <v>16058725.130000001</v>
      </c>
      <c r="R11" s="49">
        <v>581.16405363346848</v>
      </c>
      <c r="S11" s="49">
        <v>591.4883363844084</v>
      </c>
      <c r="T11" s="49">
        <v>581.16</v>
      </c>
      <c r="U11" s="49">
        <v>1490029</v>
      </c>
      <c r="V11" s="49">
        <v>1704625.49</v>
      </c>
      <c r="W11" s="49">
        <v>61.690268167342211</v>
      </c>
      <c r="X11" s="49">
        <v>58.210844899388384</v>
      </c>
      <c r="Y11" s="49">
        <v>58.21</v>
      </c>
      <c r="Z11" s="49">
        <v>3151109</v>
      </c>
      <c r="AA11" s="49">
        <v>3546612.12</v>
      </c>
      <c r="AB11" s="49">
        <v>128.35162565141866</v>
      </c>
      <c r="AC11" s="49">
        <v>69.515527704190092</v>
      </c>
      <c r="AD11" s="49">
        <v>69.52</v>
      </c>
      <c r="AE11" s="49">
        <v>2100797</v>
      </c>
      <c r="AF11" s="49">
        <v>2364472.98</v>
      </c>
      <c r="AG11" s="49">
        <v>85.57</v>
      </c>
      <c r="AH11" s="49">
        <v>85.57</v>
      </c>
      <c r="AI11" s="49">
        <v>85.57</v>
      </c>
      <c r="AJ11" s="49">
        <v>170544</v>
      </c>
      <c r="AK11" s="49">
        <v>191949.38</v>
      </c>
      <c r="AL11" s="49">
        <v>6.95</v>
      </c>
      <c r="AM11" s="49">
        <v>16.28</v>
      </c>
      <c r="AN11" s="49">
        <v>6.95</v>
      </c>
      <c r="AO11" s="49">
        <v>53272</v>
      </c>
      <c r="AP11" s="49">
        <v>57001.04</v>
      </c>
      <c r="AQ11" s="49">
        <v>2.06</v>
      </c>
      <c r="AR11" s="49">
        <v>0</v>
      </c>
      <c r="AS11" s="49">
        <v>0</v>
      </c>
      <c r="AT11" s="49">
        <v>0</v>
      </c>
      <c r="AU11" s="49">
        <v>12.99</v>
      </c>
      <c r="AV11" s="49">
        <v>1422</v>
      </c>
      <c r="AW11" s="49">
        <v>113760</v>
      </c>
      <c r="AX11" s="49">
        <v>4.12</v>
      </c>
      <c r="AY11" s="49">
        <v>639.37</v>
      </c>
      <c r="AZ11" s="49">
        <v>545.51</v>
      </c>
      <c r="BA11" s="49">
        <v>572.79</v>
      </c>
      <c r="BB11" s="49">
        <v>572.79</v>
      </c>
      <c r="BC11" s="49">
        <v>177.09</v>
      </c>
      <c r="BD11" s="49">
        <v>155.82</v>
      </c>
      <c r="BE11" s="49">
        <v>157.6</v>
      </c>
      <c r="BF11" s="49">
        <v>157.6</v>
      </c>
      <c r="BG11" s="49">
        <v>734.51</v>
      </c>
      <c r="BH11" s="49">
        <v>18.48</v>
      </c>
      <c r="BI11" s="49">
        <v>752.99</v>
      </c>
      <c r="BJ11" s="49">
        <v>66.58</v>
      </c>
      <c r="BK11" s="49">
        <v>1.58</v>
      </c>
      <c r="BL11" s="49">
        <v>1.58</v>
      </c>
      <c r="BM11" s="50">
        <v>754.57</v>
      </c>
    </row>
    <row r="12" spans="1:65" ht="19.2">
      <c r="A12" s="43">
        <v>206190087</v>
      </c>
      <c r="B12" s="47">
        <v>1295119212</v>
      </c>
      <c r="C12" s="48" t="s">
        <v>150</v>
      </c>
      <c r="D12" s="10" t="s">
        <v>149</v>
      </c>
      <c r="E12" s="15">
        <v>45292</v>
      </c>
      <c r="F12" s="15">
        <v>45657</v>
      </c>
      <c r="G12" s="15">
        <v>45474</v>
      </c>
      <c r="H12" s="7">
        <v>36</v>
      </c>
      <c r="I12" s="16">
        <v>1.1011660344527212</v>
      </c>
      <c r="J12" s="16">
        <v>1.0977052592411716</v>
      </c>
      <c r="K12" s="17">
        <v>19945</v>
      </c>
      <c r="L12" s="17">
        <v>1177</v>
      </c>
      <c r="M12" s="17">
        <v>13530</v>
      </c>
      <c r="N12" s="17">
        <v>14707</v>
      </c>
      <c r="O12" s="47">
        <v>55</v>
      </c>
      <c r="P12" s="49">
        <v>6803478</v>
      </c>
      <c r="Q12" s="49">
        <v>7491758.8899999997</v>
      </c>
      <c r="R12" s="49">
        <v>375.62090198044621</v>
      </c>
      <c r="S12" s="49">
        <v>591.4883363844084</v>
      </c>
      <c r="T12" s="49">
        <v>375.62</v>
      </c>
      <c r="U12" s="49">
        <v>627489</v>
      </c>
      <c r="V12" s="49">
        <v>690969.57</v>
      </c>
      <c r="W12" s="49">
        <v>34.643748809225364</v>
      </c>
      <c r="X12" s="49">
        <v>58.210844899388384</v>
      </c>
      <c r="Y12" s="49">
        <v>34.64</v>
      </c>
      <c r="Z12" s="49">
        <v>1428423</v>
      </c>
      <c r="AA12" s="49">
        <v>1567987.44</v>
      </c>
      <c r="AB12" s="49">
        <v>78.615564803208827</v>
      </c>
      <c r="AC12" s="49">
        <v>69.515527704190092</v>
      </c>
      <c r="AD12" s="49">
        <v>69.52</v>
      </c>
      <c r="AE12" s="49">
        <v>1422673</v>
      </c>
      <c r="AF12" s="49">
        <v>1561675.63</v>
      </c>
      <c r="AG12" s="49">
        <v>78.3</v>
      </c>
      <c r="AH12" s="49">
        <v>85.57</v>
      </c>
      <c r="AI12" s="49">
        <v>78.3</v>
      </c>
      <c r="AJ12" s="49">
        <v>317120</v>
      </c>
      <c r="AK12" s="49">
        <v>348104.29</v>
      </c>
      <c r="AL12" s="49">
        <v>17.45</v>
      </c>
      <c r="AM12" s="49">
        <v>16.28</v>
      </c>
      <c r="AN12" s="49">
        <v>16.28</v>
      </c>
      <c r="AO12" s="49">
        <v>32865</v>
      </c>
      <c r="AP12" s="49">
        <v>34836.9</v>
      </c>
      <c r="AQ12" s="49">
        <v>1.75</v>
      </c>
      <c r="AR12" s="49">
        <v>0</v>
      </c>
      <c r="AS12" s="49">
        <v>0</v>
      </c>
      <c r="AT12" s="49">
        <v>0</v>
      </c>
      <c r="AU12" s="49">
        <v>12.51</v>
      </c>
      <c r="AV12" s="49">
        <v>1422</v>
      </c>
      <c r="AW12" s="49">
        <v>78210</v>
      </c>
      <c r="AX12" s="49">
        <v>3.92</v>
      </c>
      <c r="AY12" s="49">
        <v>410.26</v>
      </c>
      <c r="AZ12" s="49">
        <v>381.45</v>
      </c>
      <c r="BA12" s="49">
        <v>400.52</v>
      </c>
      <c r="BB12" s="49">
        <v>400.52</v>
      </c>
      <c r="BC12" s="49">
        <v>178.36</v>
      </c>
      <c r="BD12" s="49">
        <v>123.17</v>
      </c>
      <c r="BE12" s="49">
        <v>124.57</v>
      </c>
      <c r="BF12" s="49">
        <v>124.57</v>
      </c>
      <c r="BG12" s="49">
        <v>529.01</v>
      </c>
      <c r="BH12" s="49">
        <v>18.48</v>
      </c>
      <c r="BI12" s="49">
        <v>547.49</v>
      </c>
      <c r="BJ12" s="49">
        <v>9.74</v>
      </c>
      <c r="BK12" s="49">
        <v>0</v>
      </c>
      <c r="BL12" s="49">
        <v>0</v>
      </c>
      <c r="BM12" s="50">
        <v>547.49</v>
      </c>
    </row>
    <row r="13" spans="1:65" ht="19.2">
      <c r="A13" s="43">
        <v>206190064</v>
      </c>
      <c r="B13" s="47">
        <v>1548255284</v>
      </c>
      <c r="C13" s="48" t="s">
        <v>151</v>
      </c>
      <c r="D13" s="10" t="s">
        <v>149</v>
      </c>
      <c r="E13" s="15">
        <v>45292</v>
      </c>
      <c r="F13" s="15">
        <v>45657</v>
      </c>
      <c r="G13" s="15">
        <v>45474</v>
      </c>
      <c r="H13" s="7">
        <v>36</v>
      </c>
      <c r="I13" s="16">
        <v>1.1011660344527212</v>
      </c>
      <c r="J13" s="16">
        <v>1.0977052592411716</v>
      </c>
      <c r="K13" s="17">
        <v>7319</v>
      </c>
      <c r="L13" s="17">
        <v>34</v>
      </c>
      <c r="M13" s="17">
        <v>5357</v>
      </c>
      <c r="N13" s="17">
        <v>5391</v>
      </c>
      <c r="O13" s="47">
        <v>24</v>
      </c>
      <c r="P13" s="49">
        <v>2814468</v>
      </c>
      <c r="Q13" s="49">
        <v>3099196.57</v>
      </c>
      <c r="R13" s="49">
        <v>423.44535728924717</v>
      </c>
      <c r="S13" s="49">
        <v>591.4883363844084</v>
      </c>
      <c r="T13" s="49">
        <v>423.45</v>
      </c>
      <c r="U13" s="49">
        <v>242446</v>
      </c>
      <c r="V13" s="49">
        <v>266973.3</v>
      </c>
      <c r="W13" s="49">
        <v>36.476745457029651</v>
      </c>
      <c r="X13" s="49">
        <v>58.210844899388384</v>
      </c>
      <c r="Y13" s="49">
        <v>36.479999999999997</v>
      </c>
      <c r="Z13" s="49">
        <v>343570</v>
      </c>
      <c r="AA13" s="49">
        <v>377138.6</v>
      </c>
      <c r="AB13" s="49">
        <v>51.52870610739172</v>
      </c>
      <c r="AC13" s="49">
        <v>69.515527704190092</v>
      </c>
      <c r="AD13" s="49">
        <v>51.53</v>
      </c>
      <c r="AE13" s="49">
        <v>508488</v>
      </c>
      <c r="AF13" s="49">
        <v>558169.94999999995</v>
      </c>
      <c r="AG13" s="49">
        <v>76.260000000000005</v>
      </c>
      <c r="AH13" s="49">
        <v>85.57</v>
      </c>
      <c r="AI13" s="49">
        <v>76.260000000000005</v>
      </c>
      <c r="AJ13" s="49">
        <v>133651</v>
      </c>
      <c r="AK13" s="49">
        <v>146709.41</v>
      </c>
      <c r="AL13" s="49">
        <v>20.05</v>
      </c>
      <c r="AM13" s="49">
        <v>16.28</v>
      </c>
      <c r="AN13" s="49">
        <v>16.28</v>
      </c>
      <c r="AO13" s="49">
        <v>22744</v>
      </c>
      <c r="AP13" s="49">
        <v>24108.639999999999</v>
      </c>
      <c r="AQ13" s="49">
        <v>3.29</v>
      </c>
      <c r="AR13" s="49">
        <v>0</v>
      </c>
      <c r="AS13" s="49">
        <v>0</v>
      </c>
      <c r="AT13" s="49">
        <v>0</v>
      </c>
      <c r="AU13" s="49">
        <v>13.63</v>
      </c>
      <c r="AV13" s="49">
        <v>1422</v>
      </c>
      <c r="AW13" s="49">
        <v>34128</v>
      </c>
      <c r="AX13" s="49">
        <v>4.66</v>
      </c>
      <c r="AY13" s="49">
        <v>459.93</v>
      </c>
      <c r="AZ13" s="49">
        <v>412.63</v>
      </c>
      <c r="BA13" s="49">
        <v>433.26</v>
      </c>
      <c r="BB13" s="49">
        <v>433.26</v>
      </c>
      <c r="BC13" s="49">
        <v>160.99</v>
      </c>
      <c r="BD13" s="49">
        <v>137.99</v>
      </c>
      <c r="BE13" s="49">
        <v>139.56</v>
      </c>
      <c r="BF13" s="49">
        <v>139.56</v>
      </c>
      <c r="BG13" s="49">
        <v>577.48</v>
      </c>
      <c r="BH13" s="49">
        <v>18.48</v>
      </c>
      <c r="BI13" s="49">
        <v>595.96</v>
      </c>
      <c r="BJ13" s="49">
        <v>26.67</v>
      </c>
      <c r="BK13" s="49">
        <v>0</v>
      </c>
      <c r="BL13" s="49">
        <v>0</v>
      </c>
      <c r="BM13" s="50">
        <v>595.96</v>
      </c>
    </row>
    <row r="14" spans="1:65" ht="19.2">
      <c r="A14" s="44">
        <v>206190082</v>
      </c>
      <c r="B14" s="47">
        <v>1932286671</v>
      </c>
      <c r="C14" s="48" t="s">
        <v>152</v>
      </c>
      <c r="D14" s="10" t="s">
        <v>149</v>
      </c>
      <c r="E14" s="15">
        <v>45292</v>
      </c>
      <c r="F14" s="15">
        <v>45657</v>
      </c>
      <c r="G14" s="15">
        <v>45474</v>
      </c>
      <c r="H14" s="7">
        <v>36</v>
      </c>
      <c r="I14" s="16">
        <v>1.1011660344527212</v>
      </c>
      <c r="J14" s="16">
        <v>1.0977052592411716</v>
      </c>
      <c r="K14" s="17">
        <v>20407</v>
      </c>
      <c r="L14" s="17">
        <v>989</v>
      </c>
      <c r="M14" s="17">
        <v>16780</v>
      </c>
      <c r="N14" s="17">
        <v>17769</v>
      </c>
      <c r="O14" s="47">
        <v>59</v>
      </c>
      <c r="P14" s="49">
        <v>7538390</v>
      </c>
      <c r="Q14" s="49">
        <v>8301019.0199999996</v>
      </c>
      <c r="R14" s="49">
        <v>406.7731180477287</v>
      </c>
      <c r="S14" s="49">
        <v>591.4883363844084</v>
      </c>
      <c r="T14" s="49">
        <v>406.77</v>
      </c>
      <c r="U14" s="49">
        <v>509254</v>
      </c>
      <c r="V14" s="49">
        <v>560773.21</v>
      </c>
      <c r="W14" s="49">
        <v>27.479453618856272</v>
      </c>
      <c r="X14" s="49">
        <v>58.210844899388384</v>
      </c>
      <c r="Y14" s="49">
        <v>27.48</v>
      </c>
      <c r="Z14" s="49">
        <v>904186</v>
      </c>
      <c r="AA14" s="49">
        <v>992529.73</v>
      </c>
      <c r="AB14" s="49">
        <v>48.636729063556622</v>
      </c>
      <c r="AC14" s="49">
        <v>69.515527704190092</v>
      </c>
      <c r="AD14" s="49">
        <v>48.64</v>
      </c>
      <c r="AE14" s="49">
        <v>1060484</v>
      </c>
      <c r="AF14" s="49">
        <v>1164098.8600000001</v>
      </c>
      <c r="AG14" s="49">
        <v>57.04</v>
      </c>
      <c r="AH14" s="49">
        <v>85.57</v>
      </c>
      <c r="AI14" s="49">
        <v>57.04</v>
      </c>
      <c r="AJ14" s="49">
        <v>237785</v>
      </c>
      <c r="AK14" s="49">
        <v>261017.85</v>
      </c>
      <c r="AL14" s="49">
        <v>12.79</v>
      </c>
      <c r="AM14" s="49">
        <v>16.28</v>
      </c>
      <c r="AN14" s="49">
        <v>12.79</v>
      </c>
      <c r="AO14" s="49">
        <v>73106</v>
      </c>
      <c r="AP14" s="49">
        <v>77492.36</v>
      </c>
      <c r="AQ14" s="49">
        <v>3.8</v>
      </c>
      <c r="AR14" s="49">
        <v>0</v>
      </c>
      <c r="AS14" s="49">
        <v>0</v>
      </c>
      <c r="AT14" s="49">
        <v>0</v>
      </c>
      <c r="AU14" s="49">
        <v>12.82</v>
      </c>
      <c r="AV14" s="49">
        <v>1422</v>
      </c>
      <c r="AW14" s="49">
        <v>83898</v>
      </c>
      <c r="AX14" s="49">
        <v>4.1100000000000003</v>
      </c>
      <c r="AY14" s="49">
        <v>434.25</v>
      </c>
      <c r="AZ14" s="49">
        <v>440.7</v>
      </c>
      <c r="BA14" s="49">
        <v>462.74</v>
      </c>
      <c r="BB14" s="49">
        <v>434.25</v>
      </c>
      <c r="BC14" s="49">
        <v>135.09</v>
      </c>
      <c r="BD14" s="49">
        <v>119.14</v>
      </c>
      <c r="BE14" s="49">
        <v>120.5</v>
      </c>
      <c r="BF14" s="49">
        <v>120.5</v>
      </c>
      <c r="BG14" s="49">
        <v>558.86</v>
      </c>
      <c r="BH14" s="49">
        <v>18.48</v>
      </c>
      <c r="BI14" s="49">
        <v>577.34</v>
      </c>
      <c r="BJ14" s="49">
        <v>0</v>
      </c>
      <c r="BK14" s="49">
        <v>0</v>
      </c>
      <c r="BL14" s="49">
        <v>0</v>
      </c>
      <c r="BM14" s="50">
        <v>577.34</v>
      </c>
    </row>
    <row r="15" spans="1:65" ht="19.2">
      <c r="A15" s="43">
        <v>206190265</v>
      </c>
      <c r="B15" s="47">
        <v>1891337234</v>
      </c>
      <c r="C15" s="48" t="s">
        <v>153</v>
      </c>
      <c r="D15" s="10" t="s">
        <v>149</v>
      </c>
      <c r="E15" s="15">
        <v>45017</v>
      </c>
      <c r="F15" s="15">
        <v>45382</v>
      </c>
      <c r="G15" s="15">
        <v>45199</v>
      </c>
      <c r="H15" s="7">
        <v>45</v>
      </c>
      <c r="I15" s="16">
        <v>1.1500157285796793</v>
      </c>
      <c r="J15" s="16">
        <v>1.1263997432982977</v>
      </c>
      <c r="K15" s="17">
        <v>8236</v>
      </c>
      <c r="L15" s="17">
        <v>973</v>
      </c>
      <c r="M15" s="17">
        <v>6365</v>
      </c>
      <c r="N15" s="17">
        <v>7338</v>
      </c>
      <c r="O15" s="47">
        <v>28</v>
      </c>
      <c r="P15" s="49">
        <v>3255492</v>
      </c>
      <c r="Q15" s="49">
        <v>3743867</v>
      </c>
      <c r="R15" s="49">
        <v>454.57345798931522</v>
      </c>
      <c r="S15" s="49">
        <v>591.4883363844084</v>
      </c>
      <c r="T15" s="49">
        <v>454.57</v>
      </c>
      <c r="U15" s="49">
        <v>361349</v>
      </c>
      <c r="V15" s="49">
        <v>415557.03</v>
      </c>
      <c r="W15" s="49">
        <v>50.456171685284119</v>
      </c>
      <c r="X15" s="49">
        <v>58.210844899388384</v>
      </c>
      <c r="Y15" s="49">
        <v>50.46</v>
      </c>
      <c r="Z15" s="49">
        <v>282282</v>
      </c>
      <c r="AA15" s="49">
        <v>317962.37</v>
      </c>
      <c r="AB15" s="49">
        <v>38.606407236522585</v>
      </c>
      <c r="AC15" s="49">
        <v>69.515527704190092</v>
      </c>
      <c r="AD15" s="49">
        <v>38.61</v>
      </c>
      <c r="AE15" s="49">
        <v>754272</v>
      </c>
      <c r="AF15" s="49">
        <v>849611.79</v>
      </c>
      <c r="AG15" s="49">
        <v>103.16</v>
      </c>
      <c r="AH15" s="49">
        <v>85.57</v>
      </c>
      <c r="AI15" s="49">
        <v>85.57</v>
      </c>
      <c r="AJ15" s="49">
        <v>93773</v>
      </c>
      <c r="AK15" s="49">
        <v>105625.88</v>
      </c>
      <c r="AL15" s="49">
        <v>12.82</v>
      </c>
      <c r="AM15" s="49">
        <v>16.28</v>
      </c>
      <c r="AN15" s="49">
        <v>12.82</v>
      </c>
      <c r="AO15" s="49">
        <v>18856</v>
      </c>
      <c r="AP15" s="49">
        <v>20270.2</v>
      </c>
      <c r="AQ15" s="49">
        <v>2.46</v>
      </c>
      <c r="AR15" s="49">
        <v>0</v>
      </c>
      <c r="AS15" s="49">
        <v>0</v>
      </c>
      <c r="AT15" s="49">
        <v>0</v>
      </c>
      <c r="AU15" s="49">
        <v>16.32</v>
      </c>
      <c r="AV15" s="49">
        <v>1422</v>
      </c>
      <c r="AW15" s="49">
        <v>39816</v>
      </c>
      <c r="AX15" s="49">
        <v>4.83</v>
      </c>
      <c r="AY15" s="49">
        <v>505.03</v>
      </c>
      <c r="AZ15" s="49">
        <v>473.29</v>
      </c>
      <c r="BA15" s="49">
        <v>496.95</v>
      </c>
      <c r="BB15" s="49">
        <v>496.95</v>
      </c>
      <c r="BC15" s="49">
        <v>155.78</v>
      </c>
      <c r="BD15" s="49">
        <v>166.09</v>
      </c>
      <c r="BE15" s="49">
        <v>167.98</v>
      </c>
      <c r="BF15" s="49">
        <v>155.78</v>
      </c>
      <c r="BG15" s="49">
        <v>657.56</v>
      </c>
      <c r="BH15" s="49">
        <v>18.48</v>
      </c>
      <c r="BI15" s="49">
        <v>676.04</v>
      </c>
      <c r="BJ15" s="49">
        <v>8.08</v>
      </c>
      <c r="BK15" s="49">
        <v>0</v>
      </c>
      <c r="BL15" s="49">
        <v>0</v>
      </c>
      <c r="BM15" s="50">
        <v>676.04</v>
      </c>
    </row>
    <row r="16" spans="1:65" ht="19.2">
      <c r="A16" s="43">
        <v>206190700</v>
      </c>
      <c r="B16" s="47">
        <v>1730269234</v>
      </c>
      <c r="C16" s="48" t="s">
        <v>154</v>
      </c>
      <c r="D16" s="10" t="s">
        <v>149</v>
      </c>
      <c r="E16" s="15">
        <v>45292</v>
      </c>
      <c r="F16" s="15">
        <v>45657</v>
      </c>
      <c r="G16" s="15">
        <v>45474</v>
      </c>
      <c r="H16" s="7">
        <v>36</v>
      </c>
      <c r="I16" s="16">
        <v>1.1011660344527212</v>
      </c>
      <c r="J16" s="16">
        <v>1.0977052592411716</v>
      </c>
      <c r="K16" s="17">
        <v>10194</v>
      </c>
      <c r="L16" s="17">
        <v>347</v>
      </c>
      <c r="M16" s="17">
        <v>8784</v>
      </c>
      <c r="N16" s="17">
        <v>9131</v>
      </c>
      <c r="O16" s="47">
        <v>29</v>
      </c>
      <c r="P16" s="49">
        <v>3844395</v>
      </c>
      <c r="Q16" s="49">
        <v>4233317.2</v>
      </c>
      <c r="R16" s="49">
        <v>415.27537767314107</v>
      </c>
      <c r="S16" s="49">
        <v>591.4883363844084</v>
      </c>
      <c r="T16" s="49">
        <v>415.28</v>
      </c>
      <c r="U16" s="49">
        <v>343900</v>
      </c>
      <c r="V16" s="49">
        <v>378691</v>
      </c>
      <c r="W16" s="49">
        <v>37.148420639591919</v>
      </c>
      <c r="X16" s="49">
        <v>58.210844899388384</v>
      </c>
      <c r="Y16" s="49">
        <v>37.15</v>
      </c>
      <c r="Z16" s="49">
        <v>517286</v>
      </c>
      <c r="AA16" s="49">
        <v>567827.56000000006</v>
      </c>
      <c r="AB16" s="49">
        <v>55.702134588973912</v>
      </c>
      <c r="AC16" s="49">
        <v>69.515527704190092</v>
      </c>
      <c r="AD16" s="49">
        <v>55.7</v>
      </c>
      <c r="AE16" s="49">
        <v>735419</v>
      </c>
      <c r="AF16" s="49">
        <v>807273.3</v>
      </c>
      <c r="AG16" s="49">
        <v>79.19</v>
      </c>
      <c r="AH16" s="49">
        <v>85.57</v>
      </c>
      <c r="AI16" s="49">
        <v>79.19</v>
      </c>
      <c r="AJ16" s="49">
        <v>125220</v>
      </c>
      <c r="AK16" s="49">
        <v>137454.65</v>
      </c>
      <c r="AL16" s="49">
        <v>13.48</v>
      </c>
      <c r="AM16" s="49">
        <v>16.28</v>
      </c>
      <c r="AN16" s="49">
        <v>13.48</v>
      </c>
      <c r="AO16" s="49">
        <v>9624</v>
      </c>
      <c r="AP16" s="49">
        <v>10201.44</v>
      </c>
      <c r="AQ16" s="49">
        <v>1</v>
      </c>
      <c r="AR16" s="49">
        <v>0</v>
      </c>
      <c r="AS16" s="49">
        <v>0</v>
      </c>
      <c r="AT16" s="49">
        <v>0</v>
      </c>
      <c r="AU16" s="49">
        <v>12.93</v>
      </c>
      <c r="AV16" s="49">
        <v>1422</v>
      </c>
      <c r="AW16" s="49">
        <v>41238</v>
      </c>
      <c r="AX16" s="49">
        <v>4.05</v>
      </c>
      <c r="AY16" s="49">
        <v>452.43</v>
      </c>
      <c r="AZ16" s="49">
        <v>410.87</v>
      </c>
      <c r="BA16" s="49">
        <v>431.41</v>
      </c>
      <c r="BB16" s="49">
        <v>431.41</v>
      </c>
      <c r="BC16" s="49">
        <v>162.30000000000001</v>
      </c>
      <c r="BD16" s="49">
        <v>113.07</v>
      </c>
      <c r="BE16" s="49">
        <v>114.36</v>
      </c>
      <c r="BF16" s="49">
        <v>114.36</v>
      </c>
      <c r="BG16" s="49">
        <v>549.82000000000005</v>
      </c>
      <c r="BH16" s="49">
        <v>18.48</v>
      </c>
      <c r="BI16" s="49">
        <v>568.29999999999995</v>
      </c>
      <c r="BJ16" s="49">
        <v>21.02</v>
      </c>
      <c r="BK16" s="49">
        <v>6.3</v>
      </c>
      <c r="BL16" s="49">
        <v>6.3</v>
      </c>
      <c r="BM16" s="50">
        <v>574.6</v>
      </c>
    </row>
    <row r="17" spans="1:65" ht="19.2">
      <c r="A17" s="43">
        <v>206190190</v>
      </c>
      <c r="B17" s="47">
        <v>1639257165</v>
      </c>
      <c r="C17" s="48" t="s">
        <v>155</v>
      </c>
      <c r="D17" s="10" t="s">
        <v>149</v>
      </c>
      <c r="E17" s="15">
        <v>45292</v>
      </c>
      <c r="F17" s="15">
        <v>45657</v>
      </c>
      <c r="G17" s="15">
        <v>45474</v>
      </c>
      <c r="H17" s="7">
        <v>36</v>
      </c>
      <c r="I17" s="16">
        <v>1.1011660344527212</v>
      </c>
      <c r="J17" s="16">
        <v>1.0977052592411716</v>
      </c>
      <c r="K17" s="17">
        <v>12764</v>
      </c>
      <c r="L17" s="17">
        <v>212</v>
      </c>
      <c r="M17" s="17">
        <v>11708</v>
      </c>
      <c r="N17" s="17">
        <v>11920</v>
      </c>
      <c r="O17" s="47">
        <v>36</v>
      </c>
      <c r="P17" s="49">
        <v>4772380</v>
      </c>
      <c r="Q17" s="49">
        <v>5255182.76</v>
      </c>
      <c r="R17" s="49">
        <v>411.71911313068</v>
      </c>
      <c r="S17" s="49">
        <v>591.4883363844084</v>
      </c>
      <c r="T17" s="49">
        <v>411.72</v>
      </c>
      <c r="U17" s="49">
        <v>315646</v>
      </c>
      <c r="V17" s="49">
        <v>347578.65</v>
      </c>
      <c r="W17" s="49">
        <v>27.231169696020057</v>
      </c>
      <c r="X17" s="49">
        <v>58.210844899388384</v>
      </c>
      <c r="Y17" s="49">
        <v>27.23</v>
      </c>
      <c r="Z17" s="49">
        <v>638189</v>
      </c>
      <c r="AA17" s="49">
        <v>700543.42</v>
      </c>
      <c r="AB17" s="49">
        <v>54.884316828580388</v>
      </c>
      <c r="AC17" s="49">
        <v>69.515527704190092</v>
      </c>
      <c r="AD17" s="49">
        <v>54.88</v>
      </c>
      <c r="AE17" s="49">
        <v>769778</v>
      </c>
      <c r="AF17" s="49">
        <v>844989.36</v>
      </c>
      <c r="AG17" s="49">
        <v>66.2</v>
      </c>
      <c r="AH17" s="49">
        <v>85.57</v>
      </c>
      <c r="AI17" s="49">
        <v>66.2</v>
      </c>
      <c r="AJ17" s="49">
        <v>185431</v>
      </c>
      <c r="AK17" s="49">
        <v>203548.58</v>
      </c>
      <c r="AL17" s="49">
        <v>15.95</v>
      </c>
      <c r="AM17" s="49">
        <v>16.28</v>
      </c>
      <c r="AN17" s="49">
        <v>15.95</v>
      </c>
      <c r="AO17" s="49">
        <v>13824</v>
      </c>
      <c r="AP17" s="49">
        <v>14653.44</v>
      </c>
      <c r="AQ17" s="49">
        <v>1.1499999999999999</v>
      </c>
      <c r="AR17" s="49">
        <v>0</v>
      </c>
      <c r="AS17" s="49">
        <v>0</v>
      </c>
      <c r="AT17" s="49">
        <v>0</v>
      </c>
      <c r="AU17" s="49">
        <v>12.52</v>
      </c>
      <c r="AV17" s="49">
        <v>1422</v>
      </c>
      <c r="AW17" s="49">
        <v>51192</v>
      </c>
      <c r="AX17" s="49">
        <v>4.01</v>
      </c>
      <c r="AY17" s="49">
        <v>438.95</v>
      </c>
      <c r="AZ17" s="49">
        <v>409.33</v>
      </c>
      <c r="BA17" s="49">
        <v>429.8</v>
      </c>
      <c r="BB17" s="49">
        <v>429.8</v>
      </c>
      <c r="BC17" s="49">
        <v>150.69999999999999</v>
      </c>
      <c r="BD17" s="49">
        <v>113.19</v>
      </c>
      <c r="BE17" s="49">
        <v>114.48</v>
      </c>
      <c r="BF17" s="49">
        <v>114.48</v>
      </c>
      <c r="BG17" s="49">
        <v>548.29</v>
      </c>
      <c r="BH17" s="49">
        <v>18.48</v>
      </c>
      <c r="BI17" s="49">
        <v>566.77</v>
      </c>
      <c r="BJ17" s="49">
        <v>9.15</v>
      </c>
      <c r="BK17" s="49">
        <v>0</v>
      </c>
      <c r="BL17" s="49">
        <v>0</v>
      </c>
      <c r="BM17" s="50">
        <v>566.77</v>
      </c>
    </row>
    <row r="18" spans="1:65" ht="19.2">
      <c r="A18" s="43">
        <v>206190329</v>
      </c>
      <c r="B18" s="47">
        <v>1992885958</v>
      </c>
      <c r="C18" s="48" t="s">
        <v>156</v>
      </c>
      <c r="D18" s="10" t="s">
        <v>149</v>
      </c>
      <c r="E18" s="15">
        <v>45292</v>
      </c>
      <c r="F18" s="15">
        <v>45657</v>
      </c>
      <c r="G18" s="15">
        <v>45474</v>
      </c>
      <c r="H18" s="7">
        <v>36</v>
      </c>
      <c r="I18" s="16">
        <v>1.1011660344527212</v>
      </c>
      <c r="J18" s="16">
        <v>1.0977052592411716</v>
      </c>
      <c r="K18" s="17">
        <v>7424</v>
      </c>
      <c r="L18" s="17">
        <v>133</v>
      </c>
      <c r="M18" s="17">
        <v>6330</v>
      </c>
      <c r="N18" s="17">
        <v>6463</v>
      </c>
      <c r="O18" s="47">
        <v>22</v>
      </c>
      <c r="P18" s="49">
        <v>3051471</v>
      </c>
      <c r="Q18" s="49">
        <v>3360176.22</v>
      </c>
      <c r="R18" s="49">
        <v>452.60994342672416</v>
      </c>
      <c r="S18" s="49">
        <v>591.4883363844084</v>
      </c>
      <c r="T18" s="49">
        <v>452.61</v>
      </c>
      <c r="U18" s="49">
        <v>285774</v>
      </c>
      <c r="V18" s="49">
        <v>314684.62</v>
      </c>
      <c r="W18" s="49">
        <v>42.387475754310344</v>
      </c>
      <c r="X18" s="49">
        <v>58.210844899388384</v>
      </c>
      <c r="Y18" s="49">
        <v>42.39</v>
      </c>
      <c r="Z18" s="49">
        <v>359812</v>
      </c>
      <c r="AA18" s="49">
        <v>394967.52</v>
      </c>
      <c r="AB18" s="49">
        <v>53.201443965517242</v>
      </c>
      <c r="AC18" s="49">
        <v>69.515527704190092</v>
      </c>
      <c r="AD18" s="49">
        <v>53.2</v>
      </c>
      <c r="AE18" s="49">
        <v>580411</v>
      </c>
      <c r="AF18" s="49">
        <v>637120.21</v>
      </c>
      <c r="AG18" s="49">
        <v>85.82</v>
      </c>
      <c r="AH18" s="49">
        <v>85.57</v>
      </c>
      <c r="AI18" s="49">
        <v>85.57</v>
      </c>
      <c r="AJ18" s="49">
        <v>98519</v>
      </c>
      <c r="AK18" s="49">
        <v>108144.82</v>
      </c>
      <c r="AL18" s="49">
        <v>14.57</v>
      </c>
      <c r="AM18" s="49">
        <v>16.28</v>
      </c>
      <c r="AN18" s="49">
        <v>14.57</v>
      </c>
      <c r="AO18" s="49">
        <v>8176</v>
      </c>
      <c r="AP18" s="49">
        <v>8666.56</v>
      </c>
      <c r="AQ18" s="49">
        <v>1.17</v>
      </c>
      <c r="AR18" s="49">
        <v>0</v>
      </c>
      <c r="AS18" s="49">
        <v>0</v>
      </c>
      <c r="AT18" s="49">
        <v>0</v>
      </c>
      <c r="AU18" s="49">
        <v>13.13</v>
      </c>
      <c r="AV18" s="49">
        <v>1422</v>
      </c>
      <c r="AW18" s="49">
        <v>31284</v>
      </c>
      <c r="AX18" s="49">
        <v>4.21</v>
      </c>
      <c r="AY18" s="49">
        <v>495</v>
      </c>
      <c r="AZ18" s="49">
        <v>452.77</v>
      </c>
      <c r="BA18" s="49">
        <v>475.41</v>
      </c>
      <c r="BB18" s="49">
        <v>475.41</v>
      </c>
      <c r="BC18" s="49">
        <v>167.64</v>
      </c>
      <c r="BD18" s="49">
        <v>118.28</v>
      </c>
      <c r="BE18" s="49">
        <v>119.63</v>
      </c>
      <c r="BF18" s="49">
        <v>119.63</v>
      </c>
      <c r="BG18" s="49">
        <v>599.25</v>
      </c>
      <c r="BH18" s="49">
        <v>18.48</v>
      </c>
      <c r="BI18" s="49">
        <v>617.73</v>
      </c>
      <c r="BJ18" s="49">
        <v>19.59</v>
      </c>
      <c r="BK18" s="49">
        <v>0</v>
      </c>
      <c r="BL18" s="49">
        <v>0</v>
      </c>
      <c r="BM18" s="50">
        <v>617.73</v>
      </c>
    </row>
    <row r="19" spans="1:65" ht="19.2">
      <c r="A19" s="43">
        <v>206190507</v>
      </c>
      <c r="B19" s="47">
        <v>1265804397</v>
      </c>
      <c r="C19" s="48" t="s">
        <v>157</v>
      </c>
      <c r="D19" s="10" t="s">
        <v>149</v>
      </c>
      <c r="E19" s="15">
        <v>45292</v>
      </c>
      <c r="F19" s="15">
        <v>45657</v>
      </c>
      <c r="G19" s="15">
        <v>45474</v>
      </c>
      <c r="H19" s="7">
        <v>36</v>
      </c>
      <c r="I19" s="16">
        <v>1.1011660344527212</v>
      </c>
      <c r="J19" s="16">
        <v>1.0977052592411716</v>
      </c>
      <c r="K19" s="17">
        <v>6223</v>
      </c>
      <c r="L19" s="17">
        <v>275</v>
      </c>
      <c r="M19" s="17">
        <v>5629</v>
      </c>
      <c r="N19" s="17">
        <v>5904</v>
      </c>
      <c r="O19" s="47">
        <v>18</v>
      </c>
      <c r="P19" s="49">
        <v>2776836</v>
      </c>
      <c r="Q19" s="49">
        <v>3057757.49</v>
      </c>
      <c r="R19" s="49">
        <v>491.36389040655638</v>
      </c>
      <c r="S19" s="49">
        <v>591.4883363844084</v>
      </c>
      <c r="T19" s="49">
        <v>491.36</v>
      </c>
      <c r="U19" s="49">
        <v>255326</v>
      </c>
      <c r="V19" s="49">
        <v>281156.32</v>
      </c>
      <c r="W19" s="49">
        <v>45.180189619154753</v>
      </c>
      <c r="X19" s="49">
        <v>58.210844899388384</v>
      </c>
      <c r="Y19" s="49">
        <v>45.18</v>
      </c>
      <c r="Z19" s="49">
        <v>317028</v>
      </c>
      <c r="AA19" s="49">
        <v>348003.3</v>
      </c>
      <c r="AB19" s="49">
        <v>55.922111521774063</v>
      </c>
      <c r="AC19" s="49">
        <v>69.515527704190092</v>
      </c>
      <c r="AD19" s="49">
        <v>55.92</v>
      </c>
      <c r="AE19" s="49">
        <v>482693</v>
      </c>
      <c r="AF19" s="49">
        <v>529854.64</v>
      </c>
      <c r="AG19" s="49">
        <v>85.14</v>
      </c>
      <c r="AH19" s="49">
        <v>85.57</v>
      </c>
      <c r="AI19" s="49">
        <v>85.14</v>
      </c>
      <c r="AJ19" s="49">
        <v>101393</v>
      </c>
      <c r="AK19" s="49">
        <v>111299.63</v>
      </c>
      <c r="AL19" s="49">
        <v>17.89</v>
      </c>
      <c r="AM19" s="49">
        <v>16.28</v>
      </c>
      <c r="AN19" s="49">
        <v>16.28</v>
      </c>
      <c r="AO19" s="49">
        <v>12499</v>
      </c>
      <c r="AP19" s="49">
        <v>13248.94</v>
      </c>
      <c r="AQ19" s="49">
        <v>2.13</v>
      </c>
      <c r="AR19" s="49">
        <v>0</v>
      </c>
      <c r="AS19" s="49">
        <v>0</v>
      </c>
      <c r="AT19" s="49">
        <v>0</v>
      </c>
      <c r="AU19" s="49">
        <v>22.89</v>
      </c>
      <c r="AV19" s="49">
        <v>1422</v>
      </c>
      <c r="AW19" s="49">
        <v>25596</v>
      </c>
      <c r="AX19" s="49">
        <v>4.1100000000000003</v>
      </c>
      <c r="AY19" s="49">
        <v>536.54</v>
      </c>
      <c r="AZ19" s="49">
        <v>515.74</v>
      </c>
      <c r="BA19" s="49">
        <v>541.53</v>
      </c>
      <c r="BB19" s="49">
        <v>536.54</v>
      </c>
      <c r="BC19" s="49">
        <v>182.36</v>
      </c>
      <c r="BD19" s="49">
        <v>124.63</v>
      </c>
      <c r="BE19" s="49">
        <v>126.05</v>
      </c>
      <c r="BF19" s="49">
        <v>126.05</v>
      </c>
      <c r="BG19" s="49">
        <v>666.7</v>
      </c>
      <c r="BH19" s="49">
        <v>18.48</v>
      </c>
      <c r="BI19" s="49">
        <v>685.18</v>
      </c>
      <c r="BJ19" s="49">
        <v>0</v>
      </c>
      <c r="BK19" s="49">
        <v>0</v>
      </c>
      <c r="BL19" s="49">
        <v>0</v>
      </c>
      <c r="BM19" s="50">
        <v>685.18</v>
      </c>
    </row>
    <row r="20" spans="1:65" ht="19.2">
      <c r="A20" s="43">
        <v>206190302</v>
      </c>
      <c r="B20" s="47">
        <v>1194767871</v>
      </c>
      <c r="C20" s="48" t="s">
        <v>158</v>
      </c>
      <c r="D20" s="10" t="s">
        <v>149</v>
      </c>
      <c r="E20" s="15">
        <v>45292</v>
      </c>
      <c r="F20" s="15">
        <v>45657</v>
      </c>
      <c r="G20" s="15">
        <v>45474</v>
      </c>
      <c r="H20" s="7">
        <v>36</v>
      </c>
      <c r="I20" s="16">
        <v>1.1011660344527212</v>
      </c>
      <c r="J20" s="16">
        <v>1.0977052592411716</v>
      </c>
      <c r="K20" s="17">
        <v>7378</v>
      </c>
      <c r="L20" s="17">
        <v>216</v>
      </c>
      <c r="M20" s="17">
        <v>7039</v>
      </c>
      <c r="N20" s="17">
        <v>7255</v>
      </c>
      <c r="O20" s="47">
        <v>24</v>
      </c>
      <c r="P20" s="49">
        <v>2973680</v>
      </c>
      <c r="Q20" s="49">
        <v>3274515.41</v>
      </c>
      <c r="R20" s="49">
        <v>443.82155191108706</v>
      </c>
      <c r="S20" s="49">
        <v>591.4883363844084</v>
      </c>
      <c r="T20" s="49">
        <v>443.82</v>
      </c>
      <c r="U20" s="49">
        <v>243423</v>
      </c>
      <c r="V20" s="49">
        <v>268049.14</v>
      </c>
      <c r="W20" s="49">
        <v>36.330867443751693</v>
      </c>
      <c r="X20" s="49">
        <v>58.210844899388384</v>
      </c>
      <c r="Y20" s="49">
        <v>36.33</v>
      </c>
      <c r="Z20" s="49">
        <v>231789</v>
      </c>
      <c r="AA20" s="49">
        <v>254436</v>
      </c>
      <c r="AB20" s="49">
        <v>34.485768500948765</v>
      </c>
      <c r="AC20" s="49">
        <v>69.515527704190092</v>
      </c>
      <c r="AD20" s="49">
        <v>34.49</v>
      </c>
      <c r="AE20" s="49">
        <v>534123</v>
      </c>
      <c r="AF20" s="49">
        <v>586309.63</v>
      </c>
      <c r="AG20" s="49">
        <v>79.47</v>
      </c>
      <c r="AH20" s="49">
        <v>85.57</v>
      </c>
      <c r="AI20" s="49">
        <v>79.47</v>
      </c>
      <c r="AJ20" s="49">
        <v>55024</v>
      </c>
      <c r="AK20" s="49">
        <v>60400.13</v>
      </c>
      <c r="AL20" s="49">
        <v>8.19</v>
      </c>
      <c r="AM20" s="49">
        <v>16.28</v>
      </c>
      <c r="AN20" s="49">
        <v>8.19</v>
      </c>
      <c r="AO20" s="49">
        <v>10908</v>
      </c>
      <c r="AP20" s="49">
        <v>11562.48</v>
      </c>
      <c r="AQ20" s="49">
        <v>1.57</v>
      </c>
      <c r="AR20" s="49">
        <v>0</v>
      </c>
      <c r="AS20" s="49">
        <v>0</v>
      </c>
      <c r="AT20" s="49">
        <v>0</v>
      </c>
      <c r="AU20" s="49">
        <v>16.23</v>
      </c>
      <c r="AV20" s="49">
        <v>1422</v>
      </c>
      <c r="AW20" s="49">
        <v>34128</v>
      </c>
      <c r="AX20" s="49">
        <v>4.63</v>
      </c>
      <c r="AY20" s="49">
        <v>480.15</v>
      </c>
      <c r="AZ20" s="49">
        <v>362.61</v>
      </c>
      <c r="BA20" s="49">
        <v>380.74</v>
      </c>
      <c r="BB20" s="49">
        <v>380.74</v>
      </c>
      <c r="BC20" s="49">
        <v>139.94999999999999</v>
      </c>
      <c r="BD20" s="49">
        <v>95.69</v>
      </c>
      <c r="BE20" s="49">
        <v>96.78</v>
      </c>
      <c r="BF20" s="49">
        <v>96.78</v>
      </c>
      <c r="BG20" s="49">
        <v>482.15</v>
      </c>
      <c r="BH20" s="49">
        <v>18.48</v>
      </c>
      <c r="BI20" s="49">
        <v>500.63</v>
      </c>
      <c r="BJ20" s="49">
        <v>99.41</v>
      </c>
      <c r="BK20" s="49">
        <v>0</v>
      </c>
      <c r="BL20" s="49">
        <v>0</v>
      </c>
      <c r="BM20" s="50">
        <v>500.63</v>
      </c>
    </row>
    <row r="21" spans="1:65" ht="19.2">
      <c r="A21" s="43">
        <v>206190009</v>
      </c>
      <c r="B21" s="47">
        <v>1447817721</v>
      </c>
      <c r="C21" s="48" t="s">
        <v>159</v>
      </c>
      <c r="D21" s="10" t="s">
        <v>149</v>
      </c>
      <c r="E21" s="15">
        <v>45292</v>
      </c>
      <c r="F21" s="15">
        <v>45657</v>
      </c>
      <c r="G21" s="15">
        <v>45474</v>
      </c>
      <c r="H21" s="7">
        <v>36</v>
      </c>
      <c r="I21" s="16">
        <v>1.1011660344527212</v>
      </c>
      <c r="J21" s="16">
        <v>1.0977052592411716</v>
      </c>
      <c r="K21" s="17">
        <v>10164</v>
      </c>
      <c r="L21" s="17">
        <v>1138</v>
      </c>
      <c r="M21" s="17">
        <v>7128</v>
      </c>
      <c r="N21" s="17">
        <v>8266</v>
      </c>
      <c r="O21" s="47">
        <v>34</v>
      </c>
      <c r="P21" s="49">
        <v>4249623</v>
      </c>
      <c r="Q21" s="49">
        <v>4679540.51</v>
      </c>
      <c r="R21" s="49">
        <v>460.40343467138922</v>
      </c>
      <c r="S21" s="49">
        <v>591.4883363844084</v>
      </c>
      <c r="T21" s="49">
        <v>460.4</v>
      </c>
      <c r="U21" s="49">
        <v>433177</v>
      </c>
      <c r="V21" s="49">
        <v>476999.8</v>
      </c>
      <c r="W21" s="49">
        <v>46.930322707595437</v>
      </c>
      <c r="X21" s="49">
        <v>58.210844899388384</v>
      </c>
      <c r="Y21" s="49">
        <v>46.93</v>
      </c>
      <c r="Z21" s="49">
        <v>567311</v>
      </c>
      <c r="AA21" s="49">
        <v>622740.27</v>
      </c>
      <c r="AB21" s="49">
        <v>61.269211924439198</v>
      </c>
      <c r="AC21" s="49">
        <v>69.515527704190092</v>
      </c>
      <c r="AD21" s="49">
        <v>61.27</v>
      </c>
      <c r="AE21" s="49">
        <v>652698</v>
      </c>
      <c r="AF21" s="49">
        <v>716470.03</v>
      </c>
      <c r="AG21" s="49">
        <v>70.489999999999995</v>
      </c>
      <c r="AH21" s="49">
        <v>85.57</v>
      </c>
      <c r="AI21" s="49">
        <v>70.489999999999995</v>
      </c>
      <c r="AJ21" s="49">
        <v>104324</v>
      </c>
      <c r="AK21" s="49">
        <v>114517</v>
      </c>
      <c r="AL21" s="49">
        <v>11.27</v>
      </c>
      <c r="AM21" s="49">
        <v>16.28</v>
      </c>
      <c r="AN21" s="49">
        <v>11.27</v>
      </c>
      <c r="AO21" s="49">
        <v>21388</v>
      </c>
      <c r="AP21" s="49">
        <v>22671.279999999999</v>
      </c>
      <c r="AQ21" s="49">
        <v>2.23</v>
      </c>
      <c r="AR21" s="49">
        <v>0</v>
      </c>
      <c r="AS21" s="49">
        <v>0</v>
      </c>
      <c r="AT21" s="49">
        <v>0</v>
      </c>
      <c r="AU21" s="49">
        <v>15.1</v>
      </c>
      <c r="AV21" s="49">
        <v>1422</v>
      </c>
      <c r="AW21" s="49">
        <v>48348</v>
      </c>
      <c r="AX21" s="49">
        <v>4.76</v>
      </c>
      <c r="AY21" s="49">
        <v>507.33</v>
      </c>
      <c r="AZ21" s="49">
        <v>480.08</v>
      </c>
      <c r="BA21" s="49">
        <v>504.08</v>
      </c>
      <c r="BB21" s="49">
        <v>504.08</v>
      </c>
      <c r="BC21" s="49">
        <v>160.36000000000001</v>
      </c>
      <c r="BD21" s="49">
        <v>145.66</v>
      </c>
      <c r="BE21" s="49">
        <v>147.32</v>
      </c>
      <c r="BF21" s="49">
        <v>147.32</v>
      </c>
      <c r="BG21" s="49">
        <v>656.16</v>
      </c>
      <c r="BH21" s="49">
        <v>18.48</v>
      </c>
      <c r="BI21" s="49">
        <v>674.64</v>
      </c>
      <c r="BJ21" s="49">
        <v>3.25</v>
      </c>
      <c r="BK21" s="49">
        <v>4.17</v>
      </c>
      <c r="BL21" s="49">
        <v>3.25</v>
      </c>
      <c r="BM21" s="50">
        <v>677.89</v>
      </c>
    </row>
    <row r="22" spans="1:65" ht="19.2">
      <c r="A22" s="43">
        <v>206190270</v>
      </c>
      <c r="B22" s="47">
        <v>1851987234</v>
      </c>
      <c r="C22" s="48" t="s">
        <v>160</v>
      </c>
      <c r="D22" s="10" t="s">
        <v>149</v>
      </c>
      <c r="E22" s="15">
        <v>45292</v>
      </c>
      <c r="F22" s="15">
        <v>45657</v>
      </c>
      <c r="G22" s="15">
        <v>45474</v>
      </c>
      <c r="H22" s="7">
        <v>36</v>
      </c>
      <c r="I22" s="16">
        <v>1.1011660344527212</v>
      </c>
      <c r="J22" s="16">
        <v>1.0977052592411716</v>
      </c>
      <c r="K22" s="17">
        <v>6447</v>
      </c>
      <c r="L22" s="17">
        <v>92</v>
      </c>
      <c r="M22" s="17">
        <v>5339</v>
      </c>
      <c r="N22" s="17">
        <v>5431</v>
      </c>
      <c r="O22" s="47">
        <v>21</v>
      </c>
      <c r="P22" s="49">
        <v>2821269</v>
      </c>
      <c r="Q22" s="49">
        <v>3106685.6</v>
      </c>
      <c r="R22" s="49">
        <v>481.8808127811385</v>
      </c>
      <c r="S22" s="49">
        <v>591.4883363844084</v>
      </c>
      <c r="T22" s="49">
        <v>481.88</v>
      </c>
      <c r="U22" s="49">
        <v>221060</v>
      </c>
      <c r="V22" s="49">
        <v>243423.76</v>
      </c>
      <c r="W22" s="49">
        <v>37.757679540871727</v>
      </c>
      <c r="X22" s="49">
        <v>58.210844899388384</v>
      </c>
      <c r="Y22" s="49">
        <v>37.76</v>
      </c>
      <c r="Z22" s="49">
        <v>215405</v>
      </c>
      <c r="AA22" s="49">
        <v>236451.20000000001</v>
      </c>
      <c r="AB22" s="49">
        <v>36.676159454009621</v>
      </c>
      <c r="AC22" s="49">
        <v>69.515527704190092</v>
      </c>
      <c r="AD22" s="49">
        <v>36.68</v>
      </c>
      <c r="AE22" s="49">
        <v>897963</v>
      </c>
      <c r="AF22" s="49">
        <v>985698.71</v>
      </c>
      <c r="AG22" s="49">
        <v>152.88999999999999</v>
      </c>
      <c r="AH22" s="49">
        <v>85.57</v>
      </c>
      <c r="AI22" s="49">
        <v>85.57</v>
      </c>
      <c r="AJ22" s="49">
        <v>83583</v>
      </c>
      <c r="AK22" s="49">
        <v>91749.5</v>
      </c>
      <c r="AL22" s="49">
        <v>14.23</v>
      </c>
      <c r="AM22" s="49">
        <v>16.28</v>
      </c>
      <c r="AN22" s="49">
        <v>14.23</v>
      </c>
      <c r="AO22" s="49">
        <v>13182</v>
      </c>
      <c r="AP22" s="49">
        <v>13972.92</v>
      </c>
      <c r="AQ22" s="49">
        <v>2.17</v>
      </c>
      <c r="AR22" s="49">
        <v>0</v>
      </c>
      <c r="AS22" s="49">
        <v>0</v>
      </c>
      <c r="AT22" s="49">
        <v>0</v>
      </c>
      <c r="AU22" s="49">
        <v>13.55</v>
      </c>
      <c r="AV22" s="49">
        <v>1422</v>
      </c>
      <c r="AW22" s="49">
        <v>29862</v>
      </c>
      <c r="AX22" s="49">
        <v>4.63</v>
      </c>
      <c r="AY22" s="49">
        <v>519.64</v>
      </c>
      <c r="AZ22" s="49">
        <v>377.04</v>
      </c>
      <c r="BA22" s="49">
        <v>395.89</v>
      </c>
      <c r="BB22" s="49">
        <v>395.89</v>
      </c>
      <c r="BC22" s="49">
        <v>152.19999999999999</v>
      </c>
      <c r="BD22" s="49">
        <v>125.18</v>
      </c>
      <c r="BE22" s="49">
        <v>126.61</v>
      </c>
      <c r="BF22" s="49">
        <v>126.61</v>
      </c>
      <c r="BG22" s="49">
        <v>527.13</v>
      </c>
      <c r="BH22" s="49">
        <v>18.48</v>
      </c>
      <c r="BI22" s="49">
        <v>545.61</v>
      </c>
      <c r="BJ22" s="49">
        <v>123.75</v>
      </c>
      <c r="BK22" s="49">
        <v>97.23</v>
      </c>
      <c r="BL22" s="49">
        <v>97.23</v>
      </c>
      <c r="BM22" s="50">
        <v>642.84</v>
      </c>
    </row>
    <row r="23" spans="1:65" ht="19.2">
      <c r="A23" s="43">
        <v>206190343</v>
      </c>
      <c r="B23" s="47">
        <v>1316033087</v>
      </c>
      <c r="C23" s="48" t="s">
        <v>161</v>
      </c>
      <c r="D23" s="10" t="s">
        <v>149</v>
      </c>
      <c r="E23" s="15">
        <v>45292</v>
      </c>
      <c r="F23" s="15">
        <v>45657</v>
      </c>
      <c r="G23" s="15">
        <v>45474</v>
      </c>
      <c r="H23" s="7">
        <v>36</v>
      </c>
      <c r="I23" s="16">
        <v>1.1011660344527212</v>
      </c>
      <c r="J23" s="16">
        <v>1.0977052592411716</v>
      </c>
      <c r="K23" s="17">
        <v>11735</v>
      </c>
      <c r="L23" s="17">
        <v>498</v>
      </c>
      <c r="M23" s="17">
        <v>10504</v>
      </c>
      <c r="N23" s="17">
        <v>11002</v>
      </c>
      <c r="O23" s="47">
        <v>36</v>
      </c>
      <c r="P23" s="49">
        <v>4151099</v>
      </c>
      <c r="Q23" s="49">
        <v>4571049.22</v>
      </c>
      <c r="R23" s="49">
        <v>389.52272858968894</v>
      </c>
      <c r="S23" s="49">
        <v>591.4883363844084</v>
      </c>
      <c r="T23" s="49">
        <v>389.52</v>
      </c>
      <c r="U23" s="49">
        <v>304395</v>
      </c>
      <c r="V23" s="49">
        <v>335189.44</v>
      </c>
      <c r="W23" s="49">
        <v>28.56322454196847</v>
      </c>
      <c r="X23" s="49">
        <v>58.210844899388384</v>
      </c>
      <c r="Y23" s="49">
        <v>28.56</v>
      </c>
      <c r="Z23" s="49">
        <v>460910</v>
      </c>
      <c r="AA23" s="49">
        <v>505943.33</v>
      </c>
      <c r="AB23" s="49">
        <v>43.114046016190883</v>
      </c>
      <c r="AC23" s="49">
        <v>69.515527704190092</v>
      </c>
      <c r="AD23" s="49">
        <v>43.11</v>
      </c>
      <c r="AE23" s="49">
        <v>736032</v>
      </c>
      <c r="AF23" s="49">
        <v>807946.2</v>
      </c>
      <c r="AG23" s="49">
        <v>68.849999999999994</v>
      </c>
      <c r="AH23" s="49">
        <v>85.57</v>
      </c>
      <c r="AI23" s="49">
        <v>68.849999999999994</v>
      </c>
      <c r="AJ23" s="49">
        <v>154478</v>
      </c>
      <c r="AK23" s="49">
        <v>169571.31</v>
      </c>
      <c r="AL23" s="49">
        <v>14.45</v>
      </c>
      <c r="AM23" s="49">
        <v>16.28</v>
      </c>
      <c r="AN23" s="49">
        <v>14.45</v>
      </c>
      <c r="AO23" s="49">
        <v>12177</v>
      </c>
      <c r="AP23" s="49">
        <v>12907.62</v>
      </c>
      <c r="AQ23" s="49">
        <v>1.1000000000000001</v>
      </c>
      <c r="AR23" s="49">
        <v>0</v>
      </c>
      <c r="AS23" s="49">
        <v>0</v>
      </c>
      <c r="AT23" s="49">
        <v>0</v>
      </c>
      <c r="AU23" s="49">
        <v>14.03</v>
      </c>
      <c r="AV23" s="49">
        <v>1422</v>
      </c>
      <c r="AW23" s="49">
        <v>51192</v>
      </c>
      <c r="AX23" s="49">
        <v>4.3600000000000003</v>
      </c>
      <c r="AY23" s="49">
        <v>418.08</v>
      </c>
      <c r="AZ23" s="49">
        <v>421.4</v>
      </c>
      <c r="BA23" s="49">
        <v>442.47</v>
      </c>
      <c r="BB23" s="49">
        <v>418.08</v>
      </c>
      <c r="BC23" s="49">
        <v>141.54</v>
      </c>
      <c r="BD23" s="49">
        <v>121.23</v>
      </c>
      <c r="BE23" s="49">
        <v>122.61</v>
      </c>
      <c r="BF23" s="49">
        <v>122.61</v>
      </c>
      <c r="BG23" s="49">
        <v>545.04999999999995</v>
      </c>
      <c r="BH23" s="49">
        <v>18.48</v>
      </c>
      <c r="BI23" s="49">
        <v>563.53</v>
      </c>
      <c r="BJ23" s="49">
        <v>0</v>
      </c>
      <c r="BK23" s="49">
        <v>0</v>
      </c>
      <c r="BL23" s="49">
        <v>0</v>
      </c>
      <c r="BM23" s="50">
        <v>563.53</v>
      </c>
    </row>
    <row r="24" spans="1:65" ht="19.2">
      <c r="A24" s="43">
        <v>206190173</v>
      </c>
      <c r="B24" s="47">
        <v>1841232279</v>
      </c>
      <c r="C24" s="48" t="s">
        <v>162</v>
      </c>
      <c r="D24" s="10" t="s">
        <v>149</v>
      </c>
      <c r="E24" s="15">
        <v>45292</v>
      </c>
      <c r="F24" s="15">
        <v>45657</v>
      </c>
      <c r="G24" s="15">
        <v>45474</v>
      </c>
      <c r="H24" s="7">
        <v>36</v>
      </c>
      <c r="I24" s="16">
        <v>1.1011660344527212</v>
      </c>
      <c r="J24" s="16">
        <v>1.0977052592411716</v>
      </c>
      <c r="K24" s="17">
        <v>20197</v>
      </c>
      <c r="L24" s="17">
        <v>1550</v>
      </c>
      <c r="M24" s="17">
        <v>15327</v>
      </c>
      <c r="N24" s="17">
        <v>16877</v>
      </c>
      <c r="O24" s="47">
        <v>62</v>
      </c>
      <c r="P24" s="49">
        <v>7506029</v>
      </c>
      <c r="Q24" s="49">
        <v>8265384.1900000004</v>
      </c>
      <c r="R24" s="49">
        <v>409.23821310095559</v>
      </c>
      <c r="S24" s="49">
        <v>591.4883363844084</v>
      </c>
      <c r="T24" s="49">
        <v>409.24</v>
      </c>
      <c r="U24" s="49">
        <v>562117</v>
      </c>
      <c r="V24" s="49">
        <v>618984.15</v>
      </c>
      <c r="W24" s="49">
        <v>30.647331286824777</v>
      </c>
      <c r="X24" s="49">
        <v>58.210844899388384</v>
      </c>
      <c r="Y24" s="49">
        <v>30.65</v>
      </c>
      <c r="Z24" s="49">
        <v>760949</v>
      </c>
      <c r="AA24" s="49">
        <v>835297.72</v>
      </c>
      <c r="AB24" s="49">
        <v>41.357514482348861</v>
      </c>
      <c r="AC24" s="49">
        <v>69.515527704190092</v>
      </c>
      <c r="AD24" s="49">
        <v>41.36</v>
      </c>
      <c r="AE24" s="49">
        <v>1245003</v>
      </c>
      <c r="AF24" s="49">
        <v>1366646.34</v>
      </c>
      <c r="AG24" s="49">
        <v>67.67</v>
      </c>
      <c r="AH24" s="49">
        <v>85.57</v>
      </c>
      <c r="AI24" s="49">
        <v>67.67</v>
      </c>
      <c r="AJ24" s="49">
        <v>189282</v>
      </c>
      <c r="AK24" s="49">
        <v>207775.85</v>
      </c>
      <c r="AL24" s="49">
        <v>10.29</v>
      </c>
      <c r="AM24" s="49">
        <v>16.28</v>
      </c>
      <c r="AN24" s="49">
        <v>10.29</v>
      </c>
      <c r="AO24" s="49">
        <v>23689</v>
      </c>
      <c r="AP24" s="49">
        <v>25110.34</v>
      </c>
      <c r="AQ24" s="49">
        <v>1.24</v>
      </c>
      <c r="AR24" s="49">
        <v>0</v>
      </c>
      <c r="AS24" s="49">
        <v>0</v>
      </c>
      <c r="AT24" s="49">
        <v>0</v>
      </c>
      <c r="AU24" s="49">
        <v>12.99</v>
      </c>
      <c r="AV24" s="49">
        <v>1422</v>
      </c>
      <c r="AW24" s="49">
        <v>88164</v>
      </c>
      <c r="AX24" s="49">
        <v>4.37</v>
      </c>
      <c r="AY24" s="49">
        <v>439.89</v>
      </c>
      <c r="AZ24" s="49">
        <v>431.88</v>
      </c>
      <c r="BA24" s="49">
        <v>453.47</v>
      </c>
      <c r="BB24" s="49">
        <v>439.89</v>
      </c>
      <c r="BC24" s="49">
        <v>133.55000000000001</v>
      </c>
      <c r="BD24" s="49">
        <v>131.4</v>
      </c>
      <c r="BE24" s="49">
        <v>132.9</v>
      </c>
      <c r="BF24" s="49">
        <v>132.9</v>
      </c>
      <c r="BG24" s="49">
        <v>577.16</v>
      </c>
      <c r="BH24" s="49">
        <v>18.48</v>
      </c>
      <c r="BI24" s="49">
        <v>595.64</v>
      </c>
      <c r="BJ24" s="49">
        <v>0</v>
      </c>
      <c r="BK24" s="49">
        <v>18.73</v>
      </c>
      <c r="BL24" s="49">
        <v>0</v>
      </c>
      <c r="BM24" s="50">
        <v>595.64</v>
      </c>
    </row>
    <row r="25" spans="1:65" ht="19.2">
      <c r="A25" s="43">
        <v>206190419</v>
      </c>
      <c r="B25" s="47">
        <v>1033293436</v>
      </c>
      <c r="C25" s="48" t="s">
        <v>163</v>
      </c>
      <c r="D25" s="10" t="s">
        <v>149</v>
      </c>
      <c r="E25" s="15">
        <v>45292</v>
      </c>
      <c r="F25" s="15">
        <v>45657</v>
      </c>
      <c r="G25" s="15">
        <v>45474</v>
      </c>
      <c r="H25" s="7">
        <v>36</v>
      </c>
      <c r="I25" s="16">
        <v>1.1011660344527212</v>
      </c>
      <c r="J25" s="16">
        <v>1.0977052592411716</v>
      </c>
      <c r="K25" s="17">
        <v>10376</v>
      </c>
      <c r="L25" s="17">
        <v>362</v>
      </c>
      <c r="M25" s="17">
        <v>9347</v>
      </c>
      <c r="N25" s="17">
        <v>9709</v>
      </c>
      <c r="O25" s="47">
        <v>30</v>
      </c>
      <c r="P25" s="49">
        <v>4053389</v>
      </c>
      <c r="Q25" s="49">
        <v>4463454.29</v>
      </c>
      <c r="R25" s="49">
        <v>430.17099942174247</v>
      </c>
      <c r="S25" s="49">
        <v>591.4883363844084</v>
      </c>
      <c r="T25" s="49">
        <v>430.17</v>
      </c>
      <c r="U25" s="49">
        <v>433946</v>
      </c>
      <c r="V25" s="49">
        <v>477846.6</v>
      </c>
      <c r="W25" s="49">
        <v>46.053064764841942</v>
      </c>
      <c r="X25" s="49">
        <v>58.210844899388384</v>
      </c>
      <c r="Y25" s="49">
        <v>46.05</v>
      </c>
      <c r="Z25" s="49">
        <v>525443</v>
      </c>
      <c r="AA25" s="49">
        <v>576781.54</v>
      </c>
      <c r="AB25" s="49">
        <v>55.588043562066311</v>
      </c>
      <c r="AC25" s="49">
        <v>69.515527704190092</v>
      </c>
      <c r="AD25" s="49">
        <v>55.59</v>
      </c>
      <c r="AE25" s="49">
        <v>846145</v>
      </c>
      <c r="AF25" s="49">
        <v>928817.82</v>
      </c>
      <c r="AG25" s="49">
        <v>89.52</v>
      </c>
      <c r="AH25" s="49">
        <v>85.57</v>
      </c>
      <c r="AI25" s="49">
        <v>85.57</v>
      </c>
      <c r="AJ25" s="49">
        <v>122926</v>
      </c>
      <c r="AK25" s="49">
        <v>134936.51999999999</v>
      </c>
      <c r="AL25" s="49">
        <v>13</v>
      </c>
      <c r="AM25" s="49">
        <v>16.28</v>
      </c>
      <c r="AN25" s="49">
        <v>13</v>
      </c>
      <c r="AO25" s="49">
        <v>41420</v>
      </c>
      <c r="AP25" s="49">
        <v>43905.2</v>
      </c>
      <c r="AQ25" s="49">
        <v>4.2300000000000004</v>
      </c>
      <c r="AR25" s="49">
        <v>0</v>
      </c>
      <c r="AS25" s="49">
        <v>0</v>
      </c>
      <c r="AT25" s="49">
        <v>0</v>
      </c>
      <c r="AU25" s="49">
        <v>12.85</v>
      </c>
      <c r="AV25" s="49">
        <v>1422</v>
      </c>
      <c r="AW25" s="49">
        <v>42660</v>
      </c>
      <c r="AX25" s="49">
        <v>4.1100000000000003</v>
      </c>
      <c r="AY25" s="49">
        <v>476.22</v>
      </c>
      <c r="AZ25" s="49">
        <v>456.87</v>
      </c>
      <c r="BA25" s="49">
        <v>479.71</v>
      </c>
      <c r="BB25" s="49">
        <v>476.22</v>
      </c>
      <c r="BC25" s="49">
        <v>171.24</v>
      </c>
      <c r="BD25" s="49">
        <v>130.18</v>
      </c>
      <c r="BE25" s="49">
        <v>131.66</v>
      </c>
      <c r="BF25" s="49">
        <v>131.66</v>
      </c>
      <c r="BG25" s="49">
        <v>611.99</v>
      </c>
      <c r="BH25" s="49">
        <v>18.48</v>
      </c>
      <c r="BI25" s="49">
        <v>630.47</v>
      </c>
      <c r="BJ25" s="49">
        <v>0</v>
      </c>
      <c r="BK25" s="49">
        <v>0</v>
      </c>
      <c r="BL25" s="49">
        <v>0</v>
      </c>
      <c r="BM25" s="50">
        <v>630.47</v>
      </c>
    </row>
    <row r="26" spans="1:65" ht="19.2">
      <c r="A26" s="43">
        <v>206190481</v>
      </c>
      <c r="B26" s="47">
        <v>1235213810</v>
      </c>
      <c r="C26" s="48" t="s">
        <v>164</v>
      </c>
      <c r="D26" s="10" t="s">
        <v>149</v>
      </c>
      <c r="E26" s="15">
        <v>45108</v>
      </c>
      <c r="F26" s="15">
        <v>45473</v>
      </c>
      <c r="G26" s="15">
        <v>45290</v>
      </c>
      <c r="H26" s="7">
        <v>42</v>
      </c>
      <c r="I26" s="16">
        <v>1.1440216899466682</v>
      </c>
      <c r="J26" s="16">
        <v>1.1255123566230012</v>
      </c>
      <c r="K26" s="17">
        <v>11431</v>
      </c>
      <c r="L26" s="17">
        <v>1042</v>
      </c>
      <c r="M26" s="17">
        <v>9590</v>
      </c>
      <c r="N26" s="17">
        <v>10632</v>
      </c>
      <c r="O26" s="47">
        <v>33</v>
      </c>
      <c r="P26" s="49">
        <v>4582796</v>
      </c>
      <c r="Q26" s="49">
        <v>5242818.0199999996</v>
      </c>
      <c r="R26" s="49">
        <v>458.64911381331461</v>
      </c>
      <c r="S26" s="49">
        <v>591.4883363844084</v>
      </c>
      <c r="T26" s="49">
        <v>458.65</v>
      </c>
      <c r="U26" s="49">
        <v>423777</v>
      </c>
      <c r="V26" s="49">
        <v>484810.08</v>
      </c>
      <c r="W26" s="49">
        <v>42.411869477735983</v>
      </c>
      <c r="X26" s="49">
        <v>58.210844899388384</v>
      </c>
      <c r="Y26" s="49">
        <v>42.41</v>
      </c>
      <c r="Z26" s="49">
        <v>628601</v>
      </c>
      <c r="AA26" s="49">
        <v>707498.19</v>
      </c>
      <c r="AB26" s="49">
        <v>61.892939375382724</v>
      </c>
      <c r="AC26" s="49">
        <v>69.515527704190092</v>
      </c>
      <c r="AD26" s="49">
        <v>61.89</v>
      </c>
      <c r="AE26" s="49">
        <v>891837</v>
      </c>
      <c r="AF26" s="49">
        <v>1003773.56</v>
      </c>
      <c r="AG26" s="49">
        <v>87.81</v>
      </c>
      <c r="AH26" s="49">
        <v>85.57</v>
      </c>
      <c r="AI26" s="49">
        <v>85.57</v>
      </c>
      <c r="AJ26" s="49">
        <v>115966</v>
      </c>
      <c r="AK26" s="49">
        <v>130521.17</v>
      </c>
      <c r="AL26" s="49">
        <v>11.42</v>
      </c>
      <c r="AM26" s="49">
        <v>16.28</v>
      </c>
      <c r="AN26" s="49">
        <v>11.42</v>
      </c>
      <c r="AO26" s="49">
        <v>14515</v>
      </c>
      <c r="AP26" s="49">
        <v>15531.05</v>
      </c>
      <c r="AQ26" s="49">
        <v>1.36</v>
      </c>
      <c r="AR26" s="49">
        <v>0</v>
      </c>
      <c r="AS26" s="49">
        <v>0</v>
      </c>
      <c r="AT26" s="49">
        <v>0</v>
      </c>
      <c r="AU26" s="49">
        <v>12.98</v>
      </c>
      <c r="AV26" s="49">
        <v>1422</v>
      </c>
      <c r="AW26" s="49">
        <v>46926</v>
      </c>
      <c r="AX26" s="49">
        <v>4.1100000000000003</v>
      </c>
      <c r="AY26" s="49">
        <v>501.06</v>
      </c>
      <c r="AZ26" s="49">
        <v>488.08</v>
      </c>
      <c r="BA26" s="49">
        <v>512.48</v>
      </c>
      <c r="BB26" s="49">
        <v>501.06</v>
      </c>
      <c r="BC26" s="49">
        <v>173.22</v>
      </c>
      <c r="BD26" s="49">
        <v>131.22999999999999</v>
      </c>
      <c r="BE26" s="49">
        <v>132.72999999999999</v>
      </c>
      <c r="BF26" s="49">
        <v>132.72999999999999</v>
      </c>
      <c r="BG26" s="49">
        <v>637.9</v>
      </c>
      <c r="BH26" s="49">
        <v>18.48</v>
      </c>
      <c r="BI26" s="49">
        <v>656.38</v>
      </c>
      <c r="BJ26" s="49">
        <v>0</v>
      </c>
      <c r="BK26" s="49">
        <v>9.48</v>
      </c>
      <c r="BL26" s="49">
        <v>0</v>
      </c>
      <c r="BM26" s="50">
        <v>656.38</v>
      </c>
    </row>
    <row r="27" spans="1:65" ht="19.2">
      <c r="A27" s="43">
        <v>206190423</v>
      </c>
      <c r="B27" s="47">
        <v>1801201843</v>
      </c>
      <c r="C27" s="48" t="s">
        <v>165</v>
      </c>
      <c r="D27" s="10" t="s">
        <v>149</v>
      </c>
      <c r="E27" s="15">
        <v>45292</v>
      </c>
      <c r="F27" s="15">
        <v>45657</v>
      </c>
      <c r="G27" s="15">
        <v>45474</v>
      </c>
      <c r="H27" s="7">
        <v>36</v>
      </c>
      <c r="I27" s="16">
        <v>1.1011660344527212</v>
      </c>
      <c r="J27" s="16">
        <v>1.0977052592411716</v>
      </c>
      <c r="K27" s="17">
        <v>8251</v>
      </c>
      <c r="L27" s="17">
        <v>337</v>
      </c>
      <c r="M27" s="17">
        <v>7708</v>
      </c>
      <c r="N27" s="17">
        <v>8045</v>
      </c>
      <c r="O27" s="47">
        <v>24</v>
      </c>
      <c r="P27" s="49">
        <v>2923493</v>
      </c>
      <c r="Q27" s="49">
        <v>3219251.19</v>
      </c>
      <c r="R27" s="49">
        <v>390.16497273057809</v>
      </c>
      <c r="S27" s="49">
        <v>591.4883363844084</v>
      </c>
      <c r="T27" s="49">
        <v>390.16</v>
      </c>
      <c r="U27" s="49">
        <v>263475</v>
      </c>
      <c r="V27" s="49">
        <v>290129.71999999997</v>
      </c>
      <c r="W27" s="49">
        <v>35.162976608895889</v>
      </c>
      <c r="X27" s="49">
        <v>58.210844899388384</v>
      </c>
      <c r="Y27" s="49">
        <v>35.159999999999997</v>
      </c>
      <c r="Z27" s="49">
        <v>297235</v>
      </c>
      <c r="AA27" s="49">
        <v>326276.42</v>
      </c>
      <c r="AB27" s="49">
        <v>39.543863774087988</v>
      </c>
      <c r="AC27" s="49">
        <v>69.515527704190092</v>
      </c>
      <c r="AD27" s="49">
        <v>39.54</v>
      </c>
      <c r="AE27" s="49">
        <v>635257</v>
      </c>
      <c r="AF27" s="49">
        <v>697324.95</v>
      </c>
      <c r="AG27" s="49">
        <v>84.51</v>
      </c>
      <c r="AH27" s="49">
        <v>85.57</v>
      </c>
      <c r="AI27" s="49">
        <v>84.51</v>
      </c>
      <c r="AJ27" s="49">
        <v>56112</v>
      </c>
      <c r="AK27" s="49">
        <v>61594.44</v>
      </c>
      <c r="AL27" s="49">
        <v>7.47</v>
      </c>
      <c r="AM27" s="49">
        <v>16.28</v>
      </c>
      <c r="AN27" s="49">
        <v>7.47</v>
      </c>
      <c r="AO27" s="49">
        <v>44883</v>
      </c>
      <c r="AP27" s="49">
        <v>47575.98</v>
      </c>
      <c r="AQ27" s="49">
        <v>5.77</v>
      </c>
      <c r="AR27" s="49">
        <v>0</v>
      </c>
      <c r="AS27" s="49">
        <v>0</v>
      </c>
      <c r="AT27" s="49">
        <v>0</v>
      </c>
      <c r="AU27" s="49">
        <v>18.57</v>
      </c>
      <c r="AV27" s="49">
        <v>1422</v>
      </c>
      <c r="AW27" s="49">
        <v>34128</v>
      </c>
      <c r="AX27" s="49">
        <v>4.1399999999999997</v>
      </c>
      <c r="AY27" s="49">
        <v>425.32</v>
      </c>
      <c r="AZ27" s="49">
        <v>409.25</v>
      </c>
      <c r="BA27" s="49">
        <v>429.71</v>
      </c>
      <c r="BB27" s="49">
        <v>425.32</v>
      </c>
      <c r="BC27" s="49">
        <v>155.86000000000001</v>
      </c>
      <c r="BD27" s="49">
        <v>128.47</v>
      </c>
      <c r="BE27" s="49">
        <v>129.93</v>
      </c>
      <c r="BF27" s="49">
        <v>129.93</v>
      </c>
      <c r="BG27" s="49">
        <v>559.39</v>
      </c>
      <c r="BH27" s="49">
        <v>18.48</v>
      </c>
      <c r="BI27" s="49">
        <v>577.87</v>
      </c>
      <c r="BJ27" s="49">
        <v>0</v>
      </c>
      <c r="BK27" s="49">
        <v>2.69</v>
      </c>
      <c r="BL27" s="49">
        <v>0</v>
      </c>
      <c r="BM27" s="50">
        <v>577.87</v>
      </c>
    </row>
    <row r="28" spans="1:65" ht="19.2">
      <c r="A28" s="43">
        <v>206190554</v>
      </c>
      <c r="B28" s="47">
        <v>1184619827</v>
      </c>
      <c r="C28" s="48" t="s">
        <v>166</v>
      </c>
      <c r="D28" s="10" t="s">
        <v>149</v>
      </c>
      <c r="E28" s="15">
        <v>45292</v>
      </c>
      <c r="F28" s="15">
        <v>45657</v>
      </c>
      <c r="G28" s="15">
        <v>45474</v>
      </c>
      <c r="H28" s="7">
        <v>36</v>
      </c>
      <c r="I28" s="16">
        <v>1.1011660344527212</v>
      </c>
      <c r="J28" s="16">
        <v>1.0977052592411716</v>
      </c>
      <c r="K28" s="17">
        <v>7972</v>
      </c>
      <c r="L28" s="17">
        <v>464</v>
      </c>
      <c r="M28" s="17">
        <v>6494</v>
      </c>
      <c r="N28" s="17">
        <v>6958</v>
      </c>
      <c r="O28" s="47">
        <v>24</v>
      </c>
      <c r="P28" s="49">
        <v>3174166</v>
      </c>
      <c r="Q28" s="49">
        <v>3495283.79</v>
      </c>
      <c r="R28" s="49">
        <v>438.44503135975918</v>
      </c>
      <c r="S28" s="49">
        <v>591.4883363844084</v>
      </c>
      <c r="T28" s="49">
        <v>438.45</v>
      </c>
      <c r="U28" s="49">
        <v>290922</v>
      </c>
      <c r="V28" s="49">
        <v>320353.43</v>
      </c>
      <c r="W28" s="49">
        <v>40.184825639739088</v>
      </c>
      <c r="X28" s="49">
        <v>58.210844899388384</v>
      </c>
      <c r="Y28" s="49">
        <v>40.18</v>
      </c>
      <c r="Z28" s="49">
        <v>448827</v>
      </c>
      <c r="AA28" s="49">
        <v>492679.76</v>
      </c>
      <c r="AB28" s="49">
        <v>61.801274460612142</v>
      </c>
      <c r="AC28" s="49">
        <v>69.515527704190092</v>
      </c>
      <c r="AD28" s="49">
        <v>61.8</v>
      </c>
      <c r="AE28" s="49">
        <v>741387</v>
      </c>
      <c r="AF28" s="49">
        <v>813824.41</v>
      </c>
      <c r="AG28" s="49">
        <v>102.09</v>
      </c>
      <c r="AH28" s="49">
        <v>85.57</v>
      </c>
      <c r="AI28" s="49">
        <v>85.57</v>
      </c>
      <c r="AJ28" s="49">
        <v>124876</v>
      </c>
      <c r="AK28" s="49">
        <v>137077.04</v>
      </c>
      <c r="AL28" s="49">
        <v>17.190000000000001</v>
      </c>
      <c r="AM28" s="49">
        <v>16.28</v>
      </c>
      <c r="AN28" s="49">
        <v>16.28</v>
      </c>
      <c r="AO28" s="49">
        <v>8670</v>
      </c>
      <c r="AP28" s="49">
        <v>9190.2000000000007</v>
      </c>
      <c r="AQ28" s="49">
        <v>1.1499999999999999</v>
      </c>
      <c r="AR28" s="49">
        <v>0</v>
      </c>
      <c r="AS28" s="49">
        <v>0</v>
      </c>
      <c r="AT28" s="49">
        <v>0</v>
      </c>
      <c r="AU28" s="49">
        <v>13.66</v>
      </c>
      <c r="AV28" s="49">
        <v>1422</v>
      </c>
      <c r="AW28" s="49">
        <v>34128</v>
      </c>
      <c r="AX28" s="49">
        <v>4.28</v>
      </c>
      <c r="AY28" s="49">
        <v>478.63</v>
      </c>
      <c r="AZ28" s="49">
        <v>476.42</v>
      </c>
      <c r="BA28" s="49">
        <v>500.24</v>
      </c>
      <c r="BB28" s="49">
        <v>478.63</v>
      </c>
      <c r="BC28" s="49">
        <v>178.46</v>
      </c>
      <c r="BD28" s="49">
        <v>141.91</v>
      </c>
      <c r="BE28" s="49">
        <v>143.53</v>
      </c>
      <c r="BF28" s="49">
        <v>143.53</v>
      </c>
      <c r="BG28" s="49">
        <v>626.44000000000005</v>
      </c>
      <c r="BH28" s="49">
        <v>18.48</v>
      </c>
      <c r="BI28" s="49">
        <v>644.91999999999996</v>
      </c>
      <c r="BJ28" s="49">
        <v>0</v>
      </c>
      <c r="BK28" s="49">
        <v>0</v>
      </c>
      <c r="BL28" s="49">
        <v>0</v>
      </c>
      <c r="BM28" s="50">
        <v>644.91999999999996</v>
      </c>
    </row>
    <row r="29" spans="1:65" ht="19.2">
      <c r="A29" s="43">
        <v>206190092</v>
      </c>
      <c r="B29" s="47">
        <v>1881932424</v>
      </c>
      <c r="C29" s="48" t="s">
        <v>167</v>
      </c>
      <c r="D29" s="10" t="s">
        <v>149</v>
      </c>
      <c r="E29" s="15">
        <v>45292</v>
      </c>
      <c r="F29" s="15">
        <v>45657</v>
      </c>
      <c r="G29" s="15">
        <v>45474</v>
      </c>
      <c r="H29" s="7">
        <v>36</v>
      </c>
      <c r="I29" s="16">
        <v>1.1011660344527212</v>
      </c>
      <c r="J29" s="16">
        <v>1.0977052592411716</v>
      </c>
      <c r="K29" s="17">
        <v>10547</v>
      </c>
      <c r="L29" s="17">
        <v>768</v>
      </c>
      <c r="M29" s="17">
        <v>9136</v>
      </c>
      <c r="N29" s="17">
        <v>9904</v>
      </c>
      <c r="O29" s="47">
        <v>30</v>
      </c>
      <c r="P29" s="49">
        <v>3769290</v>
      </c>
      <c r="Q29" s="49">
        <v>4150614.12</v>
      </c>
      <c r="R29" s="49">
        <v>393.53504503650328</v>
      </c>
      <c r="S29" s="49">
        <v>591.4883363844084</v>
      </c>
      <c r="T29" s="49">
        <v>393.54</v>
      </c>
      <c r="U29" s="49">
        <v>453709</v>
      </c>
      <c r="V29" s="49">
        <v>499608.94</v>
      </c>
      <c r="W29" s="49">
        <v>47.369767706456813</v>
      </c>
      <c r="X29" s="49">
        <v>58.210844899388384</v>
      </c>
      <c r="Y29" s="49">
        <v>47.37</v>
      </c>
      <c r="Z29" s="49">
        <v>1081732</v>
      </c>
      <c r="AA29" s="49">
        <v>1187422.9099999999</v>
      </c>
      <c r="AB29" s="49">
        <v>112.58394899023418</v>
      </c>
      <c r="AC29" s="49">
        <v>69.515527704190092</v>
      </c>
      <c r="AD29" s="49">
        <v>69.52</v>
      </c>
      <c r="AE29" s="49">
        <v>977053</v>
      </c>
      <c r="AF29" s="49">
        <v>1072516.22</v>
      </c>
      <c r="AG29" s="49">
        <v>101.69</v>
      </c>
      <c r="AH29" s="49">
        <v>85.57</v>
      </c>
      <c r="AI29" s="49">
        <v>85.57</v>
      </c>
      <c r="AJ29" s="49">
        <v>79760</v>
      </c>
      <c r="AK29" s="49">
        <v>87552.97</v>
      </c>
      <c r="AL29" s="49">
        <v>8.3000000000000007</v>
      </c>
      <c r="AM29" s="49">
        <v>16.28</v>
      </c>
      <c r="AN29" s="49">
        <v>8.3000000000000007</v>
      </c>
      <c r="AO29" s="49">
        <v>30118</v>
      </c>
      <c r="AP29" s="49">
        <v>31925.08</v>
      </c>
      <c r="AQ29" s="49">
        <v>3.03</v>
      </c>
      <c r="AR29" s="49">
        <v>0</v>
      </c>
      <c r="AS29" s="49">
        <v>0</v>
      </c>
      <c r="AT29" s="49">
        <v>0</v>
      </c>
      <c r="AU29" s="49">
        <v>16.079999999999998</v>
      </c>
      <c r="AV29" s="49">
        <v>1422</v>
      </c>
      <c r="AW29" s="49">
        <v>42660</v>
      </c>
      <c r="AX29" s="49">
        <v>4.04</v>
      </c>
      <c r="AY29" s="49">
        <v>440.91</v>
      </c>
      <c r="AZ29" s="49">
        <v>508.5</v>
      </c>
      <c r="BA29" s="49">
        <v>533.92999999999995</v>
      </c>
      <c r="BB29" s="49">
        <v>440.91</v>
      </c>
      <c r="BC29" s="49">
        <v>182.5</v>
      </c>
      <c r="BD29" s="49">
        <v>165.48</v>
      </c>
      <c r="BE29" s="49">
        <v>167.37</v>
      </c>
      <c r="BF29" s="49">
        <v>167.37</v>
      </c>
      <c r="BG29" s="49">
        <v>612.32000000000005</v>
      </c>
      <c r="BH29" s="49">
        <v>18.48</v>
      </c>
      <c r="BI29" s="49">
        <v>630.79999999999995</v>
      </c>
      <c r="BJ29" s="49">
        <v>0</v>
      </c>
      <c r="BK29" s="49">
        <v>16.89</v>
      </c>
      <c r="BL29" s="49">
        <v>0</v>
      </c>
      <c r="BM29" s="50">
        <v>630.79999999999995</v>
      </c>
    </row>
    <row r="30" spans="1:65" ht="19.2">
      <c r="A30" s="43">
        <v>206190593</v>
      </c>
      <c r="B30" s="47">
        <v>1518954122</v>
      </c>
      <c r="C30" s="48" t="s">
        <v>168</v>
      </c>
      <c r="D30" s="10" t="s">
        <v>149</v>
      </c>
      <c r="E30" s="15">
        <v>45292</v>
      </c>
      <c r="F30" s="15">
        <v>45657</v>
      </c>
      <c r="G30" s="15">
        <v>45474</v>
      </c>
      <c r="H30" s="7">
        <v>36</v>
      </c>
      <c r="I30" s="16">
        <v>1.1011660344527212</v>
      </c>
      <c r="J30" s="16">
        <v>1.0977052592411716</v>
      </c>
      <c r="K30" s="17">
        <v>9172</v>
      </c>
      <c r="L30" s="17">
        <v>958</v>
      </c>
      <c r="M30" s="17">
        <v>7341</v>
      </c>
      <c r="N30" s="17">
        <v>8299</v>
      </c>
      <c r="O30" s="47">
        <v>33</v>
      </c>
      <c r="P30" s="49">
        <v>3865526</v>
      </c>
      <c r="Q30" s="49">
        <v>4256585.9400000004</v>
      </c>
      <c r="R30" s="49">
        <v>464.08481683384218</v>
      </c>
      <c r="S30" s="49">
        <v>591.4883363844084</v>
      </c>
      <c r="T30" s="49">
        <v>464.08</v>
      </c>
      <c r="U30" s="49">
        <v>346706</v>
      </c>
      <c r="V30" s="49">
        <v>381780.87</v>
      </c>
      <c r="W30" s="49">
        <v>41.62460423026603</v>
      </c>
      <c r="X30" s="49">
        <v>58.210844899388384</v>
      </c>
      <c r="Y30" s="49">
        <v>41.62</v>
      </c>
      <c r="Z30" s="49">
        <v>544305</v>
      </c>
      <c r="AA30" s="49">
        <v>597486.46</v>
      </c>
      <c r="AB30" s="49">
        <v>65.142440034888793</v>
      </c>
      <c r="AC30" s="49">
        <v>69.515527704190092</v>
      </c>
      <c r="AD30" s="49">
        <v>65.14</v>
      </c>
      <c r="AE30" s="49">
        <v>731068</v>
      </c>
      <c r="AF30" s="49">
        <v>802497.19</v>
      </c>
      <c r="AG30" s="49">
        <v>87.49</v>
      </c>
      <c r="AH30" s="49">
        <v>85.57</v>
      </c>
      <c r="AI30" s="49">
        <v>85.57</v>
      </c>
      <c r="AJ30" s="49">
        <v>63660</v>
      </c>
      <c r="AK30" s="49">
        <v>69879.92</v>
      </c>
      <c r="AL30" s="49">
        <v>7.62</v>
      </c>
      <c r="AM30" s="49">
        <v>16.28</v>
      </c>
      <c r="AN30" s="49">
        <v>7.62</v>
      </c>
      <c r="AO30" s="49">
        <v>20568</v>
      </c>
      <c r="AP30" s="49">
        <v>21802.080000000002</v>
      </c>
      <c r="AQ30" s="49">
        <v>2.38</v>
      </c>
      <c r="AR30" s="49">
        <v>0</v>
      </c>
      <c r="AS30" s="49">
        <v>0</v>
      </c>
      <c r="AT30" s="49">
        <v>0</v>
      </c>
      <c r="AU30" s="49">
        <v>13.81</v>
      </c>
      <c r="AV30" s="49">
        <v>1422</v>
      </c>
      <c r="AW30" s="49">
        <v>46926</v>
      </c>
      <c r="AX30" s="49">
        <v>5.12</v>
      </c>
      <c r="AY30" s="49">
        <v>505.7</v>
      </c>
      <c r="AZ30" s="49">
        <v>485.57</v>
      </c>
      <c r="BA30" s="49">
        <v>509.85</v>
      </c>
      <c r="BB30" s="49">
        <v>505.7</v>
      </c>
      <c r="BC30" s="49">
        <v>174.52</v>
      </c>
      <c r="BD30" s="49">
        <v>133.86000000000001</v>
      </c>
      <c r="BE30" s="49">
        <v>135.38999999999999</v>
      </c>
      <c r="BF30" s="49">
        <v>135.38999999999999</v>
      </c>
      <c r="BG30" s="49">
        <v>646.21</v>
      </c>
      <c r="BH30" s="49">
        <v>18.48</v>
      </c>
      <c r="BI30" s="49">
        <v>664.69</v>
      </c>
      <c r="BJ30" s="49">
        <v>0</v>
      </c>
      <c r="BK30" s="49">
        <v>34.31</v>
      </c>
      <c r="BL30" s="49">
        <v>0</v>
      </c>
      <c r="BM30" s="50">
        <v>664.69</v>
      </c>
    </row>
    <row r="31" spans="1:65" ht="19.2">
      <c r="A31" s="43">
        <v>206190427</v>
      </c>
      <c r="B31" s="47">
        <v>1811168727</v>
      </c>
      <c r="C31" s="48" t="s">
        <v>169</v>
      </c>
      <c r="D31" s="10" t="s">
        <v>149</v>
      </c>
      <c r="E31" s="15">
        <v>45292</v>
      </c>
      <c r="F31" s="15">
        <v>45657</v>
      </c>
      <c r="G31" s="15">
        <v>45474</v>
      </c>
      <c r="H31" s="7">
        <v>36</v>
      </c>
      <c r="I31" s="16">
        <v>1.1011660344527212</v>
      </c>
      <c r="J31" s="16">
        <v>1.0977052592411716</v>
      </c>
      <c r="K31" s="17">
        <v>6673</v>
      </c>
      <c r="L31" s="17">
        <v>818</v>
      </c>
      <c r="M31" s="17">
        <v>5544</v>
      </c>
      <c r="N31" s="17">
        <v>6362</v>
      </c>
      <c r="O31" s="47">
        <v>20</v>
      </c>
      <c r="P31" s="49">
        <v>2697537</v>
      </c>
      <c r="Q31" s="49">
        <v>2970436.12</v>
      </c>
      <c r="R31" s="49">
        <v>445.14253259403569</v>
      </c>
      <c r="S31" s="49">
        <v>591.4883363844084</v>
      </c>
      <c r="T31" s="49">
        <v>445.14</v>
      </c>
      <c r="U31" s="49">
        <v>168583</v>
      </c>
      <c r="V31" s="49">
        <v>185637.87</v>
      </c>
      <c r="W31" s="49">
        <v>27.819252210400119</v>
      </c>
      <c r="X31" s="49">
        <v>58.210844899388384</v>
      </c>
      <c r="Y31" s="49">
        <v>27.82</v>
      </c>
      <c r="Z31" s="49">
        <v>360852</v>
      </c>
      <c r="AA31" s="49">
        <v>396109.14</v>
      </c>
      <c r="AB31" s="49">
        <v>59.359979019931068</v>
      </c>
      <c r="AC31" s="49">
        <v>69.515527704190092</v>
      </c>
      <c r="AD31" s="49">
        <v>59.36</v>
      </c>
      <c r="AE31" s="49">
        <v>523431</v>
      </c>
      <c r="AF31" s="49">
        <v>574572.96</v>
      </c>
      <c r="AG31" s="49">
        <v>86.1</v>
      </c>
      <c r="AH31" s="49">
        <v>85.57</v>
      </c>
      <c r="AI31" s="49">
        <v>85.57</v>
      </c>
      <c r="AJ31" s="49">
        <v>133520</v>
      </c>
      <c r="AK31" s="49">
        <v>146565.60999999999</v>
      </c>
      <c r="AL31" s="49">
        <v>21.96</v>
      </c>
      <c r="AM31" s="49">
        <v>16.28</v>
      </c>
      <c r="AN31" s="49">
        <v>16.28</v>
      </c>
      <c r="AO31" s="49">
        <v>7868</v>
      </c>
      <c r="AP31" s="49">
        <v>8340.08</v>
      </c>
      <c r="AQ31" s="49">
        <v>1.25</v>
      </c>
      <c r="AR31" s="49">
        <v>0</v>
      </c>
      <c r="AS31" s="49">
        <v>0</v>
      </c>
      <c r="AT31" s="49">
        <v>0</v>
      </c>
      <c r="AU31" s="49">
        <v>12.8</v>
      </c>
      <c r="AV31" s="49">
        <v>1422</v>
      </c>
      <c r="AW31" s="49">
        <v>28440</v>
      </c>
      <c r="AX31" s="49">
        <v>4.26</v>
      </c>
      <c r="AY31" s="49">
        <v>472.96</v>
      </c>
      <c r="AZ31" s="49">
        <v>432.87</v>
      </c>
      <c r="BA31" s="49">
        <v>454.51</v>
      </c>
      <c r="BB31" s="49">
        <v>454.51</v>
      </c>
      <c r="BC31" s="49">
        <v>175.26</v>
      </c>
      <c r="BD31" s="49">
        <v>127.27</v>
      </c>
      <c r="BE31" s="49">
        <v>128.72</v>
      </c>
      <c r="BF31" s="49">
        <v>128.72</v>
      </c>
      <c r="BG31" s="49">
        <v>587.49</v>
      </c>
      <c r="BH31" s="49">
        <v>18.48</v>
      </c>
      <c r="BI31" s="49">
        <v>605.97</v>
      </c>
      <c r="BJ31" s="49">
        <v>18.45</v>
      </c>
      <c r="BK31" s="49">
        <v>20</v>
      </c>
      <c r="BL31" s="49">
        <v>18.45</v>
      </c>
      <c r="BM31" s="50">
        <v>624.41999999999996</v>
      </c>
    </row>
    <row r="32" spans="1:65" ht="19.2">
      <c r="A32" s="43">
        <v>206190677</v>
      </c>
      <c r="B32" s="47">
        <v>1215011556</v>
      </c>
      <c r="C32" s="48" t="s">
        <v>170</v>
      </c>
      <c r="D32" s="10" t="s">
        <v>149</v>
      </c>
      <c r="E32" s="15">
        <v>45292</v>
      </c>
      <c r="F32" s="15">
        <v>45657</v>
      </c>
      <c r="G32" s="15">
        <v>45474</v>
      </c>
      <c r="H32" s="7">
        <v>36</v>
      </c>
      <c r="I32" s="16">
        <v>1.1011660344527212</v>
      </c>
      <c r="J32" s="16">
        <v>1.0977052592411716</v>
      </c>
      <c r="K32" s="17">
        <v>14973</v>
      </c>
      <c r="L32" s="17">
        <v>427</v>
      </c>
      <c r="M32" s="17">
        <v>12830</v>
      </c>
      <c r="N32" s="17">
        <v>13257</v>
      </c>
      <c r="O32" s="47">
        <v>44</v>
      </c>
      <c r="P32" s="49">
        <v>6060771</v>
      </c>
      <c r="Q32" s="49">
        <v>6673915.1699999999</v>
      </c>
      <c r="R32" s="49">
        <v>445.72999198557403</v>
      </c>
      <c r="S32" s="49">
        <v>591.4883363844084</v>
      </c>
      <c r="T32" s="49">
        <v>445.73</v>
      </c>
      <c r="U32" s="49">
        <v>613393</v>
      </c>
      <c r="V32" s="49">
        <v>675447.54</v>
      </c>
      <c r="W32" s="49">
        <v>45.1110358645562</v>
      </c>
      <c r="X32" s="49">
        <v>58.210844899388384</v>
      </c>
      <c r="Y32" s="49">
        <v>45.11</v>
      </c>
      <c r="Z32" s="49">
        <v>781525</v>
      </c>
      <c r="AA32" s="49">
        <v>857884.1</v>
      </c>
      <c r="AB32" s="49">
        <v>57.295405062445731</v>
      </c>
      <c r="AC32" s="49">
        <v>69.515527704190092</v>
      </c>
      <c r="AD32" s="49">
        <v>57.3</v>
      </c>
      <c r="AE32" s="49">
        <v>874174</v>
      </c>
      <c r="AF32" s="49">
        <v>959585.4</v>
      </c>
      <c r="AG32" s="49">
        <v>64.09</v>
      </c>
      <c r="AH32" s="49">
        <v>85.57</v>
      </c>
      <c r="AI32" s="49">
        <v>64.09</v>
      </c>
      <c r="AJ32" s="49">
        <v>188226</v>
      </c>
      <c r="AK32" s="49">
        <v>206616.67</v>
      </c>
      <c r="AL32" s="49">
        <v>13.8</v>
      </c>
      <c r="AM32" s="49">
        <v>16.28</v>
      </c>
      <c r="AN32" s="49">
        <v>13.8</v>
      </c>
      <c r="AO32" s="49">
        <v>36448</v>
      </c>
      <c r="AP32" s="49">
        <v>38634.879999999997</v>
      </c>
      <c r="AQ32" s="49">
        <v>2.58</v>
      </c>
      <c r="AR32" s="49">
        <v>0</v>
      </c>
      <c r="AS32" s="49">
        <v>0</v>
      </c>
      <c r="AT32" s="49">
        <v>0</v>
      </c>
      <c r="AU32" s="49">
        <v>13.76</v>
      </c>
      <c r="AV32" s="49">
        <v>1422</v>
      </c>
      <c r="AW32" s="49">
        <v>62568</v>
      </c>
      <c r="AX32" s="49">
        <v>4.18</v>
      </c>
      <c r="AY32" s="49">
        <v>490.84</v>
      </c>
      <c r="AZ32" s="49">
        <v>460.26</v>
      </c>
      <c r="BA32" s="49">
        <v>483.27</v>
      </c>
      <c r="BB32" s="49">
        <v>483.27</v>
      </c>
      <c r="BC32" s="49">
        <v>151.53</v>
      </c>
      <c r="BD32" s="49">
        <v>134.26</v>
      </c>
      <c r="BE32" s="49">
        <v>135.79</v>
      </c>
      <c r="BF32" s="49">
        <v>135.79</v>
      </c>
      <c r="BG32" s="49">
        <v>623.24</v>
      </c>
      <c r="BH32" s="49">
        <v>18.48</v>
      </c>
      <c r="BI32" s="49">
        <v>641.72</v>
      </c>
      <c r="BJ32" s="49">
        <v>7.57</v>
      </c>
      <c r="BK32" s="49">
        <v>22.09</v>
      </c>
      <c r="BL32" s="49">
        <v>7.57</v>
      </c>
      <c r="BM32" s="50">
        <v>649.29</v>
      </c>
    </row>
    <row r="33" spans="1:65" ht="19.2">
      <c r="A33" s="43">
        <v>206190653</v>
      </c>
      <c r="B33" s="47">
        <v>1790854180</v>
      </c>
      <c r="C33" s="48" t="s">
        <v>171</v>
      </c>
      <c r="D33" s="10" t="s">
        <v>149</v>
      </c>
      <c r="E33" s="15">
        <v>45292</v>
      </c>
      <c r="F33" s="15">
        <v>45657</v>
      </c>
      <c r="G33" s="15">
        <v>45474</v>
      </c>
      <c r="H33" s="7">
        <v>36</v>
      </c>
      <c r="I33" s="16">
        <v>1.1011660344527212</v>
      </c>
      <c r="J33" s="16">
        <v>1.0977052592411716</v>
      </c>
      <c r="K33" s="17">
        <v>13691</v>
      </c>
      <c r="L33" s="17">
        <v>389</v>
      </c>
      <c r="M33" s="17">
        <v>11965</v>
      </c>
      <c r="N33" s="17">
        <v>12354</v>
      </c>
      <c r="O33" s="47">
        <v>40</v>
      </c>
      <c r="P33" s="49">
        <v>5379311</v>
      </c>
      <c r="Q33" s="49">
        <v>5923514.5599999996</v>
      </c>
      <c r="R33" s="49">
        <v>432.65755313709735</v>
      </c>
      <c r="S33" s="49">
        <v>591.4883363844084</v>
      </c>
      <c r="T33" s="49">
        <v>432.66</v>
      </c>
      <c r="U33" s="49">
        <v>486082</v>
      </c>
      <c r="V33" s="49">
        <v>535256.99</v>
      </c>
      <c r="W33" s="49">
        <v>39.09553648382149</v>
      </c>
      <c r="X33" s="49">
        <v>58.210844899388384</v>
      </c>
      <c r="Y33" s="49">
        <v>39.1</v>
      </c>
      <c r="Z33" s="49">
        <v>692911</v>
      </c>
      <c r="AA33" s="49">
        <v>760612.05</v>
      </c>
      <c r="AB33" s="49">
        <v>55.555624132641888</v>
      </c>
      <c r="AC33" s="49">
        <v>69.515527704190092</v>
      </c>
      <c r="AD33" s="49">
        <v>55.56</v>
      </c>
      <c r="AE33" s="49">
        <v>934724</v>
      </c>
      <c r="AF33" s="49">
        <v>1026051.45</v>
      </c>
      <c r="AG33" s="49">
        <v>74.94</v>
      </c>
      <c r="AH33" s="49">
        <v>85.57</v>
      </c>
      <c r="AI33" s="49">
        <v>74.94</v>
      </c>
      <c r="AJ33" s="49">
        <v>165283</v>
      </c>
      <c r="AK33" s="49">
        <v>181432.02</v>
      </c>
      <c r="AL33" s="49">
        <v>13.25</v>
      </c>
      <c r="AM33" s="49">
        <v>16.28</v>
      </c>
      <c r="AN33" s="49">
        <v>13.25</v>
      </c>
      <c r="AO33" s="49">
        <v>21773</v>
      </c>
      <c r="AP33" s="49">
        <v>23079.38</v>
      </c>
      <c r="AQ33" s="49">
        <v>1.69</v>
      </c>
      <c r="AR33" s="49">
        <v>0</v>
      </c>
      <c r="AS33" s="49">
        <v>0</v>
      </c>
      <c r="AT33" s="49">
        <v>0</v>
      </c>
      <c r="AU33" s="49">
        <v>13.17</v>
      </c>
      <c r="AV33" s="49">
        <v>1422</v>
      </c>
      <c r="AW33" s="49">
        <v>56880</v>
      </c>
      <c r="AX33" s="49">
        <v>4.1500000000000004</v>
      </c>
      <c r="AY33" s="49">
        <v>471.76</v>
      </c>
      <c r="AZ33" s="49">
        <v>458.96</v>
      </c>
      <c r="BA33" s="49">
        <v>481.91</v>
      </c>
      <c r="BB33" s="49">
        <v>471.76</v>
      </c>
      <c r="BC33" s="49">
        <v>158.61000000000001</v>
      </c>
      <c r="BD33" s="49">
        <v>128.05000000000001</v>
      </c>
      <c r="BE33" s="49">
        <v>129.51</v>
      </c>
      <c r="BF33" s="49">
        <v>129.51</v>
      </c>
      <c r="BG33" s="49">
        <v>605.41999999999996</v>
      </c>
      <c r="BH33" s="49">
        <v>18.48</v>
      </c>
      <c r="BI33" s="49">
        <v>623.9</v>
      </c>
      <c r="BJ33" s="49">
        <v>0</v>
      </c>
      <c r="BK33" s="49">
        <v>0</v>
      </c>
      <c r="BL33" s="49">
        <v>0</v>
      </c>
      <c r="BM33" s="50">
        <v>623.9</v>
      </c>
    </row>
    <row r="34" spans="1:65" ht="19.2">
      <c r="A34" s="43">
        <v>206190767</v>
      </c>
      <c r="B34" s="47">
        <v>1821160839</v>
      </c>
      <c r="C34" s="48" t="s">
        <v>172</v>
      </c>
      <c r="D34" s="10" t="s">
        <v>149</v>
      </c>
      <c r="E34" s="15">
        <v>45292</v>
      </c>
      <c r="F34" s="15">
        <v>45657</v>
      </c>
      <c r="G34" s="15">
        <v>45474</v>
      </c>
      <c r="H34" s="7">
        <v>36</v>
      </c>
      <c r="I34" s="16">
        <v>1.1011660344527212</v>
      </c>
      <c r="J34" s="16">
        <v>1.0977052592411716</v>
      </c>
      <c r="K34" s="17">
        <v>18292</v>
      </c>
      <c r="L34" s="17">
        <v>991</v>
      </c>
      <c r="M34" s="17">
        <v>15791</v>
      </c>
      <c r="N34" s="17">
        <v>16782</v>
      </c>
      <c r="O34" s="47">
        <v>53</v>
      </c>
      <c r="P34" s="49">
        <v>7025149</v>
      </c>
      <c r="Q34" s="49">
        <v>7735855.4699999997</v>
      </c>
      <c r="R34" s="49">
        <v>422.90922097091624</v>
      </c>
      <c r="S34" s="49">
        <v>591.4883363844084</v>
      </c>
      <c r="T34" s="49">
        <v>422.91</v>
      </c>
      <c r="U34" s="49">
        <v>688104</v>
      </c>
      <c r="V34" s="49">
        <v>757716.75</v>
      </c>
      <c r="W34" s="49">
        <v>41.423395473431007</v>
      </c>
      <c r="X34" s="49">
        <v>58.210844899388384</v>
      </c>
      <c r="Y34" s="49">
        <v>41.42</v>
      </c>
      <c r="Z34" s="49">
        <v>960006</v>
      </c>
      <c r="AA34" s="49">
        <v>1053803.6399999999</v>
      </c>
      <c r="AB34" s="49">
        <v>57.610083096435595</v>
      </c>
      <c r="AC34" s="49">
        <v>69.515527704190092</v>
      </c>
      <c r="AD34" s="49">
        <v>57.61</v>
      </c>
      <c r="AE34" s="49">
        <v>1204912</v>
      </c>
      <c r="AF34" s="49">
        <v>1322638.24</v>
      </c>
      <c r="AG34" s="49">
        <v>72.31</v>
      </c>
      <c r="AH34" s="49">
        <v>85.57</v>
      </c>
      <c r="AI34" s="49">
        <v>72.31</v>
      </c>
      <c r="AJ34" s="49">
        <v>230865</v>
      </c>
      <c r="AK34" s="49">
        <v>253421.72</v>
      </c>
      <c r="AL34" s="49">
        <v>13.85</v>
      </c>
      <c r="AM34" s="49">
        <v>16.28</v>
      </c>
      <c r="AN34" s="49">
        <v>13.85</v>
      </c>
      <c r="AO34" s="49">
        <v>22439</v>
      </c>
      <c r="AP34" s="49">
        <v>23785.34</v>
      </c>
      <c r="AQ34" s="49">
        <v>1.3</v>
      </c>
      <c r="AR34" s="49">
        <v>0</v>
      </c>
      <c r="AS34" s="49">
        <v>0</v>
      </c>
      <c r="AT34" s="49">
        <v>0</v>
      </c>
      <c r="AU34" s="49">
        <v>13.03</v>
      </c>
      <c r="AV34" s="49">
        <v>1422</v>
      </c>
      <c r="AW34" s="49">
        <v>75366</v>
      </c>
      <c r="AX34" s="49">
        <v>4.12</v>
      </c>
      <c r="AY34" s="49">
        <v>464.33</v>
      </c>
      <c r="AZ34" s="49">
        <v>460.12</v>
      </c>
      <c r="BA34" s="49">
        <v>483.13</v>
      </c>
      <c r="BB34" s="49">
        <v>464.33</v>
      </c>
      <c r="BC34" s="49">
        <v>158.1</v>
      </c>
      <c r="BD34" s="49">
        <v>126.95</v>
      </c>
      <c r="BE34" s="49">
        <v>128.4</v>
      </c>
      <c r="BF34" s="49">
        <v>128.4</v>
      </c>
      <c r="BG34" s="49">
        <v>596.85</v>
      </c>
      <c r="BH34" s="49">
        <v>18.48</v>
      </c>
      <c r="BI34" s="49">
        <v>615.33000000000004</v>
      </c>
      <c r="BJ34" s="49">
        <v>0</v>
      </c>
      <c r="BK34" s="49">
        <v>0</v>
      </c>
      <c r="BL34" s="49">
        <v>0</v>
      </c>
      <c r="BM34" s="50">
        <v>615.33000000000004</v>
      </c>
    </row>
    <row r="35" spans="1:65" ht="19.2">
      <c r="A35" s="43">
        <v>206190773</v>
      </c>
      <c r="B35" s="47">
        <v>1972829257</v>
      </c>
      <c r="C35" s="48" t="s">
        <v>173</v>
      </c>
      <c r="D35" s="10" t="s">
        <v>149</v>
      </c>
      <c r="E35" s="15">
        <v>45292</v>
      </c>
      <c r="F35" s="15">
        <v>45657</v>
      </c>
      <c r="G35" s="15">
        <v>45474</v>
      </c>
      <c r="H35" s="7">
        <v>36</v>
      </c>
      <c r="I35" s="16">
        <v>1.1011660344527212</v>
      </c>
      <c r="J35" s="16">
        <v>1.0977052592411716</v>
      </c>
      <c r="K35" s="17">
        <v>7788</v>
      </c>
      <c r="L35" s="17">
        <v>347</v>
      </c>
      <c r="M35" s="17">
        <v>5945</v>
      </c>
      <c r="N35" s="17">
        <v>6292</v>
      </c>
      <c r="O35" s="47">
        <v>24</v>
      </c>
      <c r="P35" s="49">
        <v>3144025</v>
      </c>
      <c r="Q35" s="49">
        <v>3462093.54</v>
      </c>
      <c r="R35" s="49">
        <v>444.54205701078581</v>
      </c>
      <c r="S35" s="49">
        <v>591.4883363844084</v>
      </c>
      <c r="T35" s="49">
        <v>444.54</v>
      </c>
      <c r="U35" s="49">
        <v>285610</v>
      </c>
      <c r="V35" s="49">
        <v>314504.03000000003</v>
      </c>
      <c r="W35" s="49">
        <v>40.383157421674376</v>
      </c>
      <c r="X35" s="49">
        <v>58.210844899388384</v>
      </c>
      <c r="Y35" s="49">
        <v>40.380000000000003</v>
      </c>
      <c r="Z35" s="49">
        <v>358812</v>
      </c>
      <c r="AA35" s="49">
        <v>393869.82</v>
      </c>
      <c r="AB35" s="49">
        <v>50.57393682588598</v>
      </c>
      <c r="AC35" s="49">
        <v>69.515527704190092</v>
      </c>
      <c r="AD35" s="49">
        <v>50.57</v>
      </c>
      <c r="AE35" s="49">
        <v>648533</v>
      </c>
      <c r="AF35" s="49">
        <v>711898.08</v>
      </c>
      <c r="AG35" s="49">
        <v>91.41</v>
      </c>
      <c r="AH35" s="49">
        <v>85.57</v>
      </c>
      <c r="AI35" s="49">
        <v>85.57</v>
      </c>
      <c r="AJ35" s="49">
        <v>117836</v>
      </c>
      <c r="AK35" s="49">
        <v>129349.2</v>
      </c>
      <c r="AL35" s="49">
        <v>16.61</v>
      </c>
      <c r="AM35" s="49">
        <v>16.28</v>
      </c>
      <c r="AN35" s="49">
        <v>16.28</v>
      </c>
      <c r="AO35" s="49">
        <v>22987</v>
      </c>
      <c r="AP35" s="49">
        <v>24366.22</v>
      </c>
      <c r="AQ35" s="49">
        <v>3.13</v>
      </c>
      <c r="AR35" s="49">
        <v>0</v>
      </c>
      <c r="AS35" s="49">
        <v>0</v>
      </c>
      <c r="AT35" s="49">
        <v>0</v>
      </c>
      <c r="AU35" s="49">
        <v>14.77</v>
      </c>
      <c r="AV35" s="49">
        <v>1422</v>
      </c>
      <c r="AW35" s="49">
        <v>34128</v>
      </c>
      <c r="AX35" s="49">
        <v>4.38</v>
      </c>
      <c r="AY35" s="49">
        <v>484.92</v>
      </c>
      <c r="AZ35" s="49">
        <v>441.2</v>
      </c>
      <c r="BA35" s="49">
        <v>463.26</v>
      </c>
      <c r="BB35" s="49">
        <v>463.26</v>
      </c>
      <c r="BC35" s="49">
        <v>170.32</v>
      </c>
      <c r="BD35" s="49">
        <v>127.96</v>
      </c>
      <c r="BE35" s="49">
        <v>129.41999999999999</v>
      </c>
      <c r="BF35" s="49">
        <v>129.41999999999999</v>
      </c>
      <c r="BG35" s="49">
        <v>597.05999999999995</v>
      </c>
      <c r="BH35" s="49">
        <v>18.48</v>
      </c>
      <c r="BI35" s="49">
        <v>615.54</v>
      </c>
      <c r="BJ35" s="49">
        <v>21.66</v>
      </c>
      <c r="BK35" s="49">
        <v>25.86</v>
      </c>
      <c r="BL35" s="49">
        <v>21.66</v>
      </c>
      <c r="BM35" s="50">
        <v>637.20000000000005</v>
      </c>
    </row>
    <row r="36" spans="1:65" ht="19.2">
      <c r="A36" s="43">
        <v>206197667</v>
      </c>
      <c r="B36" s="47">
        <v>1932555976</v>
      </c>
      <c r="C36" s="48" t="s">
        <v>174</v>
      </c>
      <c r="D36" s="10" t="s">
        <v>149</v>
      </c>
      <c r="E36" s="15">
        <v>45017</v>
      </c>
      <c r="F36" s="15">
        <v>45382</v>
      </c>
      <c r="G36" s="15">
        <v>45199</v>
      </c>
      <c r="H36" s="7">
        <v>45</v>
      </c>
      <c r="I36" s="16">
        <v>1.1500157285796793</v>
      </c>
      <c r="J36" s="16">
        <v>1.1263997432982977</v>
      </c>
      <c r="K36" s="17">
        <v>7312</v>
      </c>
      <c r="L36" s="17">
        <v>0</v>
      </c>
      <c r="M36" s="17">
        <v>6263</v>
      </c>
      <c r="N36" s="17">
        <v>6263</v>
      </c>
      <c r="O36" s="47">
        <v>22</v>
      </c>
      <c r="P36" s="49">
        <v>3000782</v>
      </c>
      <c r="Q36" s="49">
        <v>3450946.5</v>
      </c>
      <c r="R36" s="49">
        <v>471.95657822757113</v>
      </c>
      <c r="S36" s="49">
        <v>591.4883363844084</v>
      </c>
      <c r="T36" s="49">
        <v>471.96</v>
      </c>
      <c r="U36" s="49">
        <v>200166</v>
      </c>
      <c r="V36" s="49">
        <v>230194.05</v>
      </c>
      <c r="W36" s="49">
        <v>31.481680798687087</v>
      </c>
      <c r="X36" s="49">
        <v>58.210844899388384</v>
      </c>
      <c r="Y36" s="49">
        <v>31.48</v>
      </c>
      <c r="Z36" s="49">
        <v>448011</v>
      </c>
      <c r="AA36" s="49">
        <v>504639.48</v>
      </c>
      <c r="AB36" s="49">
        <v>69.015246170678338</v>
      </c>
      <c r="AC36" s="49">
        <v>69.515527704190092</v>
      </c>
      <c r="AD36" s="49">
        <v>69.02</v>
      </c>
      <c r="AE36" s="49">
        <v>653995</v>
      </c>
      <c r="AF36" s="49">
        <v>736659.8</v>
      </c>
      <c r="AG36" s="49">
        <v>100.75</v>
      </c>
      <c r="AH36" s="49">
        <v>85.57</v>
      </c>
      <c r="AI36" s="49">
        <v>85.57</v>
      </c>
      <c r="AJ36" s="49">
        <v>293661</v>
      </c>
      <c r="AK36" s="49">
        <v>330779.68</v>
      </c>
      <c r="AL36" s="49">
        <v>45.24</v>
      </c>
      <c r="AM36" s="49">
        <v>16.28</v>
      </c>
      <c r="AN36" s="49">
        <v>16.28</v>
      </c>
      <c r="AO36" s="49">
        <v>30923</v>
      </c>
      <c r="AP36" s="49">
        <v>33242.230000000003</v>
      </c>
      <c r="AQ36" s="49">
        <v>4.55</v>
      </c>
      <c r="AR36" s="49">
        <v>0</v>
      </c>
      <c r="AS36" s="49">
        <v>0</v>
      </c>
      <c r="AT36" s="49">
        <v>0</v>
      </c>
      <c r="AU36" s="49">
        <v>36.92</v>
      </c>
      <c r="AV36" s="49">
        <v>1422</v>
      </c>
      <c r="AW36" s="49">
        <v>31284</v>
      </c>
      <c r="AX36" s="49">
        <v>4.28</v>
      </c>
      <c r="AY36" s="49">
        <v>503.44</v>
      </c>
      <c r="AZ36" s="49">
        <v>458.2</v>
      </c>
      <c r="BA36" s="49">
        <v>481.11</v>
      </c>
      <c r="BB36" s="49">
        <v>481.11</v>
      </c>
      <c r="BC36" s="49">
        <v>212.34</v>
      </c>
      <c r="BD36" s="49">
        <v>140.66999999999999</v>
      </c>
      <c r="BE36" s="49">
        <v>142.27000000000001</v>
      </c>
      <c r="BF36" s="49">
        <v>142.27000000000001</v>
      </c>
      <c r="BG36" s="49">
        <v>627.66</v>
      </c>
      <c r="BH36" s="49">
        <v>18.48</v>
      </c>
      <c r="BI36" s="49">
        <v>646.14</v>
      </c>
      <c r="BJ36" s="49">
        <v>22.33</v>
      </c>
      <c r="BK36" s="49">
        <v>40.01</v>
      </c>
      <c r="BL36" s="49">
        <v>22.33</v>
      </c>
      <c r="BM36" s="50">
        <v>668.47</v>
      </c>
    </row>
    <row r="37" spans="1:65" ht="19.2">
      <c r="A37" s="43">
        <v>206190855</v>
      </c>
      <c r="B37" s="47">
        <v>1205919339</v>
      </c>
      <c r="C37" s="48" t="s">
        <v>175</v>
      </c>
      <c r="D37" s="10" t="s">
        <v>149</v>
      </c>
      <c r="E37" s="15">
        <v>45292</v>
      </c>
      <c r="F37" s="15">
        <v>45657</v>
      </c>
      <c r="G37" s="15">
        <v>45474</v>
      </c>
      <c r="H37" s="7">
        <v>36</v>
      </c>
      <c r="I37" s="16">
        <v>1.1011660344527212</v>
      </c>
      <c r="J37" s="16">
        <v>1.0977052592411716</v>
      </c>
      <c r="K37" s="17">
        <v>22817</v>
      </c>
      <c r="L37" s="17">
        <v>1056</v>
      </c>
      <c r="M37" s="17">
        <v>18410</v>
      </c>
      <c r="N37" s="17">
        <v>19466</v>
      </c>
      <c r="O37" s="47">
        <v>70</v>
      </c>
      <c r="P37" s="49">
        <v>8023120</v>
      </c>
      <c r="Q37" s="49">
        <v>8834787.2300000004</v>
      </c>
      <c r="R37" s="49">
        <v>387.20196476311526</v>
      </c>
      <c r="S37" s="49">
        <v>591.4883363844084</v>
      </c>
      <c r="T37" s="49">
        <v>387.2</v>
      </c>
      <c r="U37" s="49">
        <v>488103</v>
      </c>
      <c r="V37" s="49">
        <v>537482.43999999994</v>
      </c>
      <c r="W37" s="49">
        <v>23.556227374326159</v>
      </c>
      <c r="X37" s="49">
        <v>58.210844899388384</v>
      </c>
      <c r="Y37" s="49">
        <v>23.56</v>
      </c>
      <c r="Z37" s="49">
        <v>1121992</v>
      </c>
      <c r="AA37" s="49">
        <v>1231616.52</v>
      </c>
      <c r="AB37" s="49">
        <v>53.978021650523736</v>
      </c>
      <c r="AC37" s="49">
        <v>69.515527704190092</v>
      </c>
      <c r="AD37" s="49">
        <v>53.98</v>
      </c>
      <c r="AE37" s="49">
        <v>1227676</v>
      </c>
      <c r="AF37" s="49">
        <v>1347626.4</v>
      </c>
      <c r="AG37" s="49">
        <v>59.06</v>
      </c>
      <c r="AH37" s="49">
        <v>85.57</v>
      </c>
      <c r="AI37" s="49">
        <v>59.06</v>
      </c>
      <c r="AJ37" s="49">
        <v>257247</v>
      </c>
      <c r="AK37" s="49">
        <v>282381.38</v>
      </c>
      <c r="AL37" s="49">
        <v>12.38</v>
      </c>
      <c r="AM37" s="49">
        <v>16.28</v>
      </c>
      <c r="AN37" s="49">
        <v>12.38</v>
      </c>
      <c r="AO37" s="49">
        <v>28936</v>
      </c>
      <c r="AP37" s="49">
        <v>30672.16</v>
      </c>
      <c r="AQ37" s="49">
        <v>1.34</v>
      </c>
      <c r="AR37" s="49">
        <v>0</v>
      </c>
      <c r="AS37" s="49">
        <v>0</v>
      </c>
      <c r="AT37" s="49">
        <v>0</v>
      </c>
      <c r="AU37" s="49">
        <v>19.13</v>
      </c>
      <c r="AV37" s="49">
        <v>1422</v>
      </c>
      <c r="AW37" s="49">
        <v>99540</v>
      </c>
      <c r="AX37" s="49">
        <v>4.3600000000000003</v>
      </c>
      <c r="AY37" s="49">
        <v>410.76</v>
      </c>
      <c r="AZ37" s="49">
        <v>419</v>
      </c>
      <c r="BA37" s="49">
        <v>439.95</v>
      </c>
      <c r="BB37" s="49">
        <v>410.76</v>
      </c>
      <c r="BC37" s="49">
        <v>145.88999999999999</v>
      </c>
      <c r="BD37" s="49">
        <v>129.58000000000001</v>
      </c>
      <c r="BE37" s="49">
        <v>131.06</v>
      </c>
      <c r="BF37" s="49">
        <v>131.06</v>
      </c>
      <c r="BG37" s="49">
        <v>546.17999999999995</v>
      </c>
      <c r="BH37" s="49">
        <v>18.48</v>
      </c>
      <c r="BI37" s="49">
        <v>564.66</v>
      </c>
      <c r="BJ37" s="49">
        <v>0</v>
      </c>
      <c r="BK37" s="49">
        <v>0</v>
      </c>
      <c r="BL37" s="49">
        <v>0</v>
      </c>
      <c r="BM37" s="50">
        <v>564.66</v>
      </c>
    </row>
    <row r="38" spans="1:65" ht="19.2">
      <c r="A38" s="43">
        <v>206190868</v>
      </c>
      <c r="B38" s="47">
        <v>1730266883</v>
      </c>
      <c r="C38" s="48" t="s">
        <v>176</v>
      </c>
      <c r="D38" s="10" t="s">
        <v>149</v>
      </c>
      <c r="E38" s="15">
        <v>45292</v>
      </c>
      <c r="F38" s="15">
        <v>45657</v>
      </c>
      <c r="G38" s="15">
        <v>45474</v>
      </c>
      <c r="H38" s="7">
        <v>36</v>
      </c>
      <c r="I38" s="16">
        <v>1.1011660344527212</v>
      </c>
      <c r="J38" s="16">
        <v>1.0977052592411716</v>
      </c>
      <c r="K38" s="17">
        <v>10770</v>
      </c>
      <c r="L38" s="17">
        <v>177</v>
      </c>
      <c r="M38" s="17">
        <v>10105</v>
      </c>
      <c r="N38" s="17">
        <v>10282</v>
      </c>
      <c r="O38" s="47">
        <v>58</v>
      </c>
      <c r="P38" s="49">
        <v>4509907</v>
      </c>
      <c r="Q38" s="49">
        <v>4966156.41</v>
      </c>
      <c r="R38" s="49">
        <v>461.11015877437325</v>
      </c>
      <c r="S38" s="49">
        <v>591.4883363844084</v>
      </c>
      <c r="T38" s="49">
        <v>461.11</v>
      </c>
      <c r="U38" s="49">
        <v>462898</v>
      </c>
      <c r="V38" s="49">
        <v>509727.56</v>
      </c>
      <c r="W38" s="49">
        <v>47.328464252553388</v>
      </c>
      <c r="X38" s="49">
        <v>58.210844899388384</v>
      </c>
      <c r="Y38" s="49">
        <v>47.33</v>
      </c>
      <c r="Z38" s="49">
        <v>713658</v>
      </c>
      <c r="AA38" s="49">
        <v>783386.14</v>
      </c>
      <c r="AB38" s="49">
        <v>72.737803156917366</v>
      </c>
      <c r="AC38" s="49">
        <v>69.515527704190092</v>
      </c>
      <c r="AD38" s="49">
        <v>69.52</v>
      </c>
      <c r="AE38" s="49">
        <v>628190</v>
      </c>
      <c r="AF38" s="49">
        <v>689567.47</v>
      </c>
      <c r="AG38" s="49">
        <v>64.03</v>
      </c>
      <c r="AH38" s="49">
        <v>85.57</v>
      </c>
      <c r="AI38" s="49">
        <v>64.03</v>
      </c>
      <c r="AJ38" s="49">
        <v>59899</v>
      </c>
      <c r="AK38" s="49">
        <v>65751.45</v>
      </c>
      <c r="AL38" s="49">
        <v>6.11</v>
      </c>
      <c r="AM38" s="49">
        <v>16.28</v>
      </c>
      <c r="AN38" s="49">
        <v>6.11</v>
      </c>
      <c r="AO38" s="49">
        <v>9082</v>
      </c>
      <c r="AP38" s="49">
        <v>9626.92</v>
      </c>
      <c r="AQ38" s="49">
        <v>0.89</v>
      </c>
      <c r="AR38" s="49">
        <v>0</v>
      </c>
      <c r="AS38" s="49">
        <v>0</v>
      </c>
      <c r="AT38" s="49">
        <v>0</v>
      </c>
      <c r="AU38" s="49">
        <v>14.03</v>
      </c>
      <c r="AV38" s="49">
        <v>1422</v>
      </c>
      <c r="AW38" s="49">
        <v>82476</v>
      </c>
      <c r="AX38" s="49">
        <v>7.66</v>
      </c>
      <c r="AY38" s="49">
        <v>508.44</v>
      </c>
      <c r="AZ38" s="49">
        <v>474.25</v>
      </c>
      <c r="BA38" s="49">
        <v>497.96</v>
      </c>
      <c r="BB38" s="49">
        <v>497.96</v>
      </c>
      <c r="BC38" s="49">
        <v>154.58000000000001</v>
      </c>
      <c r="BD38" s="49">
        <v>128.57</v>
      </c>
      <c r="BE38" s="49">
        <v>130.04</v>
      </c>
      <c r="BF38" s="49">
        <v>130.04</v>
      </c>
      <c r="BG38" s="49">
        <v>635.66</v>
      </c>
      <c r="BH38" s="49">
        <v>18.48</v>
      </c>
      <c r="BI38" s="49">
        <v>654.14</v>
      </c>
      <c r="BJ38" s="49">
        <v>10.48</v>
      </c>
      <c r="BK38" s="49">
        <v>0</v>
      </c>
      <c r="BL38" s="49">
        <v>0</v>
      </c>
      <c r="BM38" s="50">
        <v>654.14</v>
      </c>
    </row>
    <row r="39" spans="1:65" ht="19.2">
      <c r="A39" s="43">
        <v>206190703</v>
      </c>
      <c r="B39" s="47">
        <v>1679657993</v>
      </c>
      <c r="C39" s="48" t="s">
        <v>177</v>
      </c>
      <c r="D39" s="10" t="s">
        <v>149</v>
      </c>
      <c r="E39" s="15">
        <v>45292</v>
      </c>
      <c r="F39" s="15">
        <v>45657</v>
      </c>
      <c r="G39" s="15">
        <v>45474</v>
      </c>
      <c r="H39" s="7">
        <v>36</v>
      </c>
      <c r="I39" s="16">
        <v>1.1011660344527212</v>
      </c>
      <c r="J39" s="16">
        <v>1.0977052592411716</v>
      </c>
      <c r="K39" s="17">
        <v>12250</v>
      </c>
      <c r="L39" s="17">
        <v>93</v>
      </c>
      <c r="M39" s="17">
        <v>10749</v>
      </c>
      <c r="N39" s="17">
        <v>10842</v>
      </c>
      <c r="O39" s="47">
        <v>37</v>
      </c>
      <c r="P39" s="49">
        <v>4467576</v>
      </c>
      <c r="Q39" s="49">
        <v>4919542.95</v>
      </c>
      <c r="R39" s="49">
        <v>401.5953428571429</v>
      </c>
      <c r="S39" s="49">
        <v>591.4883363844084</v>
      </c>
      <c r="T39" s="49">
        <v>401.6</v>
      </c>
      <c r="U39" s="49">
        <v>513686</v>
      </c>
      <c r="V39" s="49">
        <v>565653.57999999996</v>
      </c>
      <c r="W39" s="49">
        <v>46.175802448979589</v>
      </c>
      <c r="X39" s="49">
        <v>58.210844899388384</v>
      </c>
      <c r="Y39" s="49">
        <v>46.18</v>
      </c>
      <c r="Z39" s="49">
        <v>647848</v>
      </c>
      <c r="AA39" s="49">
        <v>711146.16</v>
      </c>
      <c r="AB39" s="49">
        <v>58.052747755102047</v>
      </c>
      <c r="AC39" s="49">
        <v>69.515527704190092</v>
      </c>
      <c r="AD39" s="49">
        <v>58.05</v>
      </c>
      <c r="AE39" s="49">
        <v>801271</v>
      </c>
      <c r="AF39" s="49">
        <v>879559.39</v>
      </c>
      <c r="AG39" s="49">
        <v>71.8</v>
      </c>
      <c r="AH39" s="49">
        <v>85.57</v>
      </c>
      <c r="AI39" s="49">
        <v>71.8</v>
      </c>
      <c r="AJ39" s="49">
        <v>148788</v>
      </c>
      <c r="AK39" s="49">
        <v>163325.37</v>
      </c>
      <c r="AL39" s="49">
        <v>13.33</v>
      </c>
      <c r="AM39" s="49">
        <v>16.28</v>
      </c>
      <c r="AN39" s="49">
        <v>13.33</v>
      </c>
      <c r="AO39" s="49">
        <v>29669</v>
      </c>
      <c r="AP39" s="49">
        <v>31449.14</v>
      </c>
      <c r="AQ39" s="49">
        <v>2.57</v>
      </c>
      <c r="AR39" s="49">
        <v>0</v>
      </c>
      <c r="AS39" s="49">
        <v>0</v>
      </c>
      <c r="AT39" s="49">
        <v>0</v>
      </c>
      <c r="AU39" s="49">
        <v>16.489999999999998</v>
      </c>
      <c r="AV39" s="49">
        <v>1422</v>
      </c>
      <c r="AW39" s="49">
        <v>52614</v>
      </c>
      <c r="AX39" s="49">
        <v>4.3</v>
      </c>
      <c r="AY39" s="49">
        <v>447.78</v>
      </c>
      <c r="AZ39" s="49">
        <v>425.28</v>
      </c>
      <c r="BA39" s="49">
        <v>446.54</v>
      </c>
      <c r="BB39" s="49">
        <v>446.54</v>
      </c>
      <c r="BC39" s="49">
        <v>162.24</v>
      </c>
      <c r="BD39" s="49">
        <v>118.82</v>
      </c>
      <c r="BE39" s="49">
        <v>120.17</v>
      </c>
      <c r="BF39" s="49">
        <v>120.17</v>
      </c>
      <c r="BG39" s="49">
        <v>571.01</v>
      </c>
      <c r="BH39" s="49">
        <v>18.48</v>
      </c>
      <c r="BI39" s="49">
        <v>589.49</v>
      </c>
      <c r="BJ39" s="49">
        <v>1.24</v>
      </c>
      <c r="BK39" s="49">
        <v>0</v>
      </c>
      <c r="BL39" s="49">
        <v>0</v>
      </c>
      <c r="BM39" s="50">
        <v>589.49</v>
      </c>
    </row>
    <row r="40" spans="1:65" ht="19.2">
      <c r="A40" s="43">
        <v>206301171</v>
      </c>
      <c r="B40" s="47">
        <v>1497742167</v>
      </c>
      <c r="C40" s="48" t="s">
        <v>178</v>
      </c>
      <c r="D40" s="10" t="s">
        <v>179</v>
      </c>
      <c r="E40" s="15">
        <v>45292</v>
      </c>
      <c r="F40" s="15">
        <v>45657</v>
      </c>
      <c r="G40" s="15">
        <v>45474</v>
      </c>
      <c r="H40" s="7">
        <v>36</v>
      </c>
      <c r="I40" s="16">
        <v>1.1011660344527212</v>
      </c>
      <c r="J40" s="16">
        <v>1.0977052592411716</v>
      </c>
      <c r="K40" s="17">
        <v>11415</v>
      </c>
      <c r="L40" s="17">
        <v>1345</v>
      </c>
      <c r="M40" s="17">
        <v>7408</v>
      </c>
      <c r="N40" s="17">
        <v>8753</v>
      </c>
      <c r="O40" s="47">
        <v>41</v>
      </c>
      <c r="P40" s="49">
        <v>5848366</v>
      </c>
      <c r="Q40" s="49">
        <v>6440022</v>
      </c>
      <c r="R40" s="49">
        <v>564.17187910643895</v>
      </c>
      <c r="S40" s="49">
        <v>591.4883363844084</v>
      </c>
      <c r="T40" s="49">
        <v>564.16999999999996</v>
      </c>
      <c r="U40" s="49">
        <v>436746</v>
      </c>
      <c r="V40" s="49">
        <v>480929.86</v>
      </c>
      <c r="W40" s="49">
        <v>42.131393780113882</v>
      </c>
      <c r="X40" s="49">
        <v>58.210844899388384</v>
      </c>
      <c r="Y40" s="49">
        <v>42.13</v>
      </c>
      <c r="Z40" s="49">
        <v>848010</v>
      </c>
      <c r="AA40" s="49">
        <v>930865.04</v>
      </c>
      <c r="AB40" s="49">
        <v>81.547528690319751</v>
      </c>
      <c r="AC40" s="49">
        <v>69.515527704190092</v>
      </c>
      <c r="AD40" s="49">
        <v>69.52</v>
      </c>
      <c r="AE40" s="49">
        <v>872338</v>
      </c>
      <c r="AF40" s="49">
        <v>957570.01</v>
      </c>
      <c r="AG40" s="49">
        <v>83.89</v>
      </c>
      <c r="AH40" s="49">
        <v>85.57</v>
      </c>
      <c r="AI40" s="49">
        <v>83.89</v>
      </c>
      <c r="AJ40" s="49">
        <v>90716</v>
      </c>
      <c r="AK40" s="49">
        <v>99579.43</v>
      </c>
      <c r="AL40" s="49">
        <v>8.7200000000000006</v>
      </c>
      <c r="AM40" s="49">
        <v>16.28</v>
      </c>
      <c r="AN40" s="49">
        <v>8.7200000000000006</v>
      </c>
      <c r="AO40" s="49">
        <v>28973</v>
      </c>
      <c r="AP40" s="49">
        <v>30711.38</v>
      </c>
      <c r="AQ40" s="49">
        <v>2.69</v>
      </c>
      <c r="AR40" s="49">
        <v>0</v>
      </c>
      <c r="AS40" s="49">
        <v>0</v>
      </c>
      <c r="AT40" s="49">
        <v>0</v>
      </c>
      <c r="AU40" s="49">
        <v>13.19</v>
      </c>
      <c r="AV40" s="49">
        <v>1061</v>
      </c>
      <c r="AW40" s="49">
        <v>43501</v>
      </c>
      <c r="AX40" s="49">
        <v>3.81</v>
      </c>
      <c r="AY40" s="49">
        <v>606.29999999999995</v>
      </c>
      <c r="AZ40" s="49">
        <v>493.72</v>
      </c>
      <c r="BA40" s="49">
        <v>518.41</v>
      </c>
      <c r="BB40" s="49">
        <v>518.41</v>
      </c>
      <c r="BC40" s="49">
        <v>178.01</v>
      </c>
      <c r="BD40" s="49">
        <v>135.32</v>
      </c>
      <c r="BE40" s="49">
        <v>136.86000000000001</v>
      </c>
      <c r="BF40" s="49">
        <v>136.86000000000001</v>
      </c>
      <c r="BG40" s="49">
        <v>659.08</v>
      </c>
      <c r="BH40" s="49">
        <v>18.48</v>
      </c>
      <c r="BI40" s="49">
        <v>677.56</v>
      </c>
      <c r="BJ40" s="49">
        <v>87.89</v>
      </c>
      <c r="BK40" s="49">
        <v>0</v>
      </c>
      <c r="BL40" s="49">
        <v>0</v>
      </c>
      <c r="BM40" s="50">
        <v>677.56</v>
      </c>
    </row>
    <row r="41" spans="1:65" ht="19.2">
      <c r="A41" s="43">
        <v>206301141</v>
      </c>
      <c r="B41" s="47">
        <v>1437146032</v>
      </c>
      <c r="C41" s="48" t="s">
        <v>180</v>
      </c>
      <c r="D41" s="10" t="s">
        <v>179</v>
      </c>
      <c r="E41" s="15">
        <v>45292</v>
      </c>
      <c r="F41" s="15">
        <v>45657</v>
      </c>
      <c r="G41" s="15">
        <v>45474</v>
      </c>
      <c r="H41" s="7">
        <v>36</v>
      </c>
      <c r="I41" s="16">
        <v>1.1011660344527212</v>
      </c>
      <c r="J41" s="16">
        <v>1.0977052592411716</v>
      </c>
      <c r="K41" s="17">
        <v>10485</v>
      </c>
      <c r="L41" s="17">
        <v>834</v>
      </c>
      <c r="M41" s="17">
        <v>8494</v>
      </c>
      <c r="N41" s="17">
        <v>9328</v>
      </c>
      <c r="O41" s="47">
        <v>33</v>
      </c>
      <c r="P41" s="49">
        <v>4855647</v>
      </c>
      <c r="Q41" s="49">
        <v>5346873.55</v>
      </c>
      <c r="R41" s="49">
        <v>509.95455889365758</v>
      </c>
      <c r="S41" s="49">
        <v>591.4883363844084</v>
      </c>
      <c r="T41" s="49">
        <v>509.95</v>
      </c>
      <c r="U41" s="49">
        <v>523472</v>
      </c>
      <c r="V41" s="49">
        <v>576429.59</v>
      </c>
      <c r="W41" s="49">
        <v>54.976594182164995</v>
      </c>
      <c r="X41" s="49">
        <v>58.210844899388384</v>
      </c>
      <c r="Y41" s="49">
        <v>54.98</v>
      </c>
      <c r="Z41" s="49">
        <v>408630</v>
      </c>
      <c r="AA41" s="49">
        <v>448555.3</v>
      </c>
      <c r="AB41" s="49">
        <v>42.780667620410107</v>
      </c>
      <c r="AC41" s="49">
        <v>69.515527704190092</v>
      </c>
      <c r="AD41" s="49">
        <v>42.78</v>
      </c>
      <c r="AE41" s="49">
        <v>732808</v>
      </c>
      <c r="AF41" s="49">
        <v>804407.2</v>
      </c>
      <c r="AG41" s="49">
        <v>76.72</v>
      </c>
      <c r="AH41" s="49">
        <v>85.57</v>
      </c>
      <c r="AI41" s="49">
        <v>76.72</v>
      </c>
      <c r="AJ41" s="49">
        <v>66408</v>
      </c>
      <c r="AK41" s="49">
        <v>72896.41</v>
      </c>
      <c r="AL41" s="49">
        <v>6.95</v>
      </c>
      <c r="AM41" s="49">
        <v>16.28</v>
      </c>
      <c r="AN41" s="49">
        <v>6.95</v>
      </c>
      <c r="AO41" s="49">
        <v>10781</v>
      </c>
      <c r="AP41" s="49">
        <v>11427.86</v>
      </c>
      <c r="AQ41" s="49">
        <v>1.0900000000000001</v>
      </c>
      <c r="AR41" s="49">
        <v>0</v>
      </c>
      <c r="AS41" s="49">
        <v>0</v>
      </c>
      <c r="AT41" s="49">
        <v>0</v>
      </c>
      <c r="AU41" s="49">
        <v>15.53</v>
      </c>
      <c r="AV41" s="49">
        <v>1061</v>
      </c>
      <c r="AW41" s="49">
        <v>35013</v>
      </c>
      <c r="AX41" s="49">
        <v>3.34</v>
      </c>
      <c r="AY41" s="49">
        <v>564.92999999999995</v>
      </c>
      <c r="AZ41" s="49">
        <v>492.27</v>
      </c>
      <c r="BA41" s="49">
        <v>516.88</v>
      </c>
      <c r="BB41" s="49">
        <v>516.88</v>
      </c>
      <c r="BC41" s="49">
        <v>143.07</v>
      </c>
      <c r="BD41" s="49">
        <v>125.48</v>
      </c>
      <c r="BE41" s="49">
        <v>126.91</v>
      </c>
      <c r="BF41" s="49">
        <v>126.91</v>
      </c>
      <c r="BG41" s="49">
        <v>647.13</v>
      </c>
      <c r="BH41" s="49">
        <v>18.48</v>
      </c>
      <c r="BI41" s="49">
        <v>665.61</v>
      </c>
      <c r="BJ41" s="49">
        <v>48.05</v>
      </c>
      <c r="BK41" s="49">
        <v>27.95</v>
      </c>
      <c r="BL41" s="49">
        <v>27.95</v>
      </c>
      <c r="BM41" s="50">
        <v>693.56</v>
      </c>
    </row>
    <row r="42" spans="1:65" ht="19.2">
      <c r="A42" s="43">
        <v>206300039</v>
      </c>
      <c r="B42" s="47">
        <v>1245323088</v>
      </c>
      <c r="C42" s="48" t="s">
        <v>181</v>
      </c>
      <c r="D42" s="10" t="s">
        <v>179</v>
      </c>
      <c r="E42" s="15">
        <v>45292</v>
      </c>
      <c r="F42" s="15">
        <v>45657</v>
      </c>
      <c r="G42" s="15">
        <v>45474</v>
      </c>
      <c r="H42" s="7">
        <v>36</v>
      </c>
      <c r="I42" s="16">
        <v>1.1011660344527212</v>
      </c>
      <c r="J42" s="16">
        <v>1.0977052592411716</v>
      </c>
      <c r="K42" s="17">
        <v>10652</v>
      </c>
      <c r="L42" s="17">
        <v>852</v>
      </c>
      <c r="M42" s="17">
        <v>8113</v>
      </c>
      <c r="N42" s="17">
        <v>8965</v>
      </c>
      <c r="O42" s="47">
        <v>31</v>
      </c>
      <c r="P42" s="49">
        <v>4139283</v>
      </c>
      <c r="Q42" s="49">
        <v>4558037.8499999996</v>
      </c>
      <c r="R42" s="49">
        <v>427.90441701088992</v>
      </c>
      <c r="S42" s="49">
        <v>591.4883363844084</v>
      </c>
      <c r="T42" s="49">
        <v>427.9</v>
      </c>
      <c r="U42" s="49">
        <v>342830</v>
      </c>
      <c r="V42" s="49">
        <v>377512.75</v>
      </c>
      <c r="W42" s="49">
        <v>35.440551070221552</v>
      </c>
      <c r="X42" s="49">
        <v>58.210844899388384</v>
      </c>
      <c r="Y42" s="49">
        <v>35.44</v>
      </c>
      <c r="Z42" s="49">
        <v>679425</v>
      </c>
      <c r="AA42" s="49">
        <v>745808.4</v>
      </c>
      <c r="AB42" s="49">
        <v>70.015809237701845</v>
      </c>
      <c r="AC42" s="49">
        <v>69.515527704190092</v>
      </c>
      <c r="AD42" s="49">
        <v>69.52</v>
      </c>
      <c r="AE42" s="49">
        <v>1254900</v>
      </c>
      <c r="AF42" s="49">
        <v>1377510.33</v>
      </c>
      <c r="AG42" s="49">
        <v>129.32</v>
      </c>
      <c r="AH42" s="49">
        <v>85.57</v>
      </c>
      <c r="AI42" s="49">
        <v>85.57</v>
      </c>
      <c r="AJ42" s="49">
        <v>34523</v>
      </c>
      <c r="AK42" s="49">
        <v>37896.080000000002</v>
      </c>
      <c r="AL42" s="49">
        <v>3.56</v>
      </c>
      <c r="AM42" s="49">
        <v>16.28</v>
      </c>
      <c r="AN42" s="49">
        <v>3.56</v>
      </c>
      <c r="AO42" s="49">
        <v>34038</v>
      </c>
      <c r="AP42" s="49">
        <v>36080.28</v>
      </c>
      <c r="AQ42" s="49">
        <v>3.39</v>
      </c>
      <c r="AR42" s="49">
        <v>0</v>
      </c>
      <c r="AS42" s="49">
        <v>0</v>
      </c>
      <c r="AT42" s="49">
        <v>0</v>
      </c>
      <c r="AU42" s="49">
        <v>12.97</v>
      </c>
      <c r="AV42" s="49">
        <v>1061</v>
      </c>
      <c r="AW42" s="49">
        <v>32891</v>
      </c>
      <c r="AX42" s="49">
        <v>3.09</v>
      </c>
      <c r="AY42" s="49">
        <v>463.34</v>
      </c>
      <c r="AZ42" s="49">
        <v>394.68</v>
      </c>
      <c r="BA42" s="49">
        <v>414.41</v>
      </c>
      <c r="BB42" s="49">
        <v>414.41</v>
      </c>
      <c r="BC42" s="49">
        <v>175.01</v>
      </c>
      <c r="BD42" s="49">
        <v>149.72999999999999</v>
      </c>
      <c r="BE42" s="49">
        <v>151.44</v>
      </c>
      <c r="BF42" s="49">
        <v>151.44</v>
      </c>
      <c r="BG42" s="49">
        <v>568.94000000000005</v>
      </c>
      <c r="BH42" s="49">
        <v>18.48</v>
      </c>
      <c r="BI42" s="49">
        <v>587.41999999999996</v>
      </c>
      <c r="BJ42" s="49">
        <v>48.93</v>
      </c>
      <c r="BK42" s="49">
        <v>0</v>
      </c>
      <c r="BL42" s="49">
        <v>0</v>
      </c>
      <c r="BM42" s="50">
        <v>587.41999999999996</v>
      </c>
    </row>
    <row r="43" spans="1:65" ht="19.2">
      <c r="A43" s="43">
        <v>206301280</v>
      </c>
      <c r="B43" s="47">
        <v>1619424553</v>
      </c>
      <c r="C43" s="48" t="s">
        <v>182</v>
      </c>
      <c r="D43" s="10" t="s">
        <v>179</v>
      </c>
      <c r="E43" s="15">
        <v>45292</v>
      </c>
      <c r="F43" s="15">
        <v>45657</v>
      </c>
      <c r="G43" s="15">
        <v>45474</v>
      </c>
      <c r="H43" s="7">
        <v>36</v>
      </c>
      <c r="I43" s="16">
        <v>1.1011660344527212</v>
      </c>
      <c r="J43" s="16">
        <v>1.0977052592411716</v>
      </c>
      <c r="K43" s="17">
        <v>19314</v>
      </c>
      <c r="L43" s="17">
        <v>1386</v>
      </c>
      <c r="M43" s="17">
        <v>14938</v>
      </c>
      <c r="N43" s="17">
        <v>16324</v>
      </c>
      <c r="O43" s="47">
        <v>55</v>
      </c>
      <c r="P43" s="49">
        <v>7511740</v>
      </c>
      <c r="Q43" s="49">
        <v>8271672.9500000002</v>
      </c>
      <c r="R43" s="49">
        <v>428.27342601221915</v>
      </c>
      <c r="S43" s="49">
        <v>591.4883363844084</v>
      </c>
      <c r="T43" s="49">
        <v>428.27</v>
      </c>
      <c r="U43" s="49">
        <v>673143</v>
      </c>
      <c r="V43" s="49">
        <v>741242.21</v>
      </c>
      <c r="W43" s="49">
        <v>38.378492803147971</v>
      </c>
      <c r="X43" s="49">
        <v>58.210844899388384</v>
      </c>
      <c r="Y43" s="49">
        <v>38.380000000000003</v>
      </c>
      <c r="Z43" s="49">
        <v>930227</v>
      </c>
      <c r="AA43" s="49">
        <v>1021115.07</v>
      </c>
      <c r="AB43" s="49">
        <v>52.869165890027958</v>
      </c>
      <c r="AC43" s="49">
        <v>69.515527704190092</v>
      </c>
      <c r="AD43" s="49">
        <v>52.87</v>
      </c>
      <c r="AE43" s="49">
        <v>1402858</v>
      </c>
      <c r="AF43" s="49">
        <v>1539924.6</v>
      </c>
      <c r="AG43" s="49">
        <v>79.73</v>
      </c>
      <c r="AH43" s="49">
        <v>85.57</v>
      </c>
      <c r="AI43" s="49">
        <v>79.73</v>
      </c>
      <c r="AJ43" s="49">
        <v>152980</v>
      </c>
      <c r="AK43" s="49">
        <v>167926.95</v>
      </c>
      <c r="AL43" s="49">
        <v>8.69</v>
      </c>
      <c r="AM43" s="49">
        <v>16.28</v>
      </c>
      <c r="AN43" s="49">
        <v>8.69</v>
      </c>
      <c r="AO43" s="49">
        <v>37871</v>
      </c>
      <c r="AP43" s="49">
        <v>40143.26</v>
      </c>
      <c r="AQ43" s="49">
        <v>2.08</v>
      </c>
      <c r="AR43" s="49">
        <v>0</v>
      </c>
      <c r="AS43" s="49">
        <v>0</v>
      </c>
      <c r="AT43" s="49">
        <v>0</v>
      </c>
      <c r="AU43" s="49">
        <v>12.55</v>
      </c>
      <c r="AV43" s="49">
        <v>1061</v>
      </c>
      <c r="AW43" s="49">
        <v>58355</v>
      </c>
      <c r="AX43" s="49">
        <v>3.02</v>
      </c>
      <c r="AY43" s="49">
        <v>466.65</v>
      </c>
      <c r="AZ43" s="49">
        <v>471.78</v>
      </c>
      <c r="BA43" s="49">
        <v>495.37</v>
      </c>
      <c r="BB43" s="49">
        <v>466.65</v>
      </c>
      <c r="BC43" s="49">
        <v>155.91999999999999</v>
      </c>
      <c r="BD43" s="49">
        <v>139.91999999999999</v>
      </c>
      <c r="BE43" s="49">
        <v>141.52000000000001</v>
      </c>
      <c r="BF43" s="49">
        <v>141.52000000000001</v>
      </c>
      <c r="BG43" s="49">
        <v>611.19000000000005</v>
      </c>
      <c r="BH43" s="49">
        <v>18.48</v>
      </c>
      <c r="BI43" s="49">
        <v>629.66999999999996</v>
      </c>
      <c r="BJ43" s="49">
        <v>0</v>
      </c>
      <c r="BK43" s="49">
        <v>0</v>
      </c>
      <c r="BL43" s="49">
        <v>0</v>
      </c>
      <c r="BM43" s="50">
        <v>629.66999999999996</v>
      </c>
    </row>
    <row r="44" spans="1:65" ht="19.2">
      <c r="A44" s="43">
        <v>206301302</v>
      </c>
      <c r="B44" s="47">
        <v>1396824215</v>
      </c>
      <c r="C44" s="48" t="s">
        <v>183</v>
      </c>
      <c r="D44" s="10" t="s">
        <v>179</v>
      </c>
      <c r="E44" s="15">
        <v>45292</v>
      </c>
      <c r="F44" s="15">
        <v>45657</v>
      </c>
      <c r="G44" s="15">
        <v>45474</v>
      </c>
      <c r="H44" s="7">
        <v>36</v>
      </c>
      <c r="I44" s="16">
        <v>1.1011660344527212</v>
      </c>
      <c r="J44" s="16">
        <v>1.0977052592411716</v>
      </c>
      <c r="K44" s="17">
        <v>9699</v>
      </c>
      <c r="L44" s="17">
        <v>192</v>
      </c>
      <c r="M44" s="17">
        <v>8023</v>
      </c>
      <c r="N44" s="17">
        <v>8215</v>
      </c>
      <c r="O44" s="47">
        <v>45</v>
      </c>
      <c r="P44" s="49">
        <v>3433243</v>
      </c>
      <c r="Q44" s="49">
        <v>3780570.58</v>
      </c>
      <c r="R44" s="49">
        <v>389.78972883802453</v>
      </c>
      <c r="S44" s="49">
        <v>591.4883363844084</v>
      </c>
      <c r="T44" s="49">
        <v>389.79</v>
      </c>
      <c r="U44" s="49">
        <v>318519</v>
      </c>
      <c r="V44" s="49">
        <v>350742.3</v>
      </c>
      <c r="W44" s="49">
        <v>36.162728116300649</v>
      </c>
      <c r="X44" s="49">
        <v>58.210844899388384</v>
      </c>
      <c r="Y44" s="49">
        <v>36.159999999999997</v>
      </c>
      <c r="Z44" s="49">
        <v>435356</v>
      </c>
      <c r="AA44" s="49">
        <v>477892.57</v>
      </c>
      <c r="AB44" s="49">
        <v>49.27235488194659</v>
      </c>
      <c r="AC44" s="49">
        <v>69.515527704190092</v>
      </c>
      <c r="AD44" s="49">
        <v>49.27</v>
      </c>
      <c r="AE44" s="49">
        <v>661601</v>
      </c>
      <c r="AF44" s="49">
        <v>726242.9</v>
      </c>
      <c r="AG44" s="49">
        <v>74.88</v>
      </c>
      <c r="AH44" s="49">
        <v>85.57</v>
      </c>
      <c r="AI44" s="49">
        <v>74.88</v>
      </c>
      <c r="AJ44" s="49">
        <v>98560</v>
      </c>
      <c r="AK44" s="49">
        <v>108189.83</v>
      </c>
      <c r="AL44" s="49">
        <v>11.15</v>
      </c>
      <c r="AM44" s="49">
        <v>16.28</v>
      </c>
      <c r="AN44" s="49">
        <v>11.15</v>
      </c>
      <c r="AO44" s="49">
        <v>25506</v>
      </c>
      <c r="AP44" s="49">
        <v>27036.36</v>
      </c>
      <c r="AQ44" s="49">
        <v>2.79</v>
      </c>
      <c r="AR44" s="49">
        <v>0</v>
      </c>
      <c r="AS44" s="49">
        <v>0</v>
      </c>
      <c r="AT44" s="49">
        <v>0</v>
      </c>
      <c r="AU44" s="49">
        <v>13.7</v>
      </c>
      <c r="AV44" s="49">
        <v>1061</v>
      </c>
      <c r="AW44" s="49">
        <v>47745</v>
      </c>
      <c r="AX44" s="49">
        <v>4.92</v>
      </c>
      <c r="AY44" s="49">
        <v>425.95</v>
      </c>
      <c r="AZ44" s="49">
        <v>446.56</v>
      </c>
      <c r="BA44" s="49">
        <v>468.89</v>
      </c>
      <c r="BB44" s="49">
        <v>425.95</v>
      </c>
      <c r="BC44" s="49">
        <v>151.79</v>
      </c>
      <c r="BD44" s="49">
        <v>108.55</v>
      </c>
      <c r="BE44" s="49">
        <v>109.79</v>
      </c>
      <c r="BF44" s="49">
        <v>109.79</v>
      </c>
      <c r="BG44" s="49">
        <v>540.66</v>
      </c>
      <c r="BH44" s="49">
        <v>18.48</v>
      </c>
      <c r="BI44" s="49">
        <v>559.14</v>
      </c>
      <c r="BJ44" s="49">
        <v>0</v>
      </c>
      <c r="BK44" s="49">
        <v>0</v>
      </c>
      <c r="BL44" s="49">
        <v>0</v>
      </c>
      <c r="BM44" s="50">
        <v>559.14</v>
      </c>
    </row>
    <row r="45" spans="1:65" ht="19.2">
      <c r="A45" s="43">
        <v>206301334</v>
      </c>
      <c r="B45" s="47">
        <v>1912724469</v>
      </c>
      <c r="C45" s="48" t="s">
        <v>184</v>
      </c>
      <c r="D45" s="10" t="s">
        <v>179</v>
      </c>
      <c r="E45" s="15">
        <v>45292</v>
      </c>
      <c r="F45" s="15">
        <v>45657</v>
      </c>
      <c r="G45" s="15">
        <v>45474</v>
      </c>
      <c r="H45" s="7">
        <v>36</v>
      </c>
      <c r="I45" s="16">
        <v>1.1011660344527212</v>
      </c>
      <c r="J45" s="16">
        <v>1.0977052592411716</v>
      </c>
      <c r="K45" s="17">
        <v>16258</v>
      </c>
      <c r="L45" s="17">
        <v>345</v>
      </c>
      <c r="M45" s="17">
        <v>13970</v>
      </c>
      <c r="N45" s="17">
        <v>14315</v>
      </c>
      <c r="O45" s="47">
        <v>44</v>
      </c>
      <c r="P45" s="49">
        <v>5269208</v>
      </c>
      <c r="Q45" s="49">
        <v>5802272.8799999999</v>
      </c>
      <c r="R45" s="49">
        <v>356.88724812400051</v>
      </c>
      <c r="S45" s="49">
        <v>591.4883363844084</v>
      </c>
      <c r="T45" s="49">
        <v>356.89</v>
      </c>
      <c r="U45" s="49">
        <v>603032</v>
      </c>
      <c r="V45" s="49">
        <v>664038.36</v>
      </c>
      <c r="W45" s="49">
        <v>40.843791364251445</v>
      </c>
      <c r="X45" s="49">
        <v>58.210844899388384</v>
      </c>
      <c r="Y45" s="49">
        <v>40.840000000000003</v>
      </c>
      <c r="Z45" s="49">
        <v>1064431</v>
      </c>
      <c r="AA45" s="49">
        <v>1168431.51</v>
      </c>
      <c r="AB45" s="49">
        <v>71.868096321810796</v>
      </c>
      <c r="AC45" s="49">
        <v>69.515527704190092</v>
      </c>
      <c r="AD45" s="49">
        <v>69.52</v>
      </c>
      <c r="AE45" s="49">
        <v>1115397</v>
      </c>
      <c r="AF45" s="49">
        <v>1224377.1499999999</v>
      </c>
      <c r="AG45" s="49">
        <v>75.31</v>
      </c>
      <c r="AH45" s="49">
        <v>85.57</v>
      </c>
      <c r="AI45" s="49">
        <v>75.31</v>
      </c>
      <c r="AJ45" s="49">
        <v>174223</v>
      </c>
      <c r="AK45" s="49">
        <v>191245.5</v>
      </c>
      <c r="AL45" s="49">
        <v>11.76</v>
      </c>
      <c r="AM45" s="49">
        <v>16.28</v>
      </c>
      <c r="AN45" s="49">
        <v>11.76</v>
      </c>
      <c r="AO45" s="49">
        <v>28525</v>
      </c>
      <c r="AP45" s="49">
        <v>30236.5</v>
      </c>
      <c r="AQ45" s="49">
        <v>1.86</v>
      </c>
      <c r="AR45" s="49">
        <v>0</v>
      </c>
      <c r="AS45" s="49">
        <v>0</v>
      </c>
      <c r="AT45" s="49">
        <v>0</v>
      </c>
      <c r="AU45" s="49">
        <v>12.37</v>
      </c>
      <c r="AV45" s="49">
        <v>1061</v>
      </c>
      <c r="AW45" s="49">
        <v>46684</v>
      </c>
      <c r="AX45" s="49">
        <v>2.87</v>
      </c>
      <c r="AY45" s="49">
        <v>397.73</v>
      </c>
      <c r="AZ45" s="49">
        <v>410.02</v>
      </c>
      <c r="BA45" s="49">
        <v>430.52</v>
      </c>
      <c r="BB45" s="49">
        <v>397.73</v>
      </c>
      <c r="BC45" s="49">
        <v>170.82</v>
      </c>
      <c r="BD45" s="49">
        <v>160.91999999999999</v>
      </c>
      <c r="BE45" s="49">
        <v>162.75</v>
      </c>
      <c r="BF45" s="49">
        <v>162.75</v>
      </c>
      <c r="BG45" s="49">
        <v>563.35</v>
      </c>
      <c r="BH45" s="49">
        <v>18.48</v>
      </c>
      <c r="BI45" s="49">
        <v>581.83000000000004</v>
      </c>
      <c r="BJ45" s="49">
        <v>0</v>
      </c>
      <c r="BK45" s="49">
        <v>0</v>
      </c>
      <c r="BL45" s="49">
        <v>0</v>
      </c>
      <c r="BM45" s="50">
        <v>581.83000000000004</v>
      </c>
    </row>
    <row r="46" spans="1:65" ht="19.2">
      <c r="A46" s="43">
        <v>206301135</v>
      </c>
      <c r="B46" s="47">
        <v>1851460240</v>
      </c>
      <c r="C46" s="48" t="s">
        <v>185</v>
      </c>
      <c r="D46" s="10" t="s">
        <v>179</v>
      </c>
      <c r="E46" s="15">
        <v>45292</v>
      </c>
      <c r="F46" s="15">
        <v>45657</v>
      </c>
      <c r="G46" s="15">
        <v>45474</v>
      </c>
      <c r="H46" s="7">
        <v>36</v>
      </c>
      <c r="I46" s="16">
        <v>1.1011660344527212</v>
      </c>
      <c r="J46" s="16">
        <v>1.0977052592411716</v>
      </c>
      <c r="K46" s="17">
        <v>14223</v>
      </c>
      <c r="L46" s="17">
        <v>891</v>
      </c>
      <c r="M46" s="17">
        <v>11848</v>
      </c>
      <c r="N46" s="17">
        <v>12739</v>
      </c>
      <c r="O46" s="47">
        <v>41</v>
      </c>
      <c r="P46" s="49">
        <v>5381802</v>
      </c>
      <c r="Q46" s="49">
        <v>5926257.5700000003</v>
      </c>
      <c r="R46" s="49">
        <v>416.66719890318501</v>
      </c>
      <c r="S46" s="49">
        <v>591.4883363844084</v>
      </c>
      <c r="T46" s="49">
        <v>416.67</v>
      </c>
      <c r="U46" s="49">
        <v>442653</v>
      </c>
      <c r="V46" s="49">
        <v>487434.45</v>
      </c>
      <c r="W46" s="49">
        <v>34.270860577937142</v>
      </c>
      <c r="X46" s="49">
        <v>58.210844899388384</v>
      </c>
      <c r="Y46" s="49">
        <v>34.270000000000003</v>
      </c>
      <c r="Z46" s="49">
        <v>649333</v>
      </c>
      <c r="AA46" s="49">
        <v>712776.25</v>
      </c>
      <c r="AB46" s="49">
        <v>50.114339450186321</v>
      </c>
      <c r="AC46" s="49">
        <v>69.515527704190092</v>
      </c>
      <c r="AD46" s="49">
        <v>50.11</v>
      </c>
      <c r="AE46" s="49">
        <v>1063722</v>
      </c>
      <c r="AF46" s="49">
        <v>1167653.23</v>
      </c>
      <c r="AG46" s="49">
        <v>82.1</v>
      </c>
      <c r="AH46" s="49">
        <v>85.57</v>
      </c>
      <c r="AI46" s="49">
        <v>82.1</v>
      </c>
      <c r="AJ46" s="49">
        <v>166073</v>
      </c>
      <c r="AK46" s="49">
        <v>182299.21</v>
      </c>
      <c r="AL46" s="49">
        <v>12.82</v>
      </c>
      <c r="AM46" s="49">
        <v>16.28</v>
      </c>
      <c r="AN46" s="49">
        <v>12.82</v>
      </c>
      <c r="AO46" s="49">
        <v>9815</v>
      </c>
      <c r="AP46" s="49">
        <v>10403.9</v>
      </c>
      <c r="AQ46" s="49">
        <v>0.73</v>
      </c>
      <c r="AR46" s="49">
        <v>0</v>
      </c>
      <c r="AS46" s="49">
        <v>0</v>
      </c>
      <c r="AT46" s="49">
        <v>0</v>
      </c>
      <c r="AU46" s="49">
        <v>12.87</v>
      </c>
      <c r="AV46" s="49">
        <v>1061</v>
      </c>
      <c r="AW46" s="49">
        <v>43501</v>
      </c>
      <c r="AX46" s="49">
        <v>3.06</v>
      </c>
      <c r="AY46" s="49">
        <v>450.94</v>
      </c>
      <c r="AZ46" s="49">
        <v>428.63</v>
      </c>
      <c r="BA46" s="49">
        <v>450.06</v>
      </c>
      <c r="BB46" s="49">
        <v>450.06</v>
      </c>
      <c r="BC46" s="49">
        <v>158.63</v>
      </c>
      <c r="BD46" s="49">
        <v>116.1</v>
      </c>
      <c r="BE46" s="49">
        <v>117.42</v>
      </c>
      <c r="BF46" s="49">
        <v>117.42</v>
      </c>
      <c r="BG46" s="49">
        <v>570.54</v>
      </c>
      <c r="BH46" s="49">
        <v>18.48</v>
      </c>
      <c r="BI46" s="49">
        <v>589.02</v>
      </c>
      <c r="BJ46" s="49">
        <v>0.88</v>
      </c>
      <c r="BK46" s="49">
        <v>0</v>
      </c>
      <c r="BL46" s="49">
        <v>0</v>
      </c>
      <c r="BM46" s="50">
        <v>589.02</v>
      </c>
    </row>
    <row r="47" spans="1:65" ht="19.2">
      <c r="A47" s="43">
        <v>206310895</v>
      </c>
      <c r="B47" s="47">
        <v>1295067882</v>
      </c>
      <c r="C47" s="48" t="s">
        <v>186</v>
      </c>
      <c r="D47" s="10" t="s">
        <v>187</v>
      </c>
      <c r="E47" s="15">
        <v>45170</v>
      </c>
      <c r="F47" s="15">
        <v>45535</v>
      </c>
      <c r="G47" s="15">
        <v>45352</v>
      </c>
      <c r="H47" s="7">
        <v>40</v>
      </c>
      <c r="I47" s="16">
        <v>1.135324318269413</v>
      </c>
      <c r="J47" s="16">
        <v>1.1135390172877735</v>
      </c>
      <c r="K47" s="17">
        <v>7883</v>
      </c>
      <c r="L47" s="17">
        <v>2230</v>
      </c>
      <c r="M47" s="17">
        <v>3431</v>
      </c>
      <c r="N47" s="17">
        <v>5661</v>
      </c>
      <c r="O47" s="47">
        <v>27</v>
      </c>
      <c r="P47" s="49">
        <v>4116383</v>
      </c>
      <c r="Q47" s="49">
        <v>4673429.72</v>
      </c>
      <c r="R47" s="49">
        <v>592.84913357858682</v>
      </c>
      <c r="S47" s="49">
        <v>591.4883363844084</v>
      </c>
      <c r="T47" s="49">
        <v>591.49</v>
      </c>
      <c r="U47" s="49">
        <v>325688</v>
      </c>
      <c r="V47" s="49">
        <v>369761.51</v>
      </c>
      <c r="W47" s="49">
        <v>46.906191805150321</v>
      </c>
      <c r="X47" s="49">
        <v>58.210844899388384</v>
      </c>
      <c r="Y47" s="49">
        <v>46.91</v>
      </c>
      <c r="Z47" s="49">
        <v>425906</v>
      </c>
      <c r="AA47" s="49">
        <v>474262.95</v>
      </c>
      <c r="AB47" s="49">
        <v>60.162748953444122</v>
      </c>
      <c r="AC47" s="49">
        <v>69.515527704190092</v>
      </c>
      <c r="AD47" s="49">
        <v>60.16</v>
      </c>
      <c r="AE47" s="49">
        <v>800079</v>
      </c>
      <c r="AF47" s="49">
        <v>890919.18</v>
      </c>
      <c r="AG47" s="49">
        <v>113.02</v>
      </c>
      <c r="AH47" s="49">
        <v>85.57</v>
      </c>
      <c r="AI47" s="49">
        <v>85.57</v>
      </c>
      <c r="AJ47" s="49">
        <v>150917</v>
      </c>
      <c r="AK47" s="49">
        <v>168051.97</v>
      </c>
      <c r="AL47" s="49">
        <v>21.32</v>
      </c>
      <c r="AM47" s="49">
        <v>16.28</v>
      </c>
      <c r="AN47" s="49">
        <v>16.28</v>
      </c>
      <c r="AO47" s="49">
        <v>13686</v>
      </c>
      <c r="AP47" s="49">
        <v>14598.4</v>
      </c>
      <c r="AQ47" s="49">
        <v>1.85</v>
      </c>
      <c r="AR47" s="49">
        <v>0</v>
      </c>
      <c r="AS47" s="49">
        <v>0</v>
      </c>
      <c r="AT47" s="49">
        <v>0</v>
      </c>
      <c r="AU47" s="49">
        <v>16.3</v>
      </c>
      <c r="AV47" s="49">
        <v>1061</v>
      </c>
      <c r="AW47" s="49">
        <v>28647</v>
      </c>
      <c r="AX47" s="49">
        <v>3.63</v>
      </c>
      <c r="AY47" s="49">
        <v>638.4</v>
      </c>
      <c r="AZ47" s="49">
        <v>553.94000000000005</v>
      </c>
      <c r="BA47" s="49">
        <v>581.64</v>
      </c>
      <c r="BB47" s="49">
        <v>581.64</v>
      </c>
      <c r="BC47" s="49">
        <v>180.16</v>
      </c>
      <c r="BD47" s="49">
        <v>170.26</v>
      </c>
      <c r="BE47" s="49">
        <v>172.2</v>
      </c>
      <c r="BF47" s="49">
        <v>172.2</v>
      </c>
      <c r="BG47" s="49">
        <v>757.47</v>
      </c>
      <c r="BH47" s="49">
        <v>18.48</v>
      </c>
      <c r="BI47" s="49">
        <v>775.95</v>
      </c>
      <c r="BJ47" s="49">
        <v>56.76</v>
      </c>
      <c r="BK47" s="49">
        <v>20.23</v>
      </c>
      <c r="BL47" s="49">
        <v>20.23</v>
      </c>
      <c r="BM47" s="50">
        <v>796.18</v>
      </c>
    </row>
    <row r="48" spans="1:65" ht="19.2">
      <c r="A48" s="43">
        <v>206331203</v>
      </c>
      <c r="B48" s="47">
        <v>1891950267</v>
      </c>
      <c r="C48" s="48" t="s">
        <v>188</v>
      </c>
      <c r="D48" s="10" t="s">
        <v>189</v>
      </c>
      <c r="E48" s="15">
        <v>45292</v>
      </c>
      <c r="F48" s="15">
        <v>45657</v>
      </c>
      <c r="G48" s="15">
        <v>45474</v>
      </c>
      <c r="H48" s="7">
        <v>36</v>
      </c>
      <c r="I48" s="16">
        <v>1.1011660344527212</v>
      </c>
      <c r="J48" s="16">
        <v>1.0977052592411716</v>
      </c>
      <c r="K48" s="17">
        <v>14369</v>
      </c>
      <c r="L48" s="17">
        <v>1155</v>
      </c>
      <c r="M48" s="17">
        <v>9837</v>
      </c>
      <c r="N48" s="17">
        <v>10992</v>
      </c>
      <c r="O48" s="47">
        <v>40</v>
      </c>
      <c r="P48" s="49">
        <v>4830307</v>
      </c>
      <c r="Q48" s="49">
        <v>5318970</v>
      </c>
      <c r="R48" s="49">
        <v>370.16981000765537</v>
      </c>
      <c r="S48" s="49">
        <v>591.4883363844084</v>
      </c>
      <c r="T48" s="49">
        <v>370.17</v>
      </c>
      <c r="U48" s="49">
        <v>587624</v>
      </c>
      <c r="V48" s="49">
        <v>647071.59</v>
      </c>
      <c r="W48" s="49">
        <v>45.03247198830816</v>
      </c>
      <c r="X48" s="49">
        <v>58.210844899388384</v>
      </c>
      <c r="Y48" s="49">
        <v>45.03</v>
      </c>
      <c r="Z48" s="49">
        <v>1302607</v>
      </c>
      <c r="AA48" s="49">
        <v>1429878.55</v>
      </c>
      <c r="AB48" s="49">
        <v>99.511347344978773</v>
      </c>
      <c r="AC48" s="49">
        <v>69.515527704190092</v>
      </c>
      <c r="AD48" s="49">
        <v>69.52</v>
      </c>
      <c r="AE48" s="49">
        <v>1491056</v>
      </c>
      <c r="AF48" s="49">
        <v>1636740.01</v>
      </c>
      <c r="AG48" s="49">
        <v>113.91</v>
      </c>
      <c r="AH48" s="49">
        <v>85.57</v>
      </c>
      <c r="AI48" s="49">
        <v>85.57</v>
      </c>
      <c r="AJ48" s="49">
        <v>28928</v>
      </c>
      <c r="AK48" s="49">
        <v>31754.42</v>
      </c>
      <c r="AL48" s="49">
        <v>2.21</v>
      </c>
      <c r="AM48" s="49">
        <v>16.28</v>
      </c>
      <c r="AN48" s="49">
        <v>2.21</v>
      </c>
      <c r="AO48" s="49">
        <v>27576</v>
      </c>
      <c r="AP48" s="49">
        <v>29230.560000000001</v>
      </c>
      <c r="AQ48" s="49">
        <v>2.0299999999999998</v>
      </c>
      <c r="AR48" s="49">
        <v>0</v>
      </c>
      <c r="AS48" s="49">
        <v>0</v>
      </c>
      <c r="AT48" s="49">
        <v>0</v>
      </c>
      <c r="AU48" s="49">
        <v>12.49</v>
      </c>
      <c r="AV48" s="49">
        <v>1061</v>
      </c>
      <c r="AW48" s="49">
        <v>42440</v>
      </c>
      <c r="AX48" s="49">
        <v>2.95</v>
      </c>
      <c r="AY48" s="49">
        <v>415.2</v>
      </c>
      <c r="AZ48" s="49">
        <v>362.91</v>
      </c>
      <c r="BA48" s="49">
        <v>381.06</v>
      </c>
      <c r="BB48" s="49">
        <v>381.06</v>
      </c>
      <c r="BC48" s="49">
        <v>171.82</v>
      </c>
      <c r="BD48" s="49">
        <v>153.76</v>
      </c>
      <c r="BE48" s="49">
        <v>155.51</v>
      </c>
      <c r="BF48" s="49">
        <v>155.51</v>
      </c>
      <c r="BG48" s="49">
        <v>539.52</v>
      </c>
      <c r="BH48" s="49">
        <v>18.48</v>
      </c>
      <c r="BI48" s="49">
        <v>558</v>
      </c>
      <c r="BJ48" s="49">
        <v>34.14</v>
      </c>
      <c r="BK48" s="49">
        <v>0</v>
      </c>
      <c r="BL48" s="49">
        <v>0</v>
      </c>
      <c r="BM48" s="50">
        <v>558</v>
      </c>
    </row>
    <row r="49" spans="1:65" ht="19.2">
      <c r="A49" s="43">
        <v>206341182</v>
      </c>
      <c r="B49" s="47">
        <v>1407154636</v>
      </c>
      <c r="C49" s="48" t="s">
        <v>190</v>
      </c>
      <c r="D49" s="10" t="s">
        <v>191</v>
      </c>
      <c r="E49" s="15">
        <v>45292</v>
      </c>
      <c r="F49" s="15">
        <v>45657</v>
      </c>
      <c r="G49" s="15">
        <v>45474</v>
      </c>
      <c r="H49" s="7">
        <v>36</v>
      </c>
      <c r="I49" s="16">
        <v>1.1011660344527212</v>
      </c>
      <c r="J49" s="16">
        <v>1.0977052592411716</v>
      </c>
      <c r="K49" s="17">
        <v>9684</v>
      </c>
      <c r="L49" s="17">
        <v>1069</v>
      </c>
      <c r="M49" s="17">
        <v>5433</v>
      </c>
      <c r="N49" s="17">
        <v>6502</v>
      </c>
      <c r="O49" s="47">
        <v>28</v>
      </c>
      <c r="P49" s="49">
        <v>2820745</v>
      </c>
      <c r="Q49" s="49">
        <v>3106108.59</v>
      </c>
      <c r="R49" s="49">
        <v>320.74644671623292</v>
      </c>
      <c r="S49" s="49">
        <v>591.4883363844084</v>
      </c>
      <c r="T49" s="49">
        <v>320.75</v>
      </c>
      <c r="U49" s="49">
        <v>413651</v>
      </c>
      <c r="V49" s="49">
        <v>455498.43</v>
      </c>
      <c r="W49" s="49">
        <v>47.036186493184637</v>
      </c>
      <c r="X49" s="49">
        <v>58.210844899388384</v>
      </c>
      <c r="Y49" s="49">
        <v>47.04</v>
      </c>
      <c r="Z49" s="49">
        <v>769314</v>
      </c>
      <c r="AA49" s="49">
        <v>844480.02</v>
      </c>
      <c r="AB49" s="49">
        <v>87.203636926889715</v>
      </c>
      <c r="AC49" s="49">
        <v>69.515527704190092</v>
      </c>
      <c r="AD49" s="49">
        <v>69.52</v>
      </c>
      <c r="AE49" s="49">
        <v>821127</v>
      </c>
      <c r="AF49" s="49">
        <v>901355.43</v>
      </c>
      <c r="AG49" s="49">
        <v>93.08</v>
      </c>
      <c r="AH49" s="49">
        <v>85.57</v>
      </c>
      <c r="AI49" s="49">
        <v>85.57</v>
      </c>
      <c r="AJ49" s="49">
        <v>149149</v>
      </c>
      <c r="AK49" s="49">
        <v>163721.64000000001</v>
      </c>
      <c r="AL49" s="49">
        <v>16.91</v>
      </c>
      <c r="AM49" s="49">
        <v>16.28</v>
      </c>
      <c r="AN49" s="49">
        <v>16.28</v>
      </c>
      <c r="AO49" s="49">
        <v>15926</v>
      </c>
      <c r="AP49" s="49">
        <v>16881.560000000001</v>
      </c>
      <c r="AQ49" s="49">
        <v>1.74</v>
      </c>
      <c r="AR49" s="49">
        <v>0</v>
      </c>
      <c r="AS49" s="49">
        <v>0</v>
      </c>
      <c r="AT49" s="49">
        <v>0</v>
      </c>
      <c r="AU49" s="49">
        <v>15.37</v>
      </c>
      <c r="AV49" s="49">
        <v>1061</v>
      </c>
      <c r="AW49" s="49">
        <v>29708</v>
      </c>
      <c r="AX49" s="49">
        <v>3.07</v>
      </c>
      <c r="AY49" s="49">
        <v>367.79</v>
      </c>
      <c r="AZ49" s="49">
        <v>263.89</v>
      </c>
      <c r="BA49" s="49">
        <v>277.08</v>
      </c>
      <c r="BB49" s="49">
        <v>277.08</v>
      </c>
      <c r="BC49" s="49">
        <v>188.48</v>
      </c>
      <c r="BD49" s="49">
        <v>151.74</v>
      </c>
      <c r="BE49" s="49">
        <v>153.47</v>
      </c>
      <c r="BF49" s="49">
        <v>153.47</v>
      </c>
      <c r="BG49" s="49">
        <v>433.62</v>
      </c>
      <c r="BH49" s="49">
        <v>18.48</v>
      </c>
      <c r="BI49" s="49">
        <v>452.1</v>
      </c>
      <c r="BJ49" s="49">
        <v>90.71</v>
      </c>
      <c r="BK49" s="49">
        <v>0</v>
      </c>
      <c r="BL49" s="49">
        <v>0</v>
      </c>
      <c r="BM49" s="50">
        <v>452.1</v>
      </c>
    </row>
    <row r="50" spans="1:65" ht="19.2">
      <c r="A50" s="43">
        <v>206364042</v>
      </c>
      <c r="B50" s="47">
        <v>1720307796</v>
      </c>
      <c r="C50" s="48" t="s">
        <v>192</v>
      </c>
      <c r="D50" s="10" t="s">
        <v>193</v>
      </c>
      <c r="E50" s="15">
        <v>45292</v>
      </c>
      <c r="F50" s="15">
        <v>45657</v>
      </c>
      <c r="G50" s="15">
        <v>45474</v>
      </c>
      <c r="H50" s="7">
        <v>36</v>
      </c>
      <c r="I50" s="16">
        <v>1.1011660344527212</v>
      </c>
      <c r="J50" s="16">
        <v>1.0977052592411716</v>
      </c>
      <c r="K50" s="17">
        <v>11586</v>
      </c>
      <c r="L50" s="17">
        <v>1170</v>
      </c>
      <c r="M50" s="17">
        <v>8670</v>
      </c>
      <c r="N50" s="17">
        <v>9840</v>
      </c>
      <c r="O50" s="47">
        <v>33</v>
      </c>
      <c r="P50" s="49">
        <v>4135249</v>
      </c>
      <c r="Q50" s="49">
        <v>4553595.74</v>
      </c>
      <c r="R50" s="49">
        <v>393.02569825651648</v>
      </c>
      <c r="S50" s="49">
        <v>591.4883363844084</v>
      </c>
      <c r="T50" s="49">
        <v>393.03</v>
      </c>
      <c r="U50" s="49">
        <v>328753</v>
      </c>
      <c r="V50" s="49">
        <v>362011.64</v>
      </c>
      <c r="W50" s="49">
        <v>31.245610219230105</v>
      </c>
      <c r="X50" s="49">
        <v>58.210844899388384</v>
      </c>
      <c r="Y50" s="49">
        <v>31.25</v>
      </c>
      <c r="Z50" s="49">
        <v>412355</v>
      </c>
      <c r="AA50" s="49">
        <v>452644.25</v>
      </c>
      <c r="AB50" s="49">
        <v>39.06820731917832</v>
      </c>
      <c r="AC50" s="49">
        <v>69.515527704190092</v>
      </c>
      <c r="AD50" s="49">
        <v>39.07</v>
      </c>
      <c r="AE50" s="49">
        <v>838284</v>
      </c>
      <c r="AF50" s="49">
        <v>920188.76</v>
      </c>
      <c r="AG50" s="49">
        <v>79.42</v>
      </c>
      <c r="AH50" s="49">
        <v>85.57</v>
      </c>
      <c r="AI50" s="49">
        <v>79.42</v>
      </c>
      <c r="AJ50" s="49">
        <v>149841</v>
      </c>
      <c r="AK50" s="49">
        <v>164481.25</v>
      </c>
      <c r="AL50" s="49">
        <v>14.2</v>
      </c>
      <c r="AM50" s="49">
        <v>16.28</v>
      </c>
      <c r="AN50" s="49">
        <v>14.2</v>
      </c>
      <c r="AO50" s="49">
        <v>20115</v>
      </c>
      <c r="AP50" s="49">
        <v>21321.9</v>
      </c>
      <c r="AQ50" s="49">
        <v>1.84</v>
      </c>
      <c r="AR50" s="49">
        <v>0</v>
      </c>
      <c r="AS50" s="49">
        <v>0</v>
      </c>
      <c r="AT50" s="49">
        <v>0</v>
      </c>
      <c r="AU50" s="49">
        <v>12.58</v>
      </c>
      <c r="AV50" s="49">
        <v>1061</v>
      </c>
      <c r="AW50" s="49">
        <v>35013</v>
      </c>
      <c r="AX50" s="49">
        <v>3.02</v>
      </c>
      <c r="AY50" s="49">
        <v>424.28</v>
      </c>
      <c r="AZ50" s="49">
        <v>380.02</v>
      </c>
      <c r="BA50" s="49">
        <v>399.02</v>
      </c>
      <c r="BB50" s="49">
        <v>399.02</v>
      </c>
      <c r="BC50" s="49">
        <v>147.11000000000001</v>
      </c>
      <c r="BD50" s="49">
        <v>122.99</v>
      </c>
      <c r="BE50" s="49">
        <v>124.39</v>
      </c>
      <c r="BF50" s="49">
        <v>124.39</v>
      </c>
      <c r="BG50" s="49">
        <v>526.42999999999995</v>
      </c>
      <c r="BH50" s="49">
        <v>18.48</v>
      </c>
      <c r="BI50" s="49">
        <v>544.91</v>
      </c>
      <c r="BJ50" s="49">
        <v>25.26</v>
      </c>
      <c r="BK50" s="49">
        <v>0</v>
      </c>
      <c r="BL50" s="49">
        <v>0</v>
      </c>
      <c r="BM50" s="50">
        <v>544.91</v>
      </c>
    </row>
    <row r="51" spans="1:65" ht="19.2">
      <c r="A51" s="43">
        <v>206361350</v>
      </c>
      <c r="B51" s="47">
        <v>1851388458</v>
      </c>
      <c r="C51" s="48" t="s">
        <v>194</v>
      </c>
      <c r="D51" s="10" t="s">
        <v>193</v>
      </c>
      <c r="E51" s="15">
        <v>45292</v>
      </c>
      <c r="F51" s="15">
        <v>45657</v>
      </c>
      <c r="G51" s="15">
        <v>45474</v>
      </c>
      <c r="H51" s="7">
        <v>36</v>
      </c>
      <c r="I51" s="16">
        <v>1.1011660344527212</v>
      </c>
      <c r="J51" s="16">
        <v>1.0977052592411716</v>
      </c>
      <c r="K51" s="17">
        <v>14181</v>
      </c>
      <c r="L51" s="17">
        <v>743</v>
      </c>
      <c r="M51" s="17">
        <v>12616</v>
      </c>
      <c r="N51" s="17">
        <v>13359</v>
      </c>
      <c r="O51" s="47">
        <v>40</v>
      </c>
      <c r="P51" s="49">
        <v>6206660</v>
      </c>
      <c r="Q51" s="49">
        <v>6834563.1799999997</v>
      </c>
      <c r="R51" s="49">
        <v>481.95213172554827</v>
      </c>
      <c r="S51" s="49">
        <v>591.4883363844084</v>
      </c>
      <c r="T51" s="49">
        <v>481.95</v>
      </c>
      <c r="U51" s="49">
        <v>553861</v>
      </c>
      <c r="V51" s="49">
        <v>609892.92000000004</v>
      </c>
      <c r="W51" s="49">
        <v>43.007751216416338</v>
      </c>
      <c r="X51" s="49">
        <v>58.210844899388384</v>
      </c>
      <c r="Y51" s="49">
        <v>43.01</v>
      </c>
      <c r="Z51" s="49">
        <v>709710</v>
      </c>
      <c r="AA51" s="49">
        <v>779052.4</v>
      </c>
      <c r="AB51" s="49">
        <v>54.936351456173753</v>
      </c>
      <c r="AC51" s="49">
        <v>69.515527704190092</v>
      </c>
      <c r="AD51" s="49">
        <v>54.94</v>
      </c>
      <c r="AE51" s="49">
        <v>982378</v>
      </c>
      <c r="AF51" s="49">
        <v>1078361.5</v>
      </c>
      <c r="AG51" s="49">
        <v>76.040000000000006</v>
      </c>
      <c r="AH51" s="49">
        <v>85.57</v>
      </c>
      <c r="AI51" s="49">
        <v>76.040000000000006</v>
      </c>
      <c r="AJ51" s="49">
        <v>94550</v>
      </c>
      <c r="AK51" s="49">
        <v>103788.03</v>
      </c>
      <c r="AL51" s="49">
        <v>7.32</v>
      </c>
      <c r="AM51" s="49">
        <v>16.28</v>
      </c>
      <c r="AN51" s="49">
        <v>7.32</v>
      </c>
      <c r="AO51" s="49">
        <v>14972</v>
      </c>
      <c r="AP51" s="49">
        <v>15870.32</v>
      </c>
      <c r="AQ51" s="49">
        <v>1.1200000000000001</v>
      </c>
      <c r="AR51" s="49">
        <v>0</v>
      </c>
      <c r="AS51" s="49">
        <v>0</v>
      </c>
      <c r="AT51" s="49">
        <v>0</v>
      </c>
      <c r="AU51" s="49">
        <v>13.15</v>
      </c>
      <c r="AV51" s="49">
        <v>1061</v>
      </c>
      <c r="AW51" s="49">
        <v>42440</v>
      </c>
      <c r="AX51" s="49">
        <v>2.99</v>
      </c>
      <c r="AY51" s="49">
        <v>524.96</v>
      </c>
      <c r="AZ51" s="49">
        <v>465.31</v>
      </c>
      <c r="BA51" s="49">
        <v>488.58</v>
      </c>
      <c r="BB51" s="49">
        <v>488.58</v>
      </c>
      <c r="BC51" s="49">
        <v>152.57</v>
      </c>
      <c r="BD51" s="49">
        <v>126.61</v>
      </c>
      <c r="BE51" s="49">
        <v>128.05000000000001</v>
      </c>
      <c r="BF51" s="49">
        <v>128.05000000000001</v>
      </c>
      <c r="BG51" s="49">
        <v>619.62</v>
      </c>
      <c r="BH51" s="49">
        <v>18.48</v>
      </c>
      <c r="BI51" s="49">
        <v>638.1</v>
      </c>
      <c r="BJ51" s="49">
        <v>36.380000000000003</v>
      </c>
      <c r="BK51" s="49">
        <v>0</v>
      </c>
      <c r="BL51" s="49">
        <v>0</v>
      </c>
      <c r="BM51" s="50">
        <v>638.1</v>
      </c>
    </row>
    <row r="52" spans="1:65" ht="19.2">
      <c r="A52" s="43">
        <v>206331284</v>
      </c>
      <c r="B52" s="47">
        <v>1861896805</v>
      </c>
      <c r="C52" s="48" t="s">
        <v>195</v>
      </c>
      <c r="D52" s="10" t="s">
        <v>189</v>
      </c>
      <c r="E52" s="15">
        <v>45292</v>
      </c>
      <c r="F52" s="15">
        <v>45657</v>
      </c>
      <c r="G52" s="15">
        <v>45474</v>
      </c>
      <c r="H52" s="7">
        <v>36</v>
      </c>
      <c r="I52" s="16">
        <v>1.1011660344527212</v>
      </c>
      <c r="J52" s="16">
        <v>1.0977052592411716</v>
      </c>
      <c r="K52" s="17">
        <v>7821</v>
      </c>
      <c r="L52" s="17">
        <v>518</v>
      </c>
      <c r="M52" s="17">
        <v>5383</v>
      </c>
      <c r="N52" s="17">
        <v>5901</v>
      </c>
      <c r="O52" s="47">
        <v>26</v>
      </c>
      <c r="P52" s="49">
        <v>2723122</v>
      </c>
      <c r="Q52" s="49">
        <v>2998609.45</v>
      </c>
      <c r="R52" s="49">
        <v>383.40486510676385</v>
      </c>
      <c r="S52" s="49">
        <v>591.4883363844084</v>
      </c>
      <c r="T52" s="49">
        <v>383.4</v>
      </c>
      <c r="U52" s="49">
        <v>228631</v>
      </c>
      <c r="V52" s="49">
        <v>251760.69</v>
      </c>
      <c r="W52" s="49">
        <v>32.190345224395855</v>
      </c>
      <c r="X52" s="49">
        <v>58.210844899388384</v>
      </c>
      <c r="Y52" s="49">
        <v>32.19</v>
      </c>
      <c r="Z52" s="49">
        <v>284246</v>
      </c>
      <c r="AA52" s="49">
        <v>312018.33</v>
      </c>
      <c r="AB52" s="49">
        <v>39.89494054468738</v>
      </c>
      <c r="AC52" s="49">
        <v>69.515527704190092</v>
      </c>
      <c r="AD52" s="49">
        <v>39.89</v>
      </c>
      <c r="AE52" s="49">
        <v>640330</v>
      </c>
      <c r="AF52" s="49">
        <v>702893.61</v>
      </c>
      <c r="AG52" s="49">
        <v>89.87</v>
      </c>
      <c r="AH52" s="49">
        <v>85.57</v>
      </c>
      <c r="AI52" s="49">
        <v>85.57</v>
      </c>
      <c r="AJ52" s="49">
        <v>70409</v>
      </c>
      <c r="AK52" s="49">
        <v>77288.33</v>
      </c>
      <c r="AL52" s="49">
        <v>9.8800000000000008</v>
      </c>
      <c r="AM52" s="49">
        <v>16.28</v>
      </c>
      <c r="AN52" s="49">
        <v>9.8800000000000008</v>
      </c>
      <c r="AO52" s="49">
        <v>20297</v>
      </c>
      <c r="AP52" s="49">
        <v>21514.82</v>
      </c>
      <c r="AQ52" s="49">
        <v>2.75</v>
      </c>
      <c r="AR52" s="49">
        <v>0</v>
      </c>
      <c r="AS52" s="49">
        <v>0</v>
      </c>
      <c r="AT52" s="49">
        <v>0</v>
      </c>
      <c r="AU52" s="49">
        <v>16.55</v>
      </c>
      <c r="AV52" s="49">
        <v>1061</v>
      </c>
      <c r="AW52" s="49">
        <v>27586</v>
      </c>
      <c r="AX52" s="49">
        <v>3.53</v>
      </c>
      <c r="AY52" s="49">
        <v>415.59</v>
      </c>
      <c r="AZ52" s="49">
        <v>361.92</v>
      </c>
      <c r="BA52" s="49">
        <v>380.02</v>
      </c>
      <c r="BB52" s="49">
        <v>380.02</v>
      </c>
      <c r="BC52" s="49">
        <v>154.63999999999999</v>
      </c>
      <c r="BD52" s="49">
        <v>147.66999999999999</v>
      </c>
      <c r="BE52" s="49">
        <v>149.35</v>
      </c>
      <c r="BF52" s="49">
        <v>149.35</v>
      </c>
      <c r="BG52" s="49">
        <v>532.9</v>
      </c>
      <c r="BH52" s="49">
        <v>18.48</v>
      </c>
      <c r="BI52" s="49">
        <v>551.38</v>
      </c>
      <c r="BJ52" s="49">
        <v>35.57</v>
      </c>
      <c r="BK52" s="49">
        <v>2.69</v>
      </c>
      <c r="BL52" s="49">
        <v>2.69</v>
      </c>
      <c r="BM52" s="50">
        <v>554.07000000000005</v>
      </c>
    </row>
    <row r="53" spans="1:65" ht="19.2">
      <c r="A53" s="43">
        <v>206364064</v>
      </c>
      <c r="B53" s="47">
        <v>1316220247</v>
      </c>
      <c r="C53" s="48" t="s">
        <v>196</v>
      </c>
      <c r="D53" s="10" t="s">
        <v>193</v>
      </c>
      <c r="E53" s="15">
        <v>45292</v>
      </c>
      <c r="F53" s="15">
        <v>45657</v>
      </c>
      <c r="G53" s="15">
        <v>45474</v>
      </c>
      <c r="H53" s="7">
        <v>36</v>
      </c>
      <c r="I53" s="16">
        <v>1.1011660344527212</v>
      </c>
      <c r="J53" s="16">
        <v>1.0977052592411716</v>
      </c>
      <c r="K53" s="17">
        <v>11356</v>
      </c>
      <c r="L53" s="17">
        <v>668</v>
      </c>
      <c r="M53" s="17">
        <v>9350</v>
      </c>
      <c r="N53" s="17">
        <v>10018</v>
      </c>
      <c r="O53" s="47">
        <v>50</v>
      </c>
      <c r="P53" s="49">
        <v>4450086</v>
      </c>
      <c r="Q53" s="49">
        <v>4900283.55</v>
      </c>
      <c r="R53" s="49">
        <v>431.51493043325115</v>
      </c>
      <c r="S53" s="49">
        <v>591.4883363844084</v>
      </c>
      <c r="T53" s="49">
        <v>431.51</v>
      </c>
      <c r="U53" s="49">
        <v>400213</v>
      </c>
      <c r="V53" s="49">
        <v>440700.96</v>
      </c>
      <c r="W53" s="49">
        <v>38.807763296935541</v>
      </c>
      <c r="X53" s="49">
        <v>58.210844899388384</v>
      </c>
      <c r="Y53" s="49">
        <v>38.81</v>
      </c>
      <c r="Z53" s="49">
        <v>883711</v>
      </c>
      <c r="AA53" s="49">
        <v>970054.21</v>
      </c>
      <c r="AB53" s="49">
        <v>85.422174181049655</v>
      </c>
      <c r="AC53" s="49">
        <v>69.515527704190092</v>
      </c>
      <c r="AD53" s="49">
        <v>69.52</v>
      </c>
      <c r="AE53" s="49">
        <v>921188</v>
      </c>
      <c r="AF53" s="49">
        <v>1011192.91</v>
      </c>
      <c r="AG53" s="49">
        <v>89.04</v>
      </c>
      <c r="AH53" s="49">
        <v>85.57</v>
      </c>
      <c r="AI53" s="49">
        <v>85.57</v>
      </c>
      <c r="AJ53" s="49">
        <v>53713</v>
      </c>
      <c r="AK53" s="49">
        <v>58961.04</v>
      </c>
      <c r="AL53" s="49">
        <v>5.19</v>
      </c>
      <c r="AM53" s="49">
        <v>16.28</v>
      </c>
      <c r="AN53" s="49">
        <v>5.19</v>
      </c>
      <c r="AO53" s="49">
        <v>66796</v>
      </c>
      <c r="AP53" s="49">
        <v>70803.759999999995</v>
      </c>
      <c r="AQ53" s="49">
        <v>6.23</v>
      </c>
      <c r="AR53" s="49">
        <v>0</v>
      </c>
      <c r="AS53" s="49">
        <v>0</v>
      </c>
      <c r="AT53" s="49">
        <v>0</v>
      </c>
      <c r="AU53" s="49">
        <v>13.86</v>
      </c>
      <c r="AV53" s="49">
        <v>1061</v>
      </c>
      <c r="AW53" s="49">
        <v>53050</v>
      </c>
      <c r="AX53" s="49">
        <v>4.67</v>
      </c>
      <c r="AY53" s="49">
        <v>470.32</v>
      </c>
      <c r="AZ53" s="49">
        <v>434.79</v>
      </c>
      <c r="BA53" s="49">
        <v>456.53</v>
      </c>
      <c r="BB53" s="49">
        <v>456.53</v>
      </c>
      <c r="BC53" s="49">
        <v>180.37</v>
      </c>
      <c r="BD53" s="49">
        <v>161.69999999999999</v>
      </c>
      <c r="BE53" s="49">
        <v>163.54</v>
      </c>
      <c r="BF53" s="49">
        <v>163.54</v>
      </c>
      <c r="BG53" s="49">
        <v>624.74</v>
      </c>
      <c r="BH53" s="49">
        <v>18.48</v>
      </c>
      <c r="BI53" s="49">
        <v>643.22</v>
      </c>
      <c r="BJ53" s="49">
        <v>13.79</v>
      </c>
      <c r="BK53" s="49">
        <v>0</v>
      </c>
      <c r="BL53" s="49">
        <v>0</v>
      </c>
      <c r="BM53" s="50">
        <v>643.22</v>
      </c>
    </row>
    <row r="54" spans="1:65" ht="19.2">
      <c r="A54" s="43">
        <v>206361365</v>
      </c>
      <c r="B54" s="47">
        <v>1649351735</v>
      </c>
      <c r="C54" s="48" t="s">
        <v>197</v>
      </c>
      <c r="D54" s="10" t="s">
        <v>193</v>
      </c>
      <c r="E54" s="15">
        <v>45292</v>
      </c>
      <c r="F54" s="15">
        <v>45657</v>
      </c>
      <c r="G54" s="15">
        <v>45474</v>
      </c>
      <c r="H54" s="7">
        <v>36</v>
      </c>
      <c r="I54" s="16">
        <v>1.1011660344527212</v>
      </c>
      <c r="J54" s="16">
        <v>1.0977052592411716</v>
      </c>
      <c r="K54" s="17">
        <v>10876</v>
      </c>
      <c r="L54" s="17">
        <v>813</v>
      </c>
      <c r="M54" s="17">
        <v>6814</v>
      </c>
      <c r="N54" s="17">
        <v>7627</v>
      </c>
      <c r="O54" s="47">
        <v>34</v>
      </c>
      <c r="P54" s="49">
        <v>4346820</v>
      </c>
      <c r="Q54" s="49">
        <v>4786570.54</v>
      </c>
      <c r="R54" s="49">
        <v>440.10394814269955</v>
      </c>
      <c r="S54" s="49">
        <v>591.4883363844084</v>
      </c>
      <c r="T54" s="49">
        <v>440.1</v>
      </c>
      <c r="U54" s="49">
        <v>327640</v>
      </c>
      <c r="V54" s="49">
        <v>360786.04</v>
      </c>
      <c r="W54" s="49">
        <v>33.172677454946673</v>
      </c>
      <c r="X54" s="49">
        <v>58.210844899388384</v>
      </c>
      <c r="Y54" s="49">
        <v>33.17</v>
      </c>
      <c r="Z54" s="49">
        <v>963791</v>
      </c>
      <c r="AA54" s="49">
        <v>1057958.45</v>
      </c>
      <c r="AB54" s="49">
        <v>97.2745908422214</v>
      </c>
      <c r="AC54" s="49">
        <v>69.515527704190092</v>
      </c>
      <c r="AD54" s="49">
        <v>69.52</v>
      </c>
      <c r="AE54" s="49">
        <v>862524</v>
      </c>
      <c r="AF54" s="49">
        <v>946797.13</v>
      </c>
      <c r="AG54" s="49">
        <v>87.05</v>
      </c>
      <c r="AH54" s="49">
        <v>85.57</v>
      </c>
      <c r="AI54" s="49">
        <v>85.57</v>
      </c>
      <c r="AJ54" s="49">
        <v>95954</v>
      </c>
      <c r="AK54" s="49">
        <v>105329.21</v>
      </c>
      <c r="AL54" s="49">
        <v>9.68</v>
      </c>
      <c r="AM54" s="49">
        <v>16.28</v>
      </c>
      <c r="AN54" s="49">
        <v>9.68</v>
      </c>
      <c r="AO54" s="49">
        <v>16128</v>
      </c>
      <c r="AP54" s="49">
        <v>17095.68</v>
      </c>
      <c r="AQ54" s="49">
        <v>1.57</v>
      </c>
      <c r="AR54" s="49">
        <v>0</v>
      </c>
      <c r="AS54" s="49">
        <v>0</v>
      </c>
      <c r="AT54" s="49">
        <v>0</v>
      </c>
      <c r="AU54" s="49">
        <v>15.84</v>
      </c>
      <c r="AV54" s="49">
        <v>1061</v>
      </c>
      <c r="AW54" s="49">
        <v>36074</v>
      </c>
      <c r="AX54" s="49">
        <v>3.32</v>
      </c>
      <c r="AY54" s="49">
        <v>473.27</v>
      </c>
      <c r="AZ54" s="49">
        <v>432.54</v>
      </c>
      <c r="BA54" s="49">
        <v>454.17</v>
      </c>
      <c r="BB54" s="49">
        <v>454.17</v>
      </c>
      <c r="BC54" s="49">
        <v>182.18</v>
      </c>
      <c r="BD54" s="49">
        <v>158.11000000000001</v>
      </c>
      <c r="BE54" s="49">
        <v>159.91</v>
      </c>
      <c r="BF54" s="49">
        <v>159.91</v>
      </c>
      <c r="BG54" s="49">
        <v>617.4</v>
      </c>
      <c r="BH54" s="49">
        <v>18.48</v>
      </c>
      <c r="BI54" s="49">
        <v>635.88</v>
      </c>
      <c r="BJ54" s="49">
        <v>19.100000000000001</v>
      </c>
      <c r="BK54" s="49">
        <v>6.37</v>
      </c>
      <c r="BL54" s="49">
        <v>6.37</v>
      </c>
      <c r="BM54" s="50">
        <v>642.25</v>
      </c>
    </row>
    <row r="55" spans="1:65" ht="19.2">
      <c r="A55" s="43">
        <v>206374028</v>
      </c>
      <c r="B55" s="47">
        <v>1083727093</v>
      </c>
      <c r="C55" s="48" t="s">
        <v>198</v>
      </c>
      <c r="D55" s="10" t="s">
        <v>199</v>
      </c>
      <c r="E55" s="15">
        <v>45292</v>
      </c>
      <c r="F55" s="15">
        <v>45657</v>
      </c>
      <c r="G55" s="15">
        <v>45474</v>
      </c>
      <c r="H55" s="7">
        <v>36</v>
      </c>
      <c r="I55" s="16">
        <v>1.1011660344527212</v>
      </c>
      <c r="J55" s="16">
        <v>1.0977052592411716</v>
      </c>
      <c r="K55" s="17">
        <v>9326</v>
      </c>
      <c r="L55" s="17">
        <v>257</v>
      </c>
      <c r="M55" s="17">
        <v>7808</v>
      </c>
      <c r="N55" s="17">
        <v>8065</v>
      </c>
      <c r="O55" s="47">
        <v>27</v>
      </c>
      <c r="P55" s="49">
        <v>4493373</v>
      </c>
      <c r="Q55" s="49">
        <v>4947949.7300000004</v>
      </c>
      <c r="R55" s="49">
        <v>530.55433519193662</v>
      </c>
      <c r="S55" s="49">
        <v>591.4883363844084</v>
      </c>
      <c r="T55" s="49">
        <v>530.54999999999995</v>
      </c>
      <c r="U55" s="49">
        <v>253963</v>
      </c>
      <c r="V55" s="49">
        <v>279655.43</v>
      </c>
      <c r="W55" s="49">
        <v>29.986642719279434</v>
      </c>
      <c r="X55" s="49">
        <v>58.210844899388384</v>
      </c>
      <c r="Y55" s="49">
        <v>29.99</v>
      </c>
      <c r="Z55" s="49">
        <v>577692</v>
      </c>
      <c r="AA55" s="49">
        <v>634135.55000000005</v>
      </c>
      <c r="AB55" s="49">
        <v>67.996520480377441</v>
      </c>
      <c r="AC55" s="49">
        <v>69.515527704190092</v>
      </c>
      <c r="AD55" s="49">
        <v>68</v>
      </c>
      <c r="AE55" s="49">
        <v>913583</v>
      </c>
      <c r="AF55" s="49">
        <v>1002844.86</v>
      </c>
      <c r="AG55" s="49">
        <v>107.53</v>
      </c>
      <c r="AH55" s="49">
        <v>85.57</v>
      </c>
      <c r="AI55" s="49">
        <v>85.57</v>
      </c>
      <c r="AJ55" s="49">
        <v>73223</v>
      </c>
      <c r="AK55" s="49">
        <v>80377.27</v>
      </c>
      <c r="AL55" s="49">
        <v>8.6199999999999992</v>
      </c>
      <c r="AM55" s="49">
        <v>16.28</v>
      </c>
      <c r="AN55" s="49">
        <v>8.6199999999999992</v>
      </c>
      <c r="AO55" s="49">
        <v>23398</v>
      </c>
      <c r="AP55" s="49">
        <v>24801.88</v>
      </c>
      <c r="AQ55" s="49">
        <v>2.66</v>
      </c>
      <c r="AR55" s="49">
        <v>0</v>
      </c>
      <c r="AS55" s="49">
        <v>0</v>
      </c>
      <c r="AT55" s="49">
        <v>0</v>
      </c>
      <c r="AU55" s="49">
        <v>14.64</v>
      </c>
      <c r="AV55" s="49">
        <v>1061</v>
      </c>
      <c r="AW55" s="49">
        <v>28647</v>
      </c>
      <c r="AX55" s="49">
        <v>3.07</v>
      </c>
      <c r="AY55" s="49">
        <v>560.54</v>
      </c>
      <c r="AZ55" s="49">
        <v>477.32</v>
      </c>
      <c r="BA55" s="49">
        <v>501.19</v>
      </c>
      <c r="BB55" s="49">
        <v>501.19</v>
      </c>
      <c r="BC55" s="49">
        <v>179.49</v>
      </c>
      <c r="BD55" s="49">
        <v>161.19999999999999</v>
      </c>
      <c r="BE55" s="49">
        <v>163.04</v>
      </c>
      <c r="BF55" s="49">
        <v>163.04</v>
      </c>
      <c r="BG55" s="49">
        <v>667.3</v>
      </c>
      <c r="BH55" s="49">
        <v>18.48</v>
      </c>
      <c r="BI55" s="49">
        <v>685.78</v>
      </c>
      <c r="BJ55" s="49">
        <v>59.35</v>
      </c>
      <c r="BK55" s="49">
        <v>31.16</v>
      </c>
      <c r="BL55" s="49">
        <v>31.16</v>
      </c>
      <c r="BM55" s="50">
        <v>716.94</v>
      </c>
    </row>
    <row r="56" spans="1:65" ht="19.2">
      <c r="A56" s="43">
        <v>206370717</v>
      </c>
      <c r="B56" s="47">
        <v>1285061085</v>
      </c>
      <c r="C56" s="48" t="s">
        <v>200</v>
      </c>
      <c r="D56" s="10" t="s">
        <v>199</v>
      </c>
      <c r="E56" s="15">
        <v>45292</v>
      </c>
      <c r="F56" s="15">
        <v>45657</v>
      </c>
      <c r="G56" s="15">
        <v>45474</v>
      </c>
      <c r="H56" s="7">
        <v>36</v>
      </c>
      <c r="I56" s="16">
        <v>1.1011660344527212</v>
      </c>
      <c r="J56" s="16">
        <v>1.0977052592411716</v>
      </c>
      <c r="K56" s="17">
        <v>8675</v>
      </c>
      <c r="L56" s="17">
        <v>331</v>
      </c>
      <c r="M56" s="17">
        <v>6151</v>
      </c>
      <c r="N56" s="17">
        <v>6482</v>
      </c>
      <c r="O56" s="47">
        <v>25</v>
      </c>
      <c r="P56" s="49">
        <v>1768437</v>
      </c>
      <c r="Q56" s="49">
        <v>1947342.76</v>
      </c>
      <c r="R56" s="49">
        <v>224.4775515850144</v>
      </c>
      <c r="S56" s="49">
        <v>591.4883363844084</v>
      </c>
      <c r="T56" s="49">
        <v>224.48</v>
      </c>
      <c r="U56" s="49">
        <v>255944</v>
      </c>
      <c r="V56" s="49">
        <v>281836.84000000003</v>
      </c>
      <c r="W56" s="49">
        <v>32.488396541786749</v>
      </c>
      <c r="X56" s="49">
        <v>58.210844899388384</v>
      </c>
      <c r="Y56" s="49">
        <v>32.49</v>
      </c>
      <c r="Z56" s="49">
        <v>396248</v>
      </c>
      <c r="AA56" s="49">
        <v>434963.51</v>
      </c>
      <c r="AB56" s="49">
        <v>50.139885878962538</v>
      </c>
      <c r="AC56" s="49">
        <v>69.515527704190092</v>
      </c>
      <c r="AD56" s="49">
        <v>50.14</v>
      </c>
      <c r="AE56" s="49">
        <v>445471</v>
      </c>
      <c r="AF56" s="49">
        <v>488995.86</v>
      </c>
      <c r="AG56" s="49">
        <v>56.37</v>
      </c>
      <c r="AH56" s="49">
        <v>85.57</v>
      </c>
      <c r="AI56" s="49">
        <v>56.37</v>
      </c>
      <c r="AJ56" s="49">
        <v>107353</v>
      </c>
      <c r="AK56" s="49">
        <v>117841.95</v>
      </c>
      <c r="AL56" s="49">
        <v>13.58</v>
      </c>
      <c r="AM56" s="49">
        <v>16.28</v>
      </c>
      <c r="AN56" s="49">
        <v>13.58</v>
      </c>
      <c r="AO56" s="49">
        <v>15183</v>
      </c>
      <c r="AP56" s="49">
        <v>16093.98</v>
      </c>
      <c r="AQ56" s="49">
        <v>1.86</v>
      </c>
      <c r="AR56" s="49">
        <v>0</v>
      </c>
      <c r="AS56" s="49">
        <v>0</v>
      </c>
      <c r="AT56" s="49">
        <v>0</v>
      </c>
      <c r="AU56" s="49">
        <v>12.24</v>
      </c>
      <c r="AV56" s="49">
        <v>1061</v>
      </c>
      <c r="AW56" s="49">
        <v>26525</v>
      </c>
      <c r="AX56" s="49">
        <v>3.06</v>
      </c>
      <c r="AY56" s="49">
        <v>256.97000000000003</v>
      </c>
      <c r="AZ56" s="49">
        <v>295.10000000000002</v>
      </c>
      <c r="BA56" s="49">
        <v>309.86</v>
      </c>
      <c r="BB56" s="49">
        <v>256.97000000000003</v>
      </c>
      <c r="BC56" s="49">
        <v>134.19</v>
      </c>
      <c r="BD56" s="49">
        <v>109.46</v>
      </c>
      <c r="BE56" s="49">
        <v>110.71</v>
      </c>
      <c r="BF56" s="49">
        <v>110.71</v>
      </c>
      <c r="BG56" s="49">
        <v>370.74</v>
      </c>
      <c r="BH56" s="49">
        <v>18.48</v>
      </c>
      <c r="BI56" s="49">
        <v>389.22</v>
      </c>
      <c r="BJ56" s="49">
        <v>0</v>
      </c>
      <c r="BK56" s="49">
        <v>0</v>
      </c>
      <c r="BL56" s="49">
        <v>0</v>
      </c>
      <c r="BM56" s="50">
        <v>389.22</v>
      </c>
    </row>
    <row r="57" spans="1:65" ht="19.2">
      <c r="A57" s="43">
        <v>206430789</v>
      </c>
      <c r="B57" s="47">
        <v>1962648626</v>
      </c>
      <c r="C57" s="48" t="s">
        <v>201</v>
      </c>
      <c r="D57" s="10" t="s">
        <v>202</v>
      </c>
      <c r="E57" s="15">
        <v>45292</v>
      </c>
      <c r="F57" s="15">
        <v>45657</v>
      </c>
      <c r="G57" s="15">
        <v>45474</v>
      </c>
      <c r="H57" s="7">
        <v>36</v>
      </c>
      <c r="I57" s="16">
        <v>1.1011660344527212</v>
      </c>
      <c r="J57" s="16">
        <v>1.0977052592411716</v>
      </c>
      <c r="K57" s="17">
        <v>16897</v>
      </c>
      <c r="L57" s="17">
        <v>1577</v>
      </c>
      <c r="M57" s="17">
        <v>12632</v>
      </c>
      <c r="N57" s="17">
        <v>14209</v>
      </c>
      <c r="O57" s="47">
        <v>77</v>
      </c>
      <c r="P57" s="49">
        <v>5183717</v>
      </c>
      <c r="Q57" s="49">
        <v>5708133.0899999999</v>
      </c>
      <c r="R57" s="49">
        <v>337.81932236491684</v>
      </c>
      <c r="S57" s="49">
        <v>591.4883363844084</v>
      </c>
      <c r="T57" s="49">
        <v>337.82</v>
      </c>
      <c r="U57" s="49">
        <v>724966</v>
      </c>
      <c r="V57" s="49">
        <v>798307.94</v>
      </c>
      <c r="W57" s="49">
        <v>47.245542995798068</v>
      </c>
      <c r="X57" s="49">
        <v>58.210844899388384</v>
      </c>
      <c r="Y57" s="49">
        <v>47.25</v>
      </c>
      <c r="Z57" s="49">
        <v>1275210</v>
      </c>
      <c r="AA57" s="49">
        <v>1399804.72</v>
      </c>
      <c r="AB57" s="49">
        <v>82.843387583594719</v>
      </c>
      <c r="AC57" s="49">
        <v>69.515527704190092</v>
      </c>
      <c r="AD57" s="49">
        <v>69.52</v>
      </c>
      <c r="AE57" s="49">
        <v>639480</v>
      </c>
      <c r="AF57" s="49">
        <v>701960.56</v>
      </c>
      <c r="AG57" s="49">
        <v>41.54</v>
      </c>
      <c r="AH57" s="49">
        <v>85.57</v>
      </c>
      <c r="AI57" s="49">
        <v>41.54</v>
      </c>
      <c r="AJ57" s="49">
        <v>307513</v>
      </c>
      <c r="AK57" s="49">
        <v>337558.64</v>
      </c>
      <c r="AL57" s="49">
        <v>19.98</v>
      </c>
      <c r="AM57" s="49">
        <v>16.28</v>
      </c>
      <c r="AN57" s="49">
        <v>16.28</v>
      </c>
      <c r="AO57" s="49">
        <v>30062</v>
      </c>
      <c r="AP57" s="49">
        <v>31865.72</v>
      </c>
      <c r="AQ57" s="49">
        <v>1.89</v>
      </c>
      <c r="AR57" s="49">
        <v>0</v>
      </c>
      <c r="AS57" s="49">
        <v>0</v>
      </c>
      <c r="AT57" s="49">
        <v>0</v>
      </c>
      <c r="AU57" s="49">
        <v>15.25</v>
      </c>
      <c r="AV57" s="49">
        <v>1061</v>
      </c>
      <c r="AW57" s="49">
        <v>81697</v>
      </c>
      <c r="AX57" s="49">
        <v>4.84</v>
      </c>
      <c r="AY57" s="49">
        <v>385.07</v>
      </c>
      <c r="AZ57" s="49">
        <v>339.21</v>
      </c>
      <c r="BA57" s="49">
        <v>356.17</v>
      </c>
      <c r="BB57" s="49">
        <v>356.17</v>
      </c>
      <c r="BC57" s="49">
        <v>144.47999999999999</v>
      </c>
      <c r="BD57" s="49">
        <v>122.63</v>
      </c>
      <c r="BE57" s="49">
        <v>124.03</v>
      </c>
      <c r="BF57" s="49">
        <v>124.03</v>
      </c>
      <c r="BG57" s="49">
        <v>485.04</v>
      </c>
      <c r="BH57" s="49">
        <v>18.48</v>
      </c>
      <c r="BI57" s="49">
        <v>503.52</v>
      </c>
      <c r="BJ57" s="49">
        <v>28.9</v>
      </c>
      <c r="BK57" s="49">
        <v>0</v>
      </c>
      <c r="BL57" s="49">
        <v>0</v>
      </c>
      <c r="BM57" s="50">
        <v>503.52</v>
      </c>
    </row>
    <row r="58" spans="1:65" ht="19.2">
      <c r="A58" s="43">
        <v>206431808</v>
      </c>
      <c r="B58" s="47">
        <v>1801445481</v>
      </c>
      <c r="C58" s="48" t="s">
        <v>203</v>
      </c>
      <c r="D58" s="10" t="s">
        <v>202</v>
      </c>
      <c r="E58" s="15">
        <v>45292</v>
      </c>
      <c r="F58" s="15">
        <v>45657</v>
      </c>
      <c r="G58" s="15">
        <v>45474</v>
      </c>
      <c r="H58" s="7">
        <v>36</v>
      </c>
      <c r="I58" s="16">
        <v>1.1011660344527212</v>
      </c>
      <c r="J58" s="16">
        <v>1.0977052592411716</v>
      </c>
      <c r="K58" s="17">
        <v>11714</v>
      </c>
      <c r="L58" s="17">
        <v>496</v>
      </c>
      <c r="M58" s="17">
        <v>8321</v>
      </c>
      <c r="N58" s="17">
        <v>8817</v>
      </c>
      <c r="O58" s="47">
        <v>59</v>
      </c>
      <c r="P58" s="49">
        <v>7772336</v>
      </c>
      <c r="Q58" s="49">
        <v>8558632.4100000001</v>
      </c>
      <c r="R58" s="49">
        <v>730.63278214102786</v>
      </c>
      <c r="S58" s="49">
        <v>591.4883363844084</v>
      </c>
      <c r="T58" s="49">
        <v>591.49</v>
      </c>
      <c r="U58" s="49">
        <v>581865</v>
      </c>
      <c r="V58" s="49">
        <v>640729.97</v>
      </c>
      <c r="W58" s="49">
        <v>54.697794946218195</v>
      </c>
      <c r="X58" s="49">
        <v>58.210844899388384</v>
      </c>
      <c r="Y58" s="49">
        <v>54.7</v>
      </c>
      <c r="Z58" s="49">
        <v>952639</v>
      </c>
      <c r="AA58" s="49">
        <v>1045716.84</v>
      </c>
      <c r="AB58" s="49">
        <v>89.270688065562567</v>
      </c>
      <c r="AC58" s="49">
        <v>69.515527704190092</v>
      </c>
      <c r="AD58" s="49">
        <v>69.52</v>
      </c>
      <c r="AE58" s="49">
        <v>1334447</v>
      </c>
      <c r="AF58" s="49">
        <v>1464829.49</v>
      </c>
      <c r="AG58" s="49">
        <v>125.05</v>
      </c>
      <c r="AH58" s="49">
        <v>85.57</v>
      </c>
      <c r="AI58" s="49">
        <v>85.57</v>
      </c>
      <c r="AJ58" s="49">
        <v>66762</v>
      </c>
      <c r="AK58" s="49">
        <v>73285</v>
      </c>
      <c r="AL58" s="49">
        <v>6.26</v>
      </c>
      <c r="AM58" s="49">
        <v>16.28</v>
      </c>
      <c r="AN58" s="49">
        <v>6.26</v>
      </c>
      <c r="AO58" s="49">
        <v>77443</v>
      </c>
      <c r="AP58" s="49">
        <v>82089.58</v>
      </c>
      <c r="AQ58" s="49">
        <v>7.01</v>
      </c>
      <c r="AR58" s="49">
        <v>0</v>
      </c>
      <c r="AS58" s="49">
        <v>0</v>
      </c>
      <c r="AT58" s="49">
        <v>0</v>
      </c>
      <c r="AU58" s="49">
        <v>14.35</v>
      </c>
      <c r="AV58" s="49">
        <v>1061</v>
      </c>
      <c r="AW58" s="49">
        <v>62599</v>
      </c>
      <c r="AX58" s="49">
        <v>5.34</v>
      </c>
      <c r="AY58" s="49">
        <v>646.19000000000005</v>
      </c>
      <c r="AZ58" s="49">
        <v>399.58</v>
      </c>
      <c r="BA58" s="49">
        <v>419.56</v>
      </c>
      <c r="BB58" s="49">
        <v>419.56</v>
      </c>
      <c r="BC58" s="49">
        <v>182.71</v>
      </c>
      <c r="BD58" s="49">
        <v>108.45</v>
      </c>
      <c r="BE58" s="49">
        <v>109.69</v>
      </c>
      <c r="BF58" s="49">
        <v>109.69</v>
      </c>
      <c r="BG58" s="49">
        <v>534.59</v>
      </c>
      <c r="BH58" s="49">
        <v>18.48</v>
      </c>
      <c r="BI58" s="49">
        <v>553.07000000000005</v>
      </c>
      <c r="BJ58" s="49">
        <v>226.63</v>
      </c>
      <c r="BK58" s="49">
        <v>38.770000000000003</v>
      </c>
      <c r="BL58" s="49">
        <v>38.770000000000003</v>
      </c>
      <c r="BM58" s="50">
        <v>591.84</v>
      </c>
    </row>
    <row r="59" spans="1:65" ht="19.2">
      <c r="A59" s="43">
        <v>206560547</v>
      </c>
      <c r="B59" s="47">
        <v>1275972481</v>
      </c>
      <c r="C59" s="48" t="s">
        <v>204</v>
      </c>
      <c r="D59" s="10" t="s">
        <v>205</v>
      </c>
      <c r="E59" s="15">
        <v>45292</v>
      </c>
      <c r="F59" s="15">
        <v>45657</v>
      </c>
      <c r="G59" s="15">
        <v>45474</v>
      </c>
      <c r="H59" s="7">
        <v>36</v>
      </c>
      <c r="I59" s="16">
        <v>1.1011660344527212</v>
      </c>
      <c r="J59" s="16">
        <v>1.0977052592411716</v>
      </c>
      <c r="K59" s="17">
        <v>4739</v>
      </c>
      <c r="L59" s="17">
        <v>853</v>
      </c>
      <c r="M59" s="17">
        <v>3162</v>
      </c>
      <c r="N59" s="17">
        <v>4015</v>
      </c>
      <c r="O59" s="47">
        <v>27</v>
      </c>
      <c r="P59" s="49">
        <v>2256267</v>
      </c>
      <c r="Q59" s="49">
        <v>2484524.59</v>
      </c>
      <c r="R59" s="49">
        <v>524.27191179573742</v>
      </c>
      <c r="S59" s="49">
        <v>591.4883363844084</v>
      </c>
      <c r="T59" s="49">
        <v>524.27</v>
      </c>
      <c r="U59" s="49">
        <v>233587</v>
      </c>
      <c r="V59" s="49">
        <v>257218.07</v>
      </c>
      <c r="W59" s="49">
        <v>54.276866427516353</v>
      </c>
      <c r="X59" s="49">
        <v>58.210844899388384</v>
      </c>
      <c r="Y59" s="49">
        <v>54.28</v>
      </c>
      <c r="Z59" s="49">
        <v>311850</v>
      </c>
      <c r="AA59" s="49">
        <v>342319.39</v>
      </c>
      <c r="AB59" s="49">
        <v>72.234519940915803</v>
      </c>
      <c r="AC59" s="49">
        <v>69.515527704190092</v>
      </c>
      <c r="AD59" s="49">
        <v>69.52</v>
      </c>
      <c r="AE59" s="49">
        <v>538261</v>
      </c>
      <c r="AF59" s="49">
        <v>590851.93000000005</v>
      </c>
      <c r="AG59" s="49">
        <v>124.68</v>
      </c>
      <c r="AH59" s="49">
        <v>85.57</v>
      </c>
      <c r="AI59" s="49">
        <v>85.57</v>
      </c>
      <c r="AJ59" s="49">
        <v>51563</v>
      </c>
      <c r="AK59" s="49">
        <v>56600.98</v>
      </c>
      <c r="AL59" s="49">
        <v>11.94</v>
      </c>
      <c r="AM59" s="49">
        <v>16.28</v>
      </c>
      <c r="AN59" s="49">
        <v>11.94</v>
      </c>
      <c r="AO59" s="49">
        <v>13633</v>
      </c>
      <c r="AP59" s="49">
        <v>14450.98</v>
      </c>
      <c r="AQ59" s="49">
        <v>3.05</v>
      </c>
      <c r="AR59" s="49">
        <v>0</v>
      </c>
      <c r="AS59" s="49">
        <v>0</v>
      </c>
      <c r="AT59" s="49">
        <v>0</v>
      </c>
      <c r="AU59" s="49">
        <v>13.68</v>
      </c>
      <c r="AV59" s="49">
        <v>1061</v>
      </c>
      <c r="AW59" s="49">
        <v>28647</v>
      </c>
      <c r="AX59" s="49">
        <v>6.04</v>
      </c>
      <c r="AY59" s="49">
        <v>578.54999999999995</v>
      </c>
      <c r="AZ59" s="49">
        <v>584.5</v>
      </c>
      <c r="BA59" s="49">
        <v>613.73</v>
      </c>
      <c r="BB59" s="49">
        <v>578.54999999999995</v>
      </c>
      <c r="BC59" s="49">
        <v>183.76</v>
      </c>
      <c r="BD59" s="49">
        <v>169.92</v>
      </c>
      <c r="BE59" s="49">
        <v>171.86</v>
      </c>
      <c r="BF59" s="49">
        <v>171.86</v>
      </c>
      <c r="BG59" s="49">
        <v>756.45</v>
      </c>
      <c r="BH59" s="49">
        <v>18.48</v>
      </c>
      <c r="BI59" s="49">
        <v>774.93</v>
      </c>
      <c r="BJ59" s="49">
        <v>0</v>
      </c>
      <c r="BK59" s="49">
        <v>11.15</v>
      </c>
      <c r="BL59" s="49">
        <v>0</v>
      </c>
      <c r="BM59" s="50">
        <v>774.93</v>
      </c>
    </row>
    <row r="60" spans="1:65" ht="19.2">
      <c r="A60" s="43">
        <v>206571033</v>
      </c>
      <c r="B60" s="47">
        <v>1497228266</v>
      </c>
      <c r="C60" s="48" t="s">
        <v>206</v>
      </c>
      <c r="D60" s="10" t="s">
        <v>207</v>
      </c>
      <c r="E60" s="15">
        <v>45292</v>
      </c>
      <c r="F60" s="15">
        <v>45657</v>
      </c>
      <c r="G60" s="15">
        <v>45474</v>
      </c>
      <c r="H60" s="7">
        <v>36</v>
      </c>
      <c r="I60" s="16">
        <v>1.1011660344527212</v>
      </c>
      <c r="J60" s="16">
        <v>1.0977052592411716</v>
      </c>
      <c r="K60" s="17">
        <v>13831</v>
      </c>
      <c r="L60" s="17">
        <v>2765</v>
      </c>
      <c r="M60" s="17">
        <v>7871</v>
      </c>
      <c r="N60" s="17">
        <v>10636</v>
      </c>
      <c r="O60" s="47">
        <v>44</v>
      </c>
      <c r="P60" s="49">
        <v>5658955</v>
      </c>
      <c r="Q60" s="49">
        <v>6231449.04</v>
      </c>
      <c r="R60" s="49">
        <v>450.54219073096669</v>
      </c>
      <c r="S60" s="49">
        <v>591.4883363844084</v>
      </c>
      <c r="T60" s="49">
        <v>450.54</v>
      </c>
      <c r="U60" s="49">
        <v>241790</v>
      </c>
      <c r="V60" s="49">
        <v>266250.94</v>
      </c>
      <c r="W60" s="49">
        <v>19.250302942665027</v>
      </c>
      <c r="X60" s="49">
        <v>58.210844899388384</v>
      </c>
      <c r="Y60" s="49">
        <v>19.25</v>
      </c>
      <c r="Z60" s="49">
        <v>798038</v>
      </c>
      <c r="AA60" s="49">
        <v>876010.51</v>
      </c>
      <c r="AB60" s="49">
        <v>63.336744270117855</v>
      </c>
      <c r="AC60" s="49">
        <v>69.515527704190092</v>
      </c>
      <c r="AD60" s="49">
        <v>63.34</v>
      </c>
      <c r="AE60" s="49">
        <v>628387</v>
      </c>
      <c r="AF60" s="49">
        <v>689783.71</v>
      </c>
      <c r="AG60" s="49">
        <v>49.87</v>
      </c>
      <c r="AH60" s="49">
        <v>85.57</v>
      </c>
      <c r="AI60" s="49">
        <v>49.87</v>
      </c>
      <c r="AJ60" s="49">
        <v>215522</v>
      </c>
      <c r="AK60" s="49">
        <v>236579.63</v>
      </c>
      <c r="AL60" s="49">
        <v>17.11</v>
      </c>
      <c r="AM60" s="49">
        <v>16.28</v>
      </c>
      <c r="AN60" s="49">
        <v>16.28</v>
      </c>
      <c r="AO60" s="49">
        <v>63573</v>
      </c>
      <c r="AP60" s="49">
        <v>67387.38</v>
      </c>
      <c r="AQ60" s="49">
        <v>4.87</v>
      </c>
      <c r="AR60" s="49">
        <v>0</v>
      </c>
      <c r="AS60" s="49">
        <v>0</v>
      </c>
      <c r="AT60" s="49">
        <v>0</v>
      </c>
      <c r="AU60" s="49">
        <v>13.5</v>
      </c>
      <c r="AV60" s="49">
        <v>1061</v>
      </c>
      <c r="AW60" s="49">
        <v>46684</v>
      </c>
      <c r="AX60" s="49">
        <v>3.38</v>
      </c>
      <c r="AY60" s="49">
        <v>469.79</v>
      </c>
      <c r="AZ60" s="49">
        <v>418.75</v>
      </c>
      <c r="BA60" s="49">
        <v>439.69</v>
      </c>
      <c r="BB60" s="49">
        <v>439.69</v>
      </c>
      <c r="BC60" s="49">
        <v>147.86000000000001</v>
      </c>
      <c r="BD60" s="49">
        <v>149.49</v>
      </c>
      <c r="BE60" s="49">
        <v>151.19</v>
      </c>
      <c r="BF60" s="49">
        <v>147.86000000000001</v>
      </c>
      <c r="BG60" s="49">
        <v>590.92999999999995</v>
      </c>
      <c r="BH60" s="49">
        <v>18.48</v>
      </c>
      <c r="BI60" s="49">
        <v>609.41</v>
      </c>
      <c r="BJ60" s="49">
        <v>30.1</v>
      </c>
      <c r="BK60" s="49">
        <v>82.12</v>
      </c>
      <c r="BL60" s="49">
        <v>30.1</v>
      </c>
      <c r="BM60" s="50">
        <v>639.51</v>
      </c>
    </row>
    <row r="61" spans="1:65" ht="19.2">
      <c r="A61" s="43">
        <v>206071044</v>
      </c>
      <c r="B61" s="47">
        <v>1831235290</v>
      </c>
      <c r="C61" s="48" t="s">
        <v>208</v>
      </c>
      <c r="D61" s="10" t="s">
        <v>147</v>
      </c>
      <c r="E61" s="15">
        <v>45292</v>
      </c>
      <c r="F61" s="15">
        <v>45657</v>
      </c>
      <c r="G61" s="15">
        <v>45474</v>
      </c>
      <c r="H61" s="7">
        <v>36</v>
      </c>
      <c r="I61" s="16">
        <v>1.1011660344527212</v>
      </c>
      <c r="J61" s="16">
        <v>1.0977052592411716</v>
      </c>
      <c r="K61" s="17">
        <v>8370</v>
      </c>
      <c r="L61" s="17">
        <v>969</v>
      </c>
      <c r="M61" s="17">
        <v>4630</v>
      </c>
      <c r="N61" s="17">
        <v>5599</v>
      </c>
      <c r="O61" s="47">
        <v>27</v>
      </c>
      <c r="P61" s="49">
        <v>3495513</v>
      </c>
      <c r="Q61" s="49">
        <v>3849140.19</v>
      </c>
      <c r="R61" s="49">
        <v>459.87337992831539</v>
      </c>
      <c r="S61" s="49">
        <v>591.4883363844084</v>
      </c>
      <c r="T61" s="49">
        <v>459.87</v>
      </c>
      <c r="U61" s="49">
        <v>320089</v>
      </c>
      <c r="V61" s="49">
        <v>352471.13</v>
      </c>
      <c r="W61" s="49">
        <v>42.111246117084825</v>
      </c>
      <c r="X61" s="49">
        <v>58.210844899388384</v>
      </c>
      <c r="Y61" s="49">
        <v>42.11</v>
      </c>
      <c r="Z61" s="49">
        <v>352487</v>
      </c>
      <c r="AA61" s="49">
        <v>386926.83</v>
      </c>
      <c r="AB61" s="49">
        <v>46.227817204301076</v>
      </c>
      <c r="AC61" s="49">
        <v>69.515527704190092</v>
      </c>
      <c r="AD61" s="49">
        <v>46.23</v>
      </c>
      <c r="AE61" s="49">
        <v>774611</v>
      </c>
      <c r="AF61" s="49">
        <v>850294.57</v>
      </c>
      <c r="AG61" s="49">
        <v>101.59</v>
      </c>
      <c r="AH61" s="49">
        <v>85.57</v>
      </c>
      <c r="AI61" s="49">
        <v>85.57</v>
      </c>
      <c r="AJ61" s="49">
        <v>123166</v>
      </c>
      <c r="AK61" s="49">
        <v>135199.97</v>
      </c>
      <c r="AL61" s="49">
        <v>16.149999999999999</v>
      </c>
      <c r="AM61" s="49">
        <v>16.28</v>
      </c>
      <c r="AN61" s="49">
        <v>16.149999999999999</v>
      </c>
      <c r="AO61" s="49">
        <v>13967</v>
      </c>
      <c r="AP61" s="49">
        <v>14805.02</v>
      </c>
      <c r="AQ61" s="49">
        <v>1.77</v>
      </c>
      <c r="AR61" s="49">
        <v>0</v>
      </c>
      <c r="AS61" s="49">
        <v>0</v>
      </c>
      <c r="AT61" s="49">
        <v>0</v>
      </c>
      <c r="AU61" s="49">
        <v>14.3</v>
      </c>
      <c r="AV61" s="49">
        <v>1061</v>
      </c>
      <c r="AW61" s="49">
        <v>28647</v>
      </c>
      <c r="AX61" s="49">
        <v>3.42</v>
      </c>
      <c r="AY61" s="49">
        <v>501.98</v>
      </c>
      <c r="AZ61" s="49">
        <v>527.85</v>
      </c>
      <c r="BA61" s="49">
        <v>554.24</v>
      </c>
      <c r="BB61" s="49">
        <v>501.98</v>
      </c>
      <c r="BC61" s="49">
        <v>164.02</v>
      </c>
      <c r="BD61" s="49">
        <v>157.28</v>
      </c>
      <c r="BE61" s="49">
        <v>159.07</v>
      </c>
      <c r="BF61" s="49">
        <v>159.07</v>
      </c>
      <c r="BG61" s="49">
        <v>664.47</v>
      </c>
      <c r="BH61" s="49">
        <v>18.48</v>
      </c>
      <c r="BI61" s="49">
        <v>682.95</v>
      </c>
      <c r="BJ61" s="49">
        <v>0</v>
      </c>
      <c r="BK61" s="49">
        <v>5.09</v>
      </c>
      <c r="BL61" s="49">
        <v>0</v>
      </c>
      <c r="BM61" s="50">
        <v>682.95</v>
      </c>
    </row>
    <row r="62" spans="1:65" ht="19.2">
      <c r="A62" s="43">
        <v>206190650</v>
      </c>
      <c r="B62" s="47">
        <v>1902896301</v>
      </c>
      <c r="C62" s="48" t="s">
        <v>209</v>
      </c>
      <c r="D62" s="10" t="s">
        <v>149</v>
      </c>
      <c r="E62" s="15">
        <v>45292</v>
      </c>
      <c r="F62" s="15">
        <v>45657</v>
      </c>
      <c r="G62" s="15">
        <v>45474</v>
      </c>
      <c r="H62" s="7">
        <v>36</v>
      </c>
      <c r="I62" s="16">
        <v>1.1011660344527212</v>
      </c>
      <c r="J62" s="16">
        <v>1.0977052592411716</v>
      </c>
      <c r="K62" s="17">
        <v>7988</v>
      </c>
      <c r="L62" s="17">
        <v>340</v>
      </c>
      <c r="M62" s="17">
        <v>7576</v>
      </c>
      <c r="N62" s="17">
        <v>7916</v>
      </c>
      <c r="O62" s="47">
        <v>24</v>
      </c>
      <c r="P62" s="49">
        <v>3253994</v>
      </c>
      <c r="Q62" s="49">
        <v>3583187.67</v>
      </c>
      <c r="R62" s="49">
        <v>448.57131572358537</v>
      </c>
      <c r="S62" s="49">
        <v>591.4883363844084</v>
      </c>
      <c r="T62" s="49">
        <v>448.57</v>
      </c>
      <c r="U62" s="49">
        <v>233426</v>
      </c>
      <c r="V62" s="49">
        <v>257040.78</v>
      </c>
      <c r="W62" s="49">
        <v>32.178365047571354</v>
      </c>
      <c r="X62" s="49">
        <v>58.210844899388384</v>
      </c>
      <c r="Y62" s="49">
        <v>32.18</v>
      </c>
      <c r="Z62" s="49">
        <v>333362</v>
      </c>
      <c r="AA62" s="49">
        <v>365933.22</v>
      </c>
      <c r="AB62" s="49">
        <v>45.810368052078111</v>
      </c>
      <c r="AC62" s="49">
        <v>69.515527704190092</v>
      </c>
      <c r="AD62" s="49">
        <v>45.81</v>
      </c>
      <c r="AE62" s="49">
        <v>455019</v>
      </c>
      <c r="AF62" s="49">
        <v>499476.75</v>
      </c>
      <c r="AG62" s="49">
        <v>62.53</v>
      </c>
      <c r="AH62" s="49">
        <v>85.57</v>
      </c>
      <c r="AI62" s="49">
        <v>62.53</v>
      </c>
      <c r="AJ62" s="49">
        <v>61817</v>
      </c>
      <c r="AK62" s="49">
        <v>67856.850000000006</v>
      </c>
      <c r="AL62" s="49">
        <v>8.49</v>
      </c>
      <c r="AM62" s="49">
        <v>16.28</v>
      </c>
      <c r="AN62" s="49">
        <v>8.49</v>
      </c>
      <c r="AO62" s="49">
        <v>14477</v>
      </c>
      <c r="AP62" s="49">
        <v>15345.62</v>
      </c>
      <c r="AQ62" s="49">
        <v>1.92</v>
      </c>
      <c r="AR62" s="49">
        <v>0</v>
      </c>
      <c r="AS62" s="49">
        <v>0</v>
      </c>
      <c r="AT62" s="49">
        <v>0</v>
      </c>
      <c r="AU62" s="49">
        <v>20.2</v>
      </c>
      <c r="AV62" s="49">
        <v>1422</v>
      </c>
      <c r="AW62" s="49">
        <v>34128</v>
      </c>
      <c r="AX62" s="49">
        <v>4.2699999999999996</v>
      </c>
      <c r="AY62" s="49">
        <v>480.75</v>
      </c>
      <c r="AZ62" s="49">
        <v>457.24</v>
      </c>
      <c r="BA62" s="49">
        <v>480.1</v>
      </c>
      <c r="BB62" s="49">
        <v>480.1</v>
      </c>
      <c r="BC62" s="49">
        <v>138.94999999999999</v>
      </c>
      <c r="BD62" s="49">
        <v>124.47</v>
      </c>
      <c r="BE62" s="49">
        <v>125.89</v>
      </c>
      <c r="BF62" s="49">
        <v>125.89</v>
      </c>
      <c r="BG62" s="49">
        <v>610.26</v>
      </c>
      <c r="BH62" s="49">
        <v>18.48</v>
      </c>
      <c r="BI62" s="49">
        <v>628.74</v>
      </c>
      <c r="BJ62" s="49">
        <v>0.65</v>
      </c>
      <c r="BK62" s="49">
        <v>93.67</v>
      </c>
      <c r="BL62" s="49">
        <v>0.65</v>
      </c>
      <c r="BM62" s="50">
        <v>629.39</v>
      </c>
    </row>
    <row r="63" spans="1:65" ht="19.2">
      <c r="A63" s="43">
        <v>206190786</v>
      </c>
      <c r="B63" s="47">
        <v>1184620171</v>
      </c>
      <c r="C63" s="48" t="s">
        <v>210</v>
      </c>
      <c r="D63" s="10" t="s">
        <v>149</v>
      </c>
      <c r="E63" s="15">
        <v>45292</v>
      </c>
      <c r="F63" s="15">
        <v>45657</v>
      </c>
      <c r="G63" s="15">
        <v>45474</v>
      </c>
      <c r="H63" s="7">
        <v>36</v>
      </c>
      <c r="I63" s="16">
        <v>1.1011660344527212</v>
      </c>
      <c r="J63" s="16">
        <v>1.0977052592411716</v>
      </c>
      <c r="K63" s="17">
        <v>16725</v>
      </c>
      <c r="L63" s="17">
        <v>1542</v>
      </c>
      <c r="M63" s="17">
        <v>13486</v>
      </c>
      <c r="N63" s="17">
        <v>15028</v>
      </c>
      <c r="O63" s="47">
        <v>48</v>
      </c>
      <c r="P63" s="49">
        <v>7294162</v>
      </c>
      <c r="Q63" s="49">
        <v>8032083.4400000004</v>
      </c>
      <c r="R63" s="49">
        <v>480.24415186846039</v>
      </c>
      <c r="S63" s="49">
        <v>591.4883363844084</v>
      </c>
      <c r="T63" s="49">
        <v>480.24</v>
      </c>
      <c r="U63" s="49">
        <v>902718</v>
      </c>
      <c r="V63" s="49">
        <v>994042.4</v>
      </c>
      <c r="W63" s="49">
        <v>59.434523168908818</v>
      </c>
      <c r="X63" s="49">
        <v>58.210844899388384</v>
      </c>
      <c r="Y63" s="49">
        <v>58.21</v>
      </c>
      <c r="Z63" s="49">
        <v>1325412</v>
      </c>
      <c r="AA63" s="49">
        <v>1454911.72</v>
      </c>
      <c r="AB63" s="49">
        <v>86.990237369207776</v>
      </c>
      <c r="AC63" s="49">
        <v>69.515527704190092</v>
      </c>
      <c r="AD63" s="49">
        <v>69.52</v>
      </c>
      <c r="AE63" s="49">
        <v>1578941</v>
      </c>
      <c r="AF63" s="49">
        <v>1733211.84</v>
      </c>
      <c r="AG63" s="49">
        <v>103.63</v>
      </c>
      <c r="AH63" s="49">
        <v>85.57</v>
      </c>
      <c r="AI63" s="49">
        <v>85.57</v>
      </c>
      <c r="AJ63" s="49">
        <v>145922</v>
      </c>
      <c r="AK63" s="49">
        <v>160179.35</v>
      </c>
      <c r="AL63" s="49">
        <v>9.58</v>
      </c>
      <c r="AM63" s="49">
        <v>16.28</v>
      </c>
      <c r="AN63" s="49">
        <v>9.58</v>
      </c>
      <c r="AO63" s="49">
        <v>27033</v>
      </c>
      <c r="AP63" s="49">
        <v>28654.98</v>
      </c>
      <c r="AQ63" s="49">
        <v>1.71</v>
      </c>
      <c r="AR63" s="49">
        <v>0</v>
      </c>
      <c r="AS63" s="49">
        <v>0</v>
      </c>
      <c r="AT63" s="49">
        <v>0</v>
      </c>
      <c r="AU63" s="49">
        <v>14.25</v>
      </c>
      <c r="AV63" s="49">
        <v>1422</v>
      </c>
      <c r="AW63" s="49">
        <v>68256</v>
      </c>
      <c r="AX63" s="49">
        <v>4.08</v>
      </c>
      <c r="AY63" s="49">
        <v>538.45000000000005</v>
      </c>
      <c r="AZ63" s="49">
        <v>471.6</v>
      </c>
      <c r="BA63" s="49">
        <v>495.18</v>
      </c>
      <c r="BB63" s="49">
        <v>495.18</v>
      </c>
      <c r="BC63" s="49">
        <v>180.63</v>
      </c>
      <c r="BD63" s="49">
        <v>161.01</v>
      </c>
      <c r="BE63" s="49">
        <v>162.85</v>
      </c>
      <c r="BF63" s="49">
        <v>162.85</v>
      </c>
      <c r="BG63" s="49">
        <v>662.11</v>
      </c>
      <c r="BH63" s="49">
        <v>18.48</v>
      </c>
      <c r="BI63" s="49">
        <v>680.59</v>
      </c>
      <c r="BJ63" s="49">
        <v>43.27</v>
      </c>
      <c r="BK63" s="49">
        <v>0</v>
      </c>
      <c r="BL63" s="49">
        <v>0</v>
      </c>
      <c r="BM63" s="50">
        <v>680.59</v>
      </c>
    </row>
    <row r="64" spans="1:65" ht="19.2">
      <c r="A64" s="43">
        <v>206370684</v>
      </c>
      <c r="B64" s="47">
        <v>1225028327</v>
      </c>
      <c r="C64" s="48" t="s">
        <v>211</v>
      </c>
      <c r="D64" s="10" t="s">
        <v>199</v>
      </c>
      <c r="E64" s="15">
        <v>45292</v>
      </c>
      <c r="F64" s="15">
        <v>45657</v>
      </c>
      <c r="G64" s="15">
        <v>45474</v>
      </c>
      <c r="H64" s="7">
        <v>36</v>
      </c>
      <c r="I64" s="16">
        <v>1.1011660344527212</v>
      </c>
      <c r="J64" s="16">
        <v>1.0977052592411716</v>
      </c>
      <c r="K64" s="17">
        <v>9379</v>
      </c>
      <c r="L64" s="17">
        <v>634</v>
      </c>
      <c r="M64" s="17">
        <v>7028</v>
      </c>
      <c r="N64" s="17">
        <v>7662</v>
      </c>
      <c r="O64" s="47">
        <v>30</v>
      </c>
      <c r="P64" s="49">
        <v>3738602</v>
      </c>
      <c r="Q64" s="49">
        <v>4116821.54</v>
      </c>
      <c r="R64" s="49">
        <v>438.9403497174539</v>
      </c>
      <c r="S64" s="49">
        <v>591.4883363844084</v>
      </c>
      <c r="T64" s="49">
        <v>438.94</v>
      </c>
      <c r="U64" s="49">
        <v>348371</v>
      </c>
      <c r="V64" s="49">
        <v>383614.31</v>
      </c>
      <c r="W64" s="49">
        <v>40.901408465721289</v>
      </c>
      <c r="X64" s="49">
        <v>58.210844899388384</v>
      </c>
      <c r="Y64" s="49">
        <v>40.9</v>
      </c>
      <c r="Z64" s="49">
        <v>505135</v>
      </c>
      <c r="AA64" s="49">
        <v>554489.35</v>
      </c>
      <c r="AB64" s="49">
        <v>59.120306002772146</v>
      </c>
      <c r="AC64" s="49">
        <v>69.515527704190092</v>
      </c>
      <c r="AD64" s="49">
        <v>59.12</v>
      </c>
      <c r="AE64" s="49">
        <v>773608</v>
      </c>
      <c r="AF64" s="49">
        <v>849193.57</v>
      </c>
      <c r="AG64" s="49">
        <v>90.54</v>
      </c>
      <c r="AH64" s="49">
        <v>85.57</v>
      </c>
      <c r="AI64" s="49">
        <v>85.57</v>
      </c>
      <c r="AJ64" s="49">
        <v>57958</v>
      </c>
      <c r="AK64" s="49">
        <v>63620.800000000003</v>
      </c>
      <c r="AL64" s="49">
        <v>6.78</v>
      </c>
      <c r="AM64" s="49">
        <v>16.28</v>
      </c>
      <c r="AN64" s="49">
        <v>6.78</v>
      </c>
      <c r="AO64" s="49">
        <v>31613</v>
      </c>
      <c r="AP64" s="49">
        <v>33509.78</v>
      </c>
      <c r="AQ64" s="49">
        <v>3.57</v>
      </c>
      <c r="AR64" s="49">
        <v>0</v>
      </c>
      <c r="AS64" s="49">
        <v>0</v>
      </c>
      <c r="AT64" s="49">
        <v>0</v>
      </c>
      <c r="AU64" s="49">
        <v>13.74</v>
      </c>
      <c r="AV64" s="49">
        <v>1061</v>
      </c>
      <c r="AW64" s="49">
        <v>31830</v>
      </c>
      <c r="AX64" s="49">
        <v>3.39</v>
      </c>
      <c r="AY64" s="49">
        <v>479.84</v>
      </c>
      <c r="AZ64" s="49">
        <v>512.48</v>
      </c>
      <c r="BA64" s="49">
        <v>538.1</v>
      </c>
      <c r="BB64" s="49">
        <v>479.84</v>
      </c>
      <c r="BC64" s="49">
        <v>168.78</v>
      </c>
      <c r="BD64" s="49">
        <v>148.94999999999999</v>
      </c>
      <c r="BE64" s="49">
        <v>150.65</v>
      </c>
      <c r="BF64" s="49">
        <v>150.65</v>
      </c>
      <c r="BG64" s="49">
        <v>633.88</v>
      </c>
      <c r="BH64" s="49">
        <v>18.48</v>
      </c>
      <c r="BI64" s="49">
        <v>652.36</v>
      </c>
      <c r="BJ64" s="49">
        <v>0</v>
      </c>
      <c r="BK64" s="49">
        <v>13.02</v>
      </c>
      <c r="BL64" s="49">
        <v>0</v>
      </c>
      <c r="BM64" s="50">
        <v>652.36</v>
      </c>
    </row>
    <row r="65" spans="1:65" ht="19.2">
      <c r="A65" s="43">
        <v>206390865</v>
      </c>
      <c r="B65" s="47">
        <v>1396881033</v>
      </c>
      <c r="C65" s="48" t="s">
        <v>212</v>
      </c>
      <c r="D65" s="10" t="s">
        <v>213</v>
      </c>
      <c r="E65" s="15">
        <v>45292</v>
      </c>
      <c r="F65" s="15">
        <v>45657</v>
      </c>
      <c r="G65" s="15">
        <v>45474</v>
      </c>
      <c r="H65" s="7">
        <v>36</v>
      </c>
      <c r="I65" s="16">
        <v>1.1011660344527212</v>
      </c>
      <c r="J65" s="16">
        <v>1.0977052592411716</v>
      </c>
      <c r="K65" s="17">
        <v>10220</v>
      </c>
      <c r="L65" s="17">
        <v>942</v>
      </c>
      <c r="M65" s="17">
        <v>5175</v>
      </c>
      <c r="N65" s="17">
        <v>6117</v>
      </c>
      <c r="O65" s="47">
        <v>34</v>
      </c>
      <c r="P65" s="49">
        <v>3503136</v>
      </c>
      <c r="Q65" s="49">
        <v>3857534.38</v>
      </c>
      <c r="R65" s="49">
        <v>377.4495479452055</v>
      </c>
      <c r="S65" s="49">
        <v>591.4883363844084</v>
      </c>
      <c r="T65" s="49">
        <v>377.45</v>
      </c>
      <c r="U65" s="49">
        <v>334495</v>
      </c>
      <c r="V65" s="49">
        <v>368334.53</v>
      </c>
      <c r="W65" s="49">
        <v>36.040560665362037</v>
      </c>
      <c r="X65" s="49">
        <v>58.210844899388384</v>
      </c>
      <c r="Y65" s="49">
        <v>36.04</v>
      </c>
      <c r="Z65" s="49">
        <v>481576</v>
      </c>
      <c r="AA65" s="49">
        <v>528628.51</v>
      </c>
      <c r="AB65" s="49">
        <v>51.724903131115461</v>
      </c>
      <c r="AC65" s="49">
        <v>69.515527704190092</v>
      </c>
      <c r="AD65" s="49">
        <v>51.72</v>
      </c>
      <c r="AE65" s="49">
        <v>833826</v>
      </c>
      <c r="AF65" s="49">
        <v>915295.19</v>
      </c>
      <c r="AG65" s="49">
        <v>89.56</v>
      </c>
      <c r="AH65" s="49">
        <v>85.57</v>
      </c>
      <c r="AI65" s="49">
        <v>85.57</v>
      </c>
      <c r="AJ65" s="49">
        <v>142084</v>
      </c>
      <c r="AK65" s="49">
        <v>155966.35</v>
      </c>
      <c r="AL65" s="49">
        <v>15.26</v>
      </c>
      <c r="AM65" s="49">
        <v>16.28</v>
      </c>
      <c r="AN65" s="49">
        <v>15.26</v>
      </c>
      <c r="AO65" s="49">
        <v>9792</v>
      </c>
      <c r="AP65" s="49">
        <v>10379.52</v>
      </c>
      <c r="AQ65" s="49">
        <v>1.02</v>
      </c>
      <c r="AR65" s="49">
        <v>0</v>
      </c>
      <c r="AS65" s="49">
        <v>0</v>
      </c>
      <c r="AT65" s="49">
        <v>0</v>
      </c>
      <c r="AU65" s="49">
        <v>14.76</v>
      </c>
      <c r="AV65" s="49">
        <v>1061</v>
      </c>
      <c r="AW65" s="49">
        <v>36074</v>
      </c>
      <c r="AX65" s="49">
        <v>3.53</v>
      </c>
      <c r="AY65" s="49">
        <v>413.49</v>
      </c>
      <c r="AZ65" s="49">
        <v>417.06</v>
      </c>
      <c r="BA65" s="49">
        <v>437.91</v>
      </c>
      <c r="BB65" s="49">
        <v>413.49</v>
      </c>
      <c r="BC65" s="49">
        <v>168.33</v>
      </c>
      <c r="BD65" s="49">
        <v>137.19999999999999</v>
      </c>
      <c r="BE65" s="49">
        <v>138.76</v>
      </c>
      <c r="BF65" s="49">
        <v>138.76</v>
      </c>
      <c r="BG65" s="49">
        <v>555.78</v>
      </c>
      <c r="BH65" s="49">
        <v>18.48</v>
      </c>
      <c r="BI65" s="49">
        <v>574.26</v>
      </c>
      <c r="BJ65" s="49">
        <v>0</v>
      </c>
      <c r="BK65" s="49">
        <v>34.32</v>
      </c>
      <c r="BL65" s="49">
        <v>0</v>
      </c>
      <c r="BM65" s="50">
        <v>574.26</v>
      </c>
    </row>
    <row r="66" spans="1:65" ht="19.2">
      <c r="A66" s="43">
        <v>206190075</v>
      </c>
      <c r="B66" s="47">
        <v>1750792941</v>
      </c>
      <c r="C66" s="48" t="s">
        <v>214</v>
      </c>
      <c r="D66" s="10" t="s">
        <v>149</v>
      </c>
      <c r="E66" s="15">
        <v>45200</v>
      </c>
      <c r="F66" s="15">
        <v>45565</v>
      </c>
      <c r="G66" s="15">
        <v>45382</v>
      </c>
      <c r="H66" s="7">
        <v>39</v>
      </c>
      <c r="I66" s="16">
        <v>1.1282015967745742</v>
      </c>
      <c r="J66" s="16">
        <v>1.1095049001676238</v>
      </c>
      <c r="K66" s="17">
        <v>8340</v>
      </c>
      <c r="L66" s="17">
        <v>469</v>
      </c>
      <c r="M66" s="17">
        <v>7295</v>
      </c>
      <c r="N66" s="17">
        <v>7764</v>
      </c>
      <c r="O66" s="47">
        <v>28</v>
      </c>
      <c r="P66" s="49">
        <v>4049017</v>
      </c>
      <c r="Q66" s="49">
        <v>4568107.4400000004</v>
      </c>
      <c r="R66" s="49">
        <v>547.73470503597127</v>
      </c>
      <c r="S66" s="49">
        <v>591.4883363844084</v>
      </c>
      <c r="T66" s="49">
        <v>547.73</v>
      </c>
      <c r="U66" s="49">
        <v>397882</v>
      </c>
      <c r="V66" s="49">
        <v>448891.11</v>
      </c>
      <c r="W66" s="49">
        <v>53.823874100719422</v>
      </c>
      <c r="X66" s="49">
        <v>58.210844899388384</v>
      </c>
      <c r="Y66" s="49">
        <v>53.82</v>
      </c>
      <c r="Z66" s="49">
        <v>499121</v>
      </c>
      <c r="AA66" s="49">
        <v>553777.19999999995</v>
      </c>
      <c r="AB66" s="49">
        <v>66.400143884892074</v>
      </c>
      <c r="AC66" s="49">
        <v>69.515527704190092</v>
      </c>
      <c r="AD66" s="49">
        <v>66.400000000000006</v>
      </c>
      <c r="AE66" s="49">
        <v>595903</v>
      </c>
      <c r="AF66" s="49">
        <v>661157.30000000005</v>
      </c>
      <c r="AG66" s="49">
        <v>79.28</v>
      </c>
      <c r="AH66" s="49">
        <v>85.57</v>
      </c>
      <c r="AI66" s="49">
        <v>79.28</v>
      </c>
      <c r="AJ66" s="49">
        <v>131355</v>
      </c>
      <c r="AK66" s="49">
        <v>145739.01999999999</v>
      </c>
      <c r="AL66" s="49">
        <v>17.47</v>
      </c>
      <c r="AM66" s="49">
        <v>16.28</v>
      </c>
      <c r="AN66" s="49">
        <v>16.28</v>
      </c>
      <c r="AO66" s="49">
        <v>9894</v>
      </c>
      <c r="AP66" s="49">
        <v>10537.11</v>
      </c>
      <c r="AQ66" s="49">
        <v>1.26</v>
      </c>
      <c r="AR66" s="49">
        <v>0</v>
      </c>
      <c r="AS66" s="49">
        <v>0</v>
      </c>
      <c r="AT66" s="49">
        <v>0</v>
      </c>
      <c r="AU66" s="49">
        <v>13.75</v>
      </c>
      <c r="AV66" s="49">
        <v>1422</v>
      </c>
      <c r="AW66" s="49">
        <v>39816</v>
      </c>
      <c r="AX66" s="49">
        <v>4.7699999999999996</v>
      </c>
      <c r="AY66" s="49">
        <v>601.54999999999995</v>
      </c>
      <c r="AZ66" s="49">
        <v>599.86</v>
      </c>
      <c r="BA66" s="49">
        <v>629.85</v>
      </c>
      <c r="BB66" s="49">
        <v>601.54999999999995</v>
      </c>
      <c r="BC66" s="49">
        <v>176.97</v>
      </c>
      <c r="BD66" s="49">
        <v>159.24</v>
      </c>
      <c r="BE66" s="49">
        <v>161.06</v>
      </c>
      <c r="BF66" s="49">
        <v>161.06</v>
      </c>
      <c r="BG66" s="49">
        <v>767.38</v>
      </c>
      <c r="BH66" s="49">
        <v>18.48</v>
      </c>
      <c r="BI66" s="49">
        <v>785.86</v>
      </c>
      <c r="BJ66" s="49">
        <v>0</v>
      </c>
      <c r="BK66" s="49">
        <v>14.33</v>
      </c>
      <c r="BL66" s="49">
        <v>0</v>
      </c>
      <c r="BM66" s="50">
        <v>785.86</v>
      </c>
    </row>
    <row r="67" spans="1:65" ht="19.2">
      <c r="A67" s="43">
        <v>206190644</v>
      </c>
      <c r="B67" s="47">
        <v>1720718596</v>
      </c>
      <c r="C67" s="48" t="s">
        <v>215</v>
      </c>
      <c r="D67" s="10" t="s">
        <v>149</v>
      </c>
      <c r="E67" s="15">
        <v>45292</v>
      </c>
      <c r="F67" s="15">
        <v>45657</v>
      </c>
      <c r="G67" s="15">
        <v>45474</v>
      </c>
      <c r="H67" s="7">
        <v>36</v>
      </c>
      <c r="I67" s="16">
        <v>1.1011660344527212</v>
      </c>
      <c r="J67" s="16">
        <v>1.0977052592411716</v>
      </c>
      <c r="K67" s="17">
        <v>12523</v>
      </c>
      <c r="L67" s="17">
        <v>308</v>
      </c>
      <c r="M67" s="17">
        <v>10771</v>
      </c>
      <c r="N67" s="17">
        <v>11079</v>
      </c>
      <c r="O67" s="47">
        <v>37</v>
      </c>
      <c r="P67" s="49">
        <v>4279873</v>
      </c>
      <c r="Q67" s="49">
        <v>4712850.78</v>
      </c>
      <c r="R67" s="49">
        <v>376.33560488700795</v>
      </c>
      <c r="S67" s="49">
        <v>591.4883363844084</v>
      </c>
      <c r="T67" s="49">
        <v>376.34</v>
      </c>
      <c r="U67" s="49">
        <v>467964</v>
      </c>
      <c r="V67" s="49">
        <v>515306.06</v>
      </c>
      <c r="W67" s="49">
        <v>41.148771061247302</v>
      </c>
      <c r="X67" s="49">
        <v>58.210844899388384</v>
      </c>
      <c r="Y67" s="49">
        <v>41.15</v>
      </c>
      <c r="Z67" s="49">
        <v>664943</v>
      </c>
      <c r="AA67" s="49">
        <v>729911.43</v>
      </c>
      <c r="AB67" s="49">
        <v>58.285668769464188</v>
      </c>
      <c r="AC67" s="49">
        <v>69.515527704190092</v>
      </c>
      <c r="AD67" s="49">
        <v>58.29</v>
      </c>
      <c r="AE67" s="49">
        <v>942399</v>
      </c>
      <c r="AF67" s="49">
        <v>1034476.34</v>
      </c>
      <c r="AG67" s="49">
        <v>82.61</v>
      </c>
      <c r="AH67" s="49">
        <v>85.57</v>
      </c>
      <c r="AI67" s="49">
        <v>82.61</v>
      </c>
      <c r="AJ67" s="49">
        <v>63032</v>
      </c>
      <c r="AK67" s="49">
        <v>69190.559999999998</v>
      </c>
      <c r="AL67" s="49">
        <v>5.53</v>
      </c>
      <c r="AM67" s="49">
        <v>16.28</v>
      </c>
      <c r="AN67" s="49">
        <v>5.53</v>
      </c>
      <c r="AO67" s="49">
        <v>69310</v>
      </c>
      <c r="AP67" s="49">
        <v>73468.600000000006</v>
      </c>
      <c r="AQ67" s="49">
        <v>5.87</v>
      </c>
      <c r="AR67" s="49">
        <v>0</v>
      </c>
      <c r="AS67" s="49">
        <v>0</v>
      </c>
      <c r="AT67" s="49">
        <v>0</v>
      </c>
      <c r="AU67" s="49">
        <v>14.38</v>
      </c>
      <c r="AV67" s="49">
        <v>1422</v>
      </c>
      <c r="AW67" s="49">
        <v>52614</v>
      </c>
      <c r="AX67" s="49">
        <v>4.2</v>
      </c>
      <c r="AY67" s="49">
        <v>417.49</v>
      </c>
      <c r="AZ67" s="49">
        <v>379</v>
      </c>
      <c r="BA67" s="49">
        <v>397.95</v>
      </c>
      <c r="BB67" s="49">
        <v>397.95</v>
      </c>
      <c r="BC67" s="49">
        <v>166.68</v>
      </c>
      <c r="BD67" s="49">
        <v>118.18</v>
      </c>
      <c r="BE67" s="49">
        <v>119.53</v>
      </c>
      <c r="BF67" s="49">
        <v>119.53</v>
      </c>
      <c r="BG67" s="49">
        <v>521.67999999999995</v>
      </c>
      <c r="BH67" s="49">
        <v>18.48</v>
      </c>
      <c r="BI67" s="49">
        <v>540.16</v>
      </c>
      <c r="BJ67" s="49">
        <v>19.54</v>
      </c>
      <c r="BK67" s="49">
        <v>9.06</v>
      </c>
      <c r="BL67" s="49">
        <v>9.06</v>
      </c>
      <c r="BM67" s="50">
        <v>549.22</v>
      </c>
    </row>
    <row r="68" spans="1:65" ht="19.2">
      <c r="A68" s="43">
        <v>206334439</v>
      </c>
      <c r="B68" s="47">
        <v>1578141206</v>
      </c>
      <c r="C68" s="48" t="s">
        <v>216</v>
      </c>
      <c r="D68" s="10" t="s">
        <v>189</v>
      </c>
      <c r="E68" s="15">
        <v>45292</v>
      </c>
      <c r="F68" s="15">
        <v>45657</v>
      </c>
      <c r="G68" s="15">
        <v>45474</v>
      </c>
      <c r="H68" s="7">
        <v>36</v>
      </c>
      <c r="I68" s="16">
        <v>1.1011660344527212</v>
      </c>
      <c r="J68" s="16">
        <v>1.0977052592411716</v>
      </c>
      <c r="K68" s="17">
        <v>13335</v>
      </c>
      <c r="L68" s="17">
        <v>884</v>
      </c>
      <c r="M68" s="17">
        <v>9955</v>
      </c>
      <c r="N68" s="17">
        <v>10839</v>
      </c>
      <c r="O68" s="47">
        <v>42</v>
      </c>
      <c r="P68" s="49">
        <v>4392856</v>
      </c>
      <c r="Q68" s="49">
        <v>4837263.82</v>
      </c>
      <c r="R68" s="49">
        <v>362.74944281964758</v>
      </c>
      <c r="S68" s="49">
        <v>591.4883363844084</v>
      </c>
      <c r="T68" s="49">
        <v>362.75</v>
      </c>
      <c r="U68" s="49">
        <v>376218</v>
      </c>
      <c r="V68" s="49">
        <v>414278.48</v>
      </c>
      <c r="W68" s="49">
        <v>31.067002624671915</v>
      </c>
      <c r="X68" s="49">
        <v>58.210844899388384</v>
      </c>
      <c r="Y68" s="49">
        <v>31.07</v>
      </c>
      <c r="Z68" s="49">
        <v>695802</v>
      </c>
      <c r="AA68" s="49">
        <v>763785.51</v>
      </c>
      <c r="AB68" s="49">
        <v>57.27675365579303</v>
      </c>
      <c r="AC68" s="49">
        <v>69.515527704190092</v>
      </c>
      <c r="AD68" s="49">
        <v>57.28</v>
      </c>
      <c r="AE68" s="49">
        <v>775411</v>
      </c>
      <c r="AF68" s="49">
        <v>851172.73</v>
      </c>
      <c r="AG68" s="49">
        <v>63.83</v>
      </c>
      <c r="AH68" s="49">
        <v>85.57</v>
      </c>
      <c r="AI68" s="49">
        <v>63.83</v>
      </c>
      <c r="AJ68" s="49">
        <v>89972</v>
      </c>
      <c r="AK68" s="49">
        <v>98762.74</v>
      </c>
      <c r="AL68" s="49">
        <v>7.41</v>
      </c>
      <c r="AM68" s="49">
        <v>16.28</v>
      </c>
      <c r="AN68" s="49">
        <v>7.41</v>
      </c>
      <c r="AO68" s="49">
        <v>32897</v>
      </c>
      <c r="AP68" s="49">
        <v>34870.82</v>
      </c>
      <c r="AQ68" s="49">
        <v>2.61</v>
      </c>
      <c r="AR68" s="49">
        <v>0</v>
      </c>
      <c r="AS68" s="49">
        <v>0</v>
      </c>
      <c r="AT68" s="49">
        <v>0</v>
      </c>
      <c r="AU68" s="49">
        <v>19.059999999999999</v>
      </c>
      <c r="AV68" s="49">
        <v>1061</v>
      </c>
      <c r="AW68" s="49">
        <v>44562</v>
      </c>
      <c r="AX68" s="49">
        <v>3.34</v>
      </c>
      <c r="AY68" s="49">
        <v>393.82</v>
      </c>
      <c r="AZ68" s="49">
        <v>349.98</v>
      </c>
      <c r="BA68" s="49">
        <v>367.48</v>
      </c>
      <c r="BB68" s="49">
        <v>367.48</v>
      </c>
      <c r="BC68" s="49">
        <v>150.19</v>
      </c>
      <c r="BD68" s="49">
        <v>121.59</v>
      </c>
      <c r="BE68" s="49">
        <v>122.98</v>
      </c>
      <c r="BF68" s="49">
        <v>122.98</v>
      </c>
      <c r="BG68" s="49">
        <v>493.8</v>
      </c>
      <c r="BH68" s="49">
        <v>18.48</v>
      </c>
      <c r="BI68" s="49">
        <v>512.28</v>
      </c>
      <c r="BJ68" s="49">
        <v>26.34</v>
      </c>
      <c r="BK68" s="49">
        <v>8.3699999999999992</v>
      </c>
      <c r="BL68" s="49">
        <v>8.3699999999999992</v>
      </c>
      <c r="BM68" s="50">
        <v>520.65</v>
      </c>
    </row>
    <row r="69" spans="1:65" ht="19.2">
      <c r="A69" s="43">
        <v>206560539</v>
      </c>
      <c r="B69" s="47">
        <v>1497011282</v>
      </c>
      <c r="C69" s="48" t="s">
        <v>217</v>
      </c>
      <c r="D69" s="10" t="s">
        <v>205</v>
      </c>
      <c r="E69" s="15">
        <v>45292</v>
      </c>
      <c r="F69" s="15">
        <v>45657</v>
      </c>
      <c r="G69" s="15">
        <v>45474</v>
      </c>
      <c r="H69" s="7">
        <v>36</v>
      </c>
      <c r="I69" s="16">
        <v>1.1011660344527212</v>
      </c>
      <c r="J69" s="16">
        <v>1.0977052592411716</v>
      </c>
      <c r="K69" s="17">
        <v>7703</v>
      </c>
      <c r="L69" s="17">
        <v>445</v>
      </c>
      <c r="M69" s="17">
        <v>3446</v>
      </c>
      <c r="N69" s="17">
        <v>3891</v>
      </c>
      <c r="O69" s="47">
        <v>30</v>
      </c>
      <c r="P69" s="49">
        <v>4115434</v>
      </c>
      <c r="Q69" s="49">
        <v>4531776.1399999997</v>
      </c>
      <c r="R69" s="49">
        <v>588.31314293132539</v>
      </c>
      <c r="S69" s="49">
        <v>591.4883363844084</v>
      </c>
      <c r="T69" s="49">
        <v>588.30999999999995</v>
      </c>
      <c r="U69" s="49">
        <v>407540</v>
      </c>
      <c r="V69" s="49">
        <v>448769.21</v>
      </c>
      <c r="W69" s="49">
        <v>58.259017266000264</v>
      </c>
      <c r="X69" s="49">
        <v>58.210844899388384</v>
      </c>
      <c r="Y69" s="49">
        <v>58.21</v>
      </c>
      <c r="Z69" s="49">
        <v>350312</v>
      </c>
      <c r="AA69" s="49">
        <v>384539.32</v>
      </c>
      <c r="AB69" s="49">
        <v>49.920721796702587</v>
      </c>
      <c r="AC69" s="49">
        <v>69.515527704190092</v>
      </c>
      <c r="AD69" s="49">
        <v>49.92</v>
      </c>
      <c r="AE69" s="49">
        <v>1073830</v>
      </c>
      <c r="AF69" s="49">
        <v>1178748.8400000001</v>
      </c>
      <c r="AG69" s="49">
        <v>153.02000000000001</v>
      </c>
      <c r="AH69" s="49">
        <v>85.57</v>
      </c>
      <c r="AI69" s="49">
        <v>85.57</v>
      </c>
      <c r="AJ69" s="49">
        <v>83775</v>
      </c>
      <c r="AK69" s="49">
        <v>91960.26</v>
      </c>
      <c r="AL69" s="49">
        <v>11.94</v>
      </c>
      <c r="AM69" s="49">
        <v>16.28</v>
      </c>
      <c r="AN69" s="49">
        <v>11.94</v>
      </c>
      <c r="AO69" s="49">
        <v>7343</v>
      </c>
      <c r="AP69" s="49">
        <v>7783.58</v>
      </c>
      <c r="AQ69" s="49">
        <v>1.01</v>
      </c>
      <c r="AR69" s="49">
        <v>0</v>
      </c>
      <c r="AS69" s="49">
        <v>0</v>
      </c>
      <c r="AT69" s="49">
        <v>0</v>
      </c>
      <c r="AU69" s="49">
        <v>18.88</v>
      </c>
      <c r="AV69" s="49">
        <v>1061</v>
      </c>
      <c r="AW69" s="49">
        <v>31830</v>
      </c>
      <c r="AX69" s="49">
        <v>4.13</v>
      </c>
      <c r="AY69" s="49">
        <v>646.52</v>
      </c>
      <c r="AZ69" s="49">
        <v>476.54</v>
      </c>
      <c r="BA69" s="49">
        <v>500.37</v>
      </c>
      <c r="BB69" s="49">
        <v>500.37</v>
      </c>
      <c r="BC69" s="49">
        <v>167.32</v>
      </c>
      <c r="BD69" s="49">
        <v>132.5</v>
      </c>
      <c r="BE69" s="49">
        <v>134.01</v>
      </c>
      <c r="BF69" s="49">
        <v>134.01</v>
      </c>
      <c r="BG69" s="49">
        <v>638.51</v>
      </c>
      <c r="BH69" s="49">
        <v>18.48</v>
      </c>
      <c r="BI69" s="49">
        <v>656.99</v>
      </c>
      <c r="BJ69" s="49">
        <v>146.15</v>
      </c>
      <c r="BK69" s="49">
        <v>11.39</v>
      </c>
      <c r="BL69" s="49">
        <v>11.39</v>
      </c>
      <c r="BM69" s="50">
        <v>668.38</v>
      </c>
    </row>
    <row r="70" spans="1:65" ht="19.2">
      <c r="A70" s="43">
        <v>206560536</v>
      </c>
      <c r="B70" s="47">
        <v>1154046290</v>
      </c>
      <c r="C70" s="48" t="s">
        <v>218</v>
      </c>
      <c r="D70" s="10" t="s">
        <v>205</v>
      </c>
      <c r="E70" s="15">
        <v>45292</v>
      </c>
      <c r="F70" s="15">
        <v>45657</v>
      </c>
      <c r="G70" s="15">
        <v>45474</v>
      </c>
      <c r="H70" s="7">
        <v>36</v>
      </c>
      <c r="I70" s="16">
        <v>1.1011660344527212</v>
      </c>
      <c r="J70" s="16">
        <v>1.0977052592411716</v>
      </c>
      <c r="K70" s="17">
        <v>6079</v>
      </c>
      <c r="L70" s="17">
        <v>31</v>
      </c>
      <c r="M70" s="17">
        <v>3615</v>
      </c>
      <c r="N70" s="17">
        <v>3646</v>
      </c>
      <c r="O70" s="47">
        <v>18</v>
      </c>
      <c r="P70" s="49">
        <v>2589721</v>
      </c>
      <c r="Q70" s="49">
        <v>2851712.8</v>
      </c>
      <c r="R70" s="49">
        <v>469.10886658989961</v>
      </c>
      <c r="S70" s="49">
        <v>591.4883363844084</v>
      </c>
      <c r="T70" s="49">
        <v>469.11</v>
      </c>
      <c r="U70" s="49">
        <v>229455</v>
      </c>
      <c r="V70" s="49">
        <v>252668.05</v>
      </c>
      <c r="W70" s="49">
        <v>41.564081263365686</v>
      </c>
      <c r="X70" s="49">
        <v>58.210844899388384</v>
      </c>
      <c r="Y70" s="49">
        <v>41.56</v>
      </c>
      <c r="Z70" s="49">
        <v>265199</v>
      </c>
      <c r="AA70" s="49">
        <v>291110.34000000003</v>
      </c>
      <c r="AB70" s="49">
        <v>47.887866425398919</v>
      </c>
      <c r="AC70" s="49">
        <v>69.515527704190092</v>
      </c>
      <c r="AD70" s="49">
        <v>47.89</v>
      </c>
      <c r="AE70" s="49">
        <v>514563</v>
      </c>
      <c r="AF70" s="49">
        <v>564838.51</v>
      </c>
      <c r="AG70" s="49">
        <v>92.92</v>
      </c>
      <c r="AH70" s="49">
        <v>85.57</v>
      </c>
      <c r="AI70" s="49">
        <v>85.57</v>
      </c>
      <c r="AJ70" s="49">
        <v>55931</v>
      </c>
      <c r="AK70" s="49">
        <v>61395.75</v>
      </c>
      <c r="AL70" s="49">
        <v>10.1</v>
      </c>
      <c r="AM70" s="49">
        <v>16.28</v>
      </c>
      <c r="AN70" s="49">
        <v>10.1</v>
      </c>
      <c r="AO70" s="49">
        <v>19459</v>
      </c>
      <c r="AP70" s="49">
        <v>20626.54</v>
      </c>
      <c r="AQ70" s="49">
        <v>3.39</v>
      </c>
      <c r="AR70" s="49">
        <v>0</v>
      </c>
      <c r="AS70" s="49">
        <v>0</v>
      </c>
      <c r="AT70" s="49">
        <v>0</v>
      </c>
      <c r="AU70" s="49">
        <v>15.93</v>
      </c>
      <c r="AV70" s="49">
        <v>1061</v>
      </c>
      <c r="AW70" s="49">
        <v>19098</v>
      </c>
      <c r="AX70" s="49">
        <v>3.14</v>
      </c>
      <c r="AY70" s="49">
        <v>510.67</v>
      </c>
      <c r="AZ70" s="49">
        <v>487.01</v>
      </c>
      <c r="BA70" s="49">
        <v>511.36</v>
      </c>
      <c r="BB70" s="49">
        <v>510.67</v>
      </c>
      <c r="BC70" s="49">
        <v>162.88</v>
      </c>
      <c r="BD70" s="49">
        <v>138.71</v>
      </c>
      <c r="BE70" s="49">
        <v>140.29</v>
      </c>
      <c r="BF70" s="49">
        <v>140.29</v>
      </c>
      <c r="BG70" s="49">
        <v>654.1</v>
      </c>
      <c r="BH70" s="49">
        <v>18.48</v>
      </c>
      <c r="BI70" s="49">
        <v>672.58</v>
      </c>
      <c r="BJ70" s="49">
        <v>0</v>
      </c>
      <c r="BK70" s="49">
        <v>11.63</v>
      </c>
      <c r="BL70" s="49">
        <v>0</v>
      </c>
      <c r="BM70" s="50">
        <v>672.58</v>
      </c>
    </row>
    <row r="71" spans="1:65" ht="19.2">
      <c r="A71" s="43">
        <v>206190350</v>
      </c>
      <c r="B71" s="47">
        <v>1790194769</v>
      </c>
      <c r="C71" s="48" t="s">
        <v>219</v>
      </c>
      <c r="D71" s="10" t="s">
        <v>149</v>
      </c>
      <c r="E71" s="15">
        <v>44682</v>
      </c>
      <c r="F71" s="15">
        <v>45046</v>
      </c>
      <c r="G71" s="15">
        <v>44863.5</v>
      </c>
      <c r="H71" s="7">
        <v>56</v>
      </c>
      <c r="I71" s="16">
        <v>1.1507262417081623</v>
      </c>
      <c r="J71" s="16">
        <v>1.1642006058558243</v>
      </c>
      <c r="K71" s="17">
        <v>7272</v>
      </c>
      <c r="L71" s="17">
        <v>684</v>
      </c>
      <c r="M71" s="17">
        <v>5742</v>
      </c>
      <c r="N71" s="17">
        <v>6443.6054794520551</v>
      </c>
      <c r="O71" s="47">
        <v>23</v>
      </c>
      <c r="P71" s="49">
        <v>3276961</v>
      </c>
      <c r="Q71" s="49">
        <v>3770885.02</v>
      </c>
      <c r="R71" s="49">
        <v>518.54854510451048</v>
      </c>
      <c r="S71" s="49">
        <v>591.4883363844084</v>
      </c>
      <c r="T71" s="49">
        <v>518.54999999999995</v>
      </c>
      <c r="U71" s="49">
        <v>215564</v>
      </c>
      <c r="V71" s="49">
        <v>248055.15</v>
      </c>
      <c r="W71" s="49">
        <v>34.110994224422441</v>
      </c>
      <c r="X71" s="49">
        <v>58.210844899388384</v>
      </c>
      <c r="Y71" s="49">
        <v>34.11</v>
      </c>
      <c r="Z71" s="49">
        <v>411145</v>
      </c>
      <c r="AA71" s="49">
        <v>478655.26</v>
      </c>
      <c r="AB71" s="49">
        <v>65.821680418041808</v>
      </c>
      <c r="AC71" s="49">
        <v>69.515527704190092</v>
      </c>
      <c r="AD71" s="49">
        <v>65.819999999999993</v>
      </c>
      <c r="AE71" s="49">
        <v>884804</v>
      </c>
      <c r="AF71" s="49">
        <v>1030089.35</v>
      </c>
      <c r="AG71" s="49">
        <v>141.65</v>
      </c>
      <c r="AH71" s="49">
        <v>85.57</v>
      </c>
      <c r="AI71" s="49">
        <v>85.57</v>
      </c>
      <c r="AJ71" s="49">
        <v>143114</v>
      </c>
      <c r="AK71" s="49">
        <v>166613.41</v>
      </c>
      <c r="AL71" s="49">
        <v>22.91</v>
      </c>
      <c r="AM71" s="49">
        <v>16.28</v>
      </c>
      <c r="AN71" s="49">
        <v>16.28</v>
      </c>
      <c r="AO71" s="49">
        <v>9150</v>
      </c>
      <c r="AP71" s="49">
        <v>10004</v>
      </c>
      <c r="AQ71" s="49">
        <v>1.38</v>
      </c>
      <c r="AR71" s="49">
        <v>0</v>
      </c>
      <c r="AS71" s="49">
        <v>0</v>
      </c>
      <c r="AT71" s="49">
        <v>0</v>
      </c>
      <c r="AU71" s="49">
        <v>13.32</v>
      </c>
      <c r="AV71" s="49">
        <v>1422</v>
      </c>
      <c r="AW71" s="49">
        <v>32706</v>
      </c>
      <c r="AX71" s="49">
        <v>4.5</v>
      </c>
      <c r="AY71" s="49">
        <v>552.66</v>
      </c>
      <c r="AZ71" s="49">
        <v>524.73</v>
      </c>
      <c r="BA71" s="49">
        <v>550.97</v>
      </c>
      <c r="BB71" s="49">
        <v>550.97</v>
      </c>
      <c r="BC71" s="49">
        <v>182.37</v>
      </c>
      <c r="BD71" s="49">
        <v>150.85</v>
      </c>
      <c r="BE71" s="49">
        <v>152.57</v>
      </c>
      <c r="BF71" s="49">
        <v>152.57</v>
      </c>
      <c r="BG71" s="49">
        <v>708.04</v>
      </c>
      <c r="BH71" s="49">
        <v>18.48</v>
      </c>
      <c r="BI71" s="49">
        <v>726.52</v>
      </c>
      <c r="BJ71" s="49">
        <v>1.69</v>
      </c>
      <c r="BK71" s="49">
        <v>1.8</v>
      </c>
      <c r="BL71" s="49">
        <v>1.69</v>
      </c>
      <c r="BM71" s="50">
        <v>728.21</v>
      </c>
    </row>
    <row r="72" spans="1:65" ht="19.2">
      <c r="A72" s="43">
        <v>206370853</v>
      </c>
      <c r="B72" s="47">
        <v>1316637333</v>
      </c>
      <c r="C72" s="48" t="s">
        <v>220</v>
      </c>
      <c r="D72" s="10" t="s">
        <v>199</v>
      </c>
      <c r="E72" s="15">
        <v>44927</v>
      </c>
      <c r="F72" s="15">
        <v>45291</v>
      </c>
      <c r="G72" s="15">
        <v>45108.5</v>
      </c>
      <c r="H72" s="7">
        <v>48</v>
      </c>
      <c r="I72" s="16">
        <v>1.1279885881639009</v>
      </c>
      <c r="J72" s="16">
        <v>1.1355714323784301</v>
      </c>
      <c r="K72" s="17">
        <v>9615</v>
      </c>
      <c r="L72" s="17">
        <v>1715</v>
      </c>
      <c r="M72" s="17">
        <v>6014</v>
      </c>
      <c r="N72" s="17">
        <v>7750.1753424657545</v>
      </c>
      <c r="O72" s="47">
        <v>34</v>
      </c>
      <c r="P72" s="49">
        <v>4114913</v>
      </c>
      <c r="Q72" s="49">
        <v>4641574.91</v>
      </c>
      <c r="R72" s="49">
        <v>482.74310036401459</v>
      </c>
      <c r="S72" s="49">
        <v>591.4883363844084</v>
      </c>
      <c r="T72" s="49">
        <v>482.74</v>
      </c>
      <c r="U72" s="49">
        <v>280665</v>
      </c>
      <c r="V72" s="49">
        <v>316586.92</v>
      </c>
      <c r="W72" s="49">
        <v>32.926356734269369</v>
      </c>
      <c r="X72" s="49">
        <v>58.210844899388384</v>
      </c>
      <c r="Y72" s="49">
        <v>32.93</v>
      </c>
      <c r="Z72" s="49">
        <v>579407</v>
      </c>
      <c r="AA72" s="49">
        <v>657958.04</v>
      </c>
      <c r="AB72" s="49">
        <v>68.430373374935002</v>
      </c>
      <c r="AC72" s="49">
        <v>69.515527704190092</v>
      </c>
      <c r="AD72" s="49">
        <v>68.430000000000007</v>
      </c>
      <c r="AE72" s="49">
        <v>1038514</v>
      </c>
      <c r="AF72" s="49">
        <v>1179306.83</v>
      </c>
      <c r="AG72" s="49">
        <v>122.65</v>
      </c>
      <c r="AH72" s="49">
        <v>85.57</v>
      </c>
      <c r="AI72" s="49">
        <v>85.57</v>
      </c>
      <c r="AJ72" s="49">
        <v>98011</v>
      </c>
      <c r="AK72" s="49">
        <v>111298.49</v>
      </c>
      <c r="AL72" s="49">
        <v>11.58</v>
      </c>
      <c r="AM72" s="49">
        <v>16.28</v>
      </c>
      <c r="AN72" s="49">
        <v>11.58</v>
      </c>
      <c r="AO72" s="49">
        <v>18450</v>
      </c>
      <c r="AP72" s="49">
        <v>19926</v>
      </c>
      <c r="AQ72" s="49">
        <v>2.0699999999999998</v>
      </c>
      <c r="AR72" s="49">
        <v>0</v>
      </c>
      <c r="AS72" s="49">
        <v>0</v>
      </c>
      <c r="AT72" s="49">
        <v>0</v>
      </c>
      <c r="AU72" s="49">
        <v>12.92</v>
      </c>
      <c r="AV72" s="49">
        <v>1061</v>
      </c>
      <c r="AW72" s="49">
        <v>36074</v>
      </c>
      <c r="AX72" s="49">
        <v>3.75</v>
      </c>
      <c r="AY72" s="49">
        <v>515.66999999999996</v>
      </c>
      <c r="AZ72" s="49">
        <v>464.71</v>
      </c>
      <c r="BA72" s="49">
        <v>487.95</v>
      </c>
      <c r="BB72" s="49">
        <v>487.95</v>
      </c>
      <c r="BC72" s="49">
        <v>180.57</v>
      </c>
      <c r="BD72" s="49">
        <v>154</v>
      </c>
      <c r="BE72" s="49">
        <v>155.76</v>
      </c>
      <c r="BF72" s="49">
        <v>155.76</v>
      </c>
      <c r="BG72" s="49">
        <v>647.46</v>
      </c>
      <c r="BH72" s="49">
        <v>18.48</v>
      </c>
      <c r="BI72" s="49">
        <v>665.94</v>
      </c>
      <c r="BJ72" s="49">
        <v>27.72</v>
      </c>
      <c r="BK72" s="49">
        <v>56.55</v>
      </c>
      <c r="BL72" s="49">
        <v>27.72</v>
      </c>
      <c r="BM72" s="50">
        <v>693.66</v>
      </c>
    </row>
  </sheetData>
  <sheetProtection sheet="1" objects="1" scenarios="1" selectLockedCells="1"/>
  <conditionalFormatting sqref="A2:A3">
    <cfRule type="duplicateValues" dxfId="12" priority="1"/>
  </conditionalFormatting>
  <conditionalFormatting sqref="A4:A72">
    <cfRule type="duplicateValues" dxfId="11" priority="6"/>
    <cfRule type="duplicateValues" dxfId="10" priority="7"/>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57FE6-1E9C-458A-9C3E-A931C57354BD}">
  <dimension ref="A1:BT13"/>
  <sheetViews>
    <sheetView showGridLines="0" workbookViewId="0"/>
  </sheetViews>
  <sheetFormatPr defaultColWidth="0" defaultRowHeight="14.4" zeroHeight="1"/>
  <cols>
    <col min="1" max="1" width="13.44140625" style="81" customWidth="1"/>
    <col min="2" max="2" width="15.5546875" style="81" customWidth="1"/>
    <col min="3" max="3" width="54" style="81" customWidth="1"/>
    <col min="4" max="4" width="20.5546875" style="81" bestFit="1" customWidth="1"/>
    <col min="5" max="52" width="25.5546875" style="81" customWidth="1"/>
    <col min="53" max="53" width="25.5546875" style="98" customWidth="1"/>
    <col min="54" max="54" width="25.5546875" style="99" customWidth="1"/>
    <col min="55" max="55" width="25.5546875" style="81" customWidth="1"/>
    <col min="56" max="56" width="25.5546875" style="98" customWidth="1"/>
    <col min="57" max="57" width="25.5546875" style="99" customWidth="1"/>
    <col min="58" max="61" width="25.5546875" style="81" customWidth="1"/>
    <col min="62" max="62" width="25.5546875" style="98" customWidth="1"/>
    <col min="63" max="63" width="25.5546875" style="81" customWidth="1"/>
    <col min="64" max="16384" width="8.5546875" style="81" hidden="1"/>
  </cols>
  <sheetData>
    <row r="1" spans="1:72" ht="19.2">
      <c r="A1" s="92" t="s">
        <v>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s="103"/>
      <c r="BB1" s="104"/>
      <c r="BC1"/>
      <c r="BD1" s="103"/>
      <c r="BE1" s="104"/>
      <c r="BF1"/>
      <c r="BG1"/>
      <c r="BH1"/>
      <c r="BI1"/>
      <c r="BJ1" s="103"/>
      <c r="BK1"/>
    </row>
    <row r="2" spans="1:72" ht="19.2">
      <c r="A2" s="22" t="s">
        <v>0</v>
      </c>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s="103"/>
      <c r="BB2" s="104"/>
      <c r="BC2"/>
      <c r="BD2" s="103"/>
      <c r="BE2" s="104"/>
      <c r="BF2"/>
      <c r="BG2"/>
      <c r="BH2"/>
      <c r="BI2"/>
      <c r="BJ2" s="103"/>
      <c r="BK2"/>
    </row>
    <row r="3" spans="1:72" ht="19.2">
      <c r="A3" s="21" t="s">
        <v>221</v>
      </c>
      <c r="B3" s="96"/>
      <c r="C3" s="96"/>
      <c r="D3" s="96"/>
      <c r="E3" s="96"/>
      <c r="F3" s="96"/>
      <c r="G3" s="96"/>
      <c r="H3" s="96"/>
      <c r="I3"/>
      <c r="J3"/>
      <c r="K3" s="96"/>
      <c r="L3" s="96"/>
      <c r="M3" s="96"/>
      <c r="N3"/>
      <c r="O3"/>
      <c r="P3"/>
      <c r="Q3"/>
      <c r="R3"/>
      <c r="S3"/>
      <c r="T3"/>
      <c r="U3"/>
      <c r="V3"/>
      <c r="W3"/>
      <c r="X3"/>
      <c r="Y3"/>
      <c r="Z3"/>
      <c r="AA3"/>
      <c r="AB3"/>
      <c r="AC3"/>
      <c r="AD3"/>
      <c r="AE3"/>
      <c r="AF3"/>
      <c r="AG3"/>
      <c r="AH3"/>
      <c r="AI3"/>
      <c r="AJ3"/>
      <c r="AK3"/>
      <c r="AL3"/>
      <c r="AM3"/>
      <c r="AN3"/>
      <c r="AO3"/>
      <c r="AP3"/>
      <c r="AQ3"/>
      <c r="AR3"/>
      <c r="AS3"/>
      <c r="AT3" s="97"/>
      <c r="AU3"/>
      <c r="AV3"/>
      <c r="AW3"/>
      <c r="AX3" s="96"/>
      <c r="AY3" s="96"/>
      <c r="AZ3" s="96"/>
      <c r="BA3" s="105"/>
      <c r="BB3" s="106"/>
      <c r="BC3" s="96"/>
      <c r="BD3" s="105"/>
      <c r="BE3" s="106"/>
      <c r="BF3" s="96"/>
      <c r="BG3" s="96"/>
      <c r="BH3" s="96"/>
      <c r="BI3" s="96"/>
      <c r="BJ3" s="105"/>
      <c r="BK3" s="96"/>
      <c r="BL3" s="86"/>
      <c r="BM3" s="86"/>
      <c r="BN3" s="86"/>
      <c r="BO3" s="86"/>
      <c r="BP3" s="86"/>
      <c r="BQ3" s="86"/>
      <c r="BR3" s="86"/>
      <c r="BS3" s="86"/>
      <c r="BT3" s="86"/>
    </row>
    <row r="4" spans="1:72" s="95" customFormat="1" ht="57.6">
      <c r="A4" s="51" t="s">
        <v>13</v>
      </c>
      <c r="B4" s="51" t="s">
        <v>14</v>
      </c>
      <c r="C4" s="51" t="s">
        <v>15</v>
      </c>
      <c r="D4" s="51" t="s">
        <v>16</v>
      </c>
      <c r="E4" s="51" t="s">
        <v>17</v>
      </c>
      <c r="F4" s="51" t="s">
        <v>18</v>
      </c>
      <c r="G4" s="51" t="s">
        <v>19</v>
      </c>
      <c r="H4" s="51" t="s">
        <v>20</v>
      </c>
      <c r="I4" s="51" t="s">
        <v>222</v>
      </c>
      <c r="J4" s="51" t="s">
        <v>223</v>
      </c>
      <c r="K4" s="51" t="s">
        <v>23</v>
      </c>
      <c r="L4" s="51" t="s">
        <v>24</v>
      </c>
      <c r="M4" s="51" t="s">
        <v>25</v>
      </c>
      <c r="N4" s="51" t="s">
        <v>26</v>
      </c>
      <c r="O4" s="51" t="s">
        <v>27</v>
      </c>
      <c r="P4" s="51" t="s">
        <v>28</v>
      </c>
      <c r="Q4" s="51" t="s">
        <v>29</v>
      </c>
      <c r="R4" s="51" t="s">
        <v>30</v>
      </c>
      <c r="S4" s="51" t="s">
        <v>31</v>
      </c>
      <c r="T4" s="51" t="s">
        <v>32</v>
      </c>
      <c r="U4" s="51" t="s">
        <v>33</v>
      </c>
      <c r="V4" s="51" t="s">
        <v>34</v>
      </c>
      <c r="W4" s="51" t="s">
        <v>35</v>
      </c>
      <c r="X4" s="51" t="s">
        <v>31</v>
      </c>
      <c r="Y4" s="51" t="s">
        <v>36</v>
      </c>
      <c r="Z4" s="51" t="s">
        <v>37</v>
      </c>
      <c r="AA4" s="51" t="s">
        <v>38</v>
      </c>
      <c r="AB4" s="51" t="s">
        <v>39</v>
      </c>
      <c r="AC4" s="51" t="s">
        <v>40</v>
      </c>
      <c r="AD4" s="51" t="s">
        <v>41</v>
      </c>
      <c r="AE4" s="51" t="s">
        <v>42</v>
      </c>
      <c r="AF4" s="51" t="s">
        <v>43</v>
      </c>
      <c r="AG4" s="51" t="s">
        <v>44</v>
      </c>
      <c r="AH4" s="51" t="s">
        <v>45</v>
      </c>
      <c r="AI4" s="51" t="s">
        <v>46</v>
      </c>
      <c r="AJ4" s="51" t="s">
        <v>47</v>
      </c>
      <c r="AK4" s="51" t="s">
        <v>48</v>
      </c>
      <c r="AL4" s="51" t="s">
        <v>49</v>
      </c>
      <c r="AM4" s="51" t="s">
        <v>40</v>
      </c>
      <c r="AN4" s="51" t="s">
        <v>50</v>
      </c>
      <c r="AO4" s="51" t="s">
        <v>51</v>
      </c>
      <c r="AP4" s="51" t="s">
        <v>52</v>
      </c>
      <c r="AQ4" s="51" t="s">
        <v>53</v>
      </c>
      <c r="AR4" s="51" t="s">
        <v>54</v>
      </c>
      <c r="AS4" s="51" t="s">
        <v>55</v>
      </c>
      <c r="AT4" s="51" t="s">
        <v>56</v>
      </c>
      <c r="AU4" s="51" t="s">
        <v>57</v>
      </c>
      <c r="AV4" s="51" t="s">
        <v>58</v>
      </c>
      <c r="AW4" s="51" t="s">
        <v>59</v>
      </c>
      <c r="AX4" s="51" t="s">
        <v>60</v>
      </c>
      <c r="AY4" s="51" t="s">
        <v>61</v>
      </c>
      <c r="AZ4" s="51" t="s">
        <v>224</v>
      </c>
      <c r="BA4" s="54" t="s">
        <v>64</v>
      </c>
      <c r="BB4" s="55" t="s">
        <v>65</v>
      </c>
      <c r="BC4" s="51" t="s">
        <v>225</v>
      </c>
      <c r="BD4" s="54" t="s">
        <v>226</v>
      </c>
      <c r="BE4" s="55" t="s">
        <v>227</v>
      </c>
      <c r="BF4" s="51" t="s">
        <v>70</v>
      </c>
      <c r="BG4" s="51" t="s">
        <v>71</v>
      </c>
      <c r="BH4" s="51" t="s">
        <v>72</v>
      </c>
      <c r="BI4" s="51" t="s">
        <v>228</v>
      </c>
      <c r="BJ4" s="54" t="s">
        <v>74</v>
      </c>
      <c r="BK4" s="51" t="s">
        <v>75</v>
      </c>
      <c r="BL4" s="100"/>
      <c r="BM4" s="100"/>
      <c r="BN4" s="100"/>
      <c r="BO4" s="100"/>
      <c r="BP4" s="100"/>
      <c r="BQ4" s="100"/>
      <c r="BR4" s="100"/>
      <c r="BS4" s="100"/>
      <c r="BT4" s="100"/>
    </row>
    <row r="5" spans="1:72" ht="33" customHeight="1">
      <c r="A5" s="14" t="s">
        <v>76</v>
      </c>
      <c r="B5" s="14" t="s">
        <v>77</v>
      </c>
      <c r="C5" s="14" t="s">
        <v>78</v>
      </c>
      <c r="D5" s="14" t="s">
        <v>79</v>
      </c>
      <c r="E5" s="14" t="s">
        <v>80</v>
      </c>
      <c r="F5" s="14" t="s">
        <v>81</v>
      </c>
      <c r="G5" s="14" t="s">
        <v>82</v>
      </c>
      <c r="H5" s="14" t="s">
        <v>83</v>
      </c>
      <c r="I5" s="14" t="s">
        <v>84</v>
      </c>
      <c r="J5" s="14" t="s">
        <v>85</v>
      </c>
      <c r="K5" s="14" t="s">
        <v>86</v>
      </c>
      <c r="L5" s="14" t="s">
        <v>87</v>
      </c>
      <c r="M5" s="14" t="s">
        <v>88</v>
      </c>
      <c r="N5" s="14" t="s">
        <v>89</v>
      </c>
      <c r="O5" s="14" t="s">
        <v>90</v>
      </c>
      <c r="P5" s="14" t="s">
        <v>91</v>
      </c>
      <c r="Q5" s="14" t="s">
        <v>92</v>
      </c>
      <c r="R5" s="14" t="s">
        <v>93</v>
      </c>
      <c r="S5" s="14" t="s">
        <v>94</v>
      </c>
      <c r="T5" s="14" t="s">
        <v>95</v>
      </c>
      <c r="U5" s="14" t="s">
        <v>96</v>
      </c>
      <c r="V5" s="14" t="s">
        <v>97</v>
      </c>
      <c r="W5" s="14" t="s">
        <v>98</v>
      </c>
      <c r="X5" s="14" t="s">
        <v>99</v>
      </c>
      <c r="Y5" s="14" t="s">
        <v>100</v>
      </c>
      <c r="Z5" s="14" t="s">
        <v>101</v>
      </c>
      <c r="AA5" s="14" t="s">
        <v>102</v>
      </c>
      <c r="AB5" s="14" t="s">
        <v>103</v>
      </c>
      <c r="AC5" s="14" t="s">
        <v>104</v>
      </c>
      <c r="AD5" s="14" t="s">
        <v>105</v>
      </c>
      <c r="AE5" s="14" t="s">
        <v>106</v>
      </c>
      <c r="AF5" s="14" t="s">
        <v>107</v>
      </c>
      <c r="AG5" s="14" t="s">
        <v>108</v>
      </c>
      <c r="AH5" s="14" t="s">
        <v>109</v>
      </c>
      <c r="AI5" s="14" t="s">
        <v>110</v>
      </c>
      <c r="AJ5" s="14" t="s">
        <v>111</v>
      </c>
      <c r="AK5" s="14" t="s">
        <v>112</v>
      </c>
      <c r="AL5" s="14" t="s">
        <v>113</v>
      </c>
      <c r="AM5" s="14" t="s">
        <v>114</v>
      </c>
      <c r="AN5" s="14" t="s">
        <v>115</v>
      </c>
      <c r="AO5" s="14" t="s">
        <v>116</v>
      </c>
      <c r="AP5" s="14" t="s">
        <v>117</v>
      </c>
      <c r="AQ5" s="14" t="s">
        <v>118</v>
      </c>
      <c r="AR5" s="14" t="s">
        <v>119</v>
      </c>
      <c r="AS5" s="14" t="s">
        <v>120</v>
      </c>
      <c r="AT5" s="14" t="s">
        <v>121</v>
      </c>
      <c r="AU5" s="14" t="s">
        <v>122</v>
      </c>
      <c r="AV5" s="14" t="s">
        <v>123</v>
      </c>
      <c r="AW5" s="14" t="s">
        <v>124</v>
      </c>
      <c r="AX5" s="14" t="s">
        <v>125</v>
      </c>
      <c r="AY5" s="14" t="s">
        <v>126</v>
      </c>
      <c r="AZ5" s="14" t="s">
        <v>127</v>
      </c>
      <c r="BA5" s="25" t="s">
        <v>229</v>
      </c>
      <c r="BB5" s="27" t="s">
        <v>230</v>
      </c>
      <c r="BC5" s="14" t="s">
        <v>231</v>
      </c>
      <c r="BD5" s="25" t="s">
        <v>232</v>
      </c>
      <c r="BE5" s="27" t="s">
        <v>233</v>
      </c>
      <c r="BF5" s="14" t="s">
        <v>234</v>
      </c>
      <c r="BG5" s="14" t="s">
        <v>235</v>
      </c>
      <c r="BH5" s="14" t="s">
        <v>236</v>
      </c>
      <c r="BI5" s="14" t="s">
        <v>237</v>
      </c>
      <c r="BJ5" s="25" t="s">
        <v>238</v>
      </c>
      <c r="BK5" s="14" t="s">
        <v>239</v>
      </c>
      <c r="BL5" s="86"/>
      <c r="BM5" s="86"/>
      <c r="BN5" s="86"/>
      <c r="BO5" s="86"/>
      <c r="BP5" s="86"/>
      <c r="BQ5" s="86"/>
      <c r="BR5" s="86"/>
      <c r="BS5" s="86"/>
      <c r="BT5" s="86"/>
    </row>
    <row r="6" spans="1:72" ht="19.2">
      <c r="A6" s="45">
        <v>206190375</v>
      </c>
      <c r="B6" s="45">
        <v>1134528904</v>
      </c>
      <c r="C6" s="46" t="s">
        <v>240</v>
      </c>
      <c r="D6" s="18" t="s">
        <v>149</v>
      </c>
      <c r="E6" s="23">
        <v>45210</v>
      </c>
      <c r="F6" s="23">
        <v>45596</v>
      </c>
      <c r="G6" s="23">
        <v>45402.5</v>
      </c>
      <c r="H6" s="9">
        <v>38</v>
      </c>
      <c r="I6" s="19">
        <v>1.1211676901827063</v>
      </c>
      <c r="J6" s="19">
        <v>1.1052361997307265</v>
      </c>
      <c r="K6" s="20">
        <v>9555</v>
      </c>
      <c r="L6" s="20">
        <v>134</v>
      </c>
      <c r="M6" s="20">
        <v>9320</v>
      </c>
      <c r="N6" s="20">
        <v>8940.9922480620153</v>
      </c>
      <c r="O6" s="29">
        <v>26</v>
      </c>
      <c r="P6" s="24">
        <v>4121985</v>
      </c>
      <c r="Q6" s="24">
        <v>4621436.4000000004</v>
      </c>
      <c r="R6" s="24">
        <v>483.66681318681321</v>
      </c>
      <c r="S6" s="24">
        <v>591.4883363844084</v>
      </c>
      <c r="T6" s="24">
        <v>483.67</v>
      </c>
      <c r="U6" s="24">
        <v>272696</v>
      </c>
      <c r="V6" s="24">
        <v>305737.94</v>
      </c>
      <c r="W6" s="24">
        <v>31.997691261119833</v>
      </c>
      <c r="X6" s="24">
        <v>58.210844899388384</v>
      </c>
      <c r="Y6" s="24">
        <v>32</v>
      </c>
      <c r="Z6" s="24">
        <v>551451</v>
      </c>
      <c r="AA6" s="24">
        <v>609483.61</v>
      </c>
      <c r="AB6" s="24">
        <v>63.786877027734171</v>
      </c>
      <c r="AC6" s="24">
        <v>69.515527704190092</v>
      </c>
      <c r="AD6" s="24">
        <v>63.79</v>
      </c>
      <c r="AE6" s="24">
        <v>939956</v>
      </c>
      <c r="AF6" s="24">
        <v>1038873.4</v>
      </c>
      <c r="AG6" s="24">
        <v>108.73</v>
      </c>
      <c r="AH6" s="24">
        <v>85.57</v>
      </c>
      <c r="AI6" s="24">
        <v>85.57</v>
      </c>
      <c r="AJ6" s="24">
        <v>33294</v>
      </c>
      <c r="AK6" s="24">
        <v>36797.730000000003</v>
      </c>
      <c r="AL6" s="24">
        <v>3.85</v>
      </c>
      <c r="AM6" s="24">
        <v>16.28</v>
      </c>
      <c r="AN6" s="24">
        <v>3.85</v>
      </c>
      <c r="AO6" s="24">
        <v>8782</v>
      </c>
      <c r="AP6" s="24">
        <v>9338.19</v>
      </c>
      <c r="AQ6" s="24">
        <v>0.98</v>
      </c>
      <c r="AR6" s="24">
        <v>0</v>
      </c>
      <c r="AS6" s="24">
        <v>0</v>
      </c>
      <c r="AT6" s="24">
        <v>0</v>
      </c>
      <c r="AU6" s="24">
        <v>15.14</v>
      </c>
      <c r="AV6" s="24">
        <v>1422</v>
      </c>
      <c r="AW6" s="24">
        <v>36972</v>
      </c>
      <c r="AX6" s="24">
        <v>3.87</v>
      </c>
      <c r="AY6" s="24">
        <v>515.66999999999996</v>
      </c>
      <c r="AZ6" s="24">
        <v>0.94909862510787735</v>
      </c>
      <c r="BA6" s="26">
        <v>489.42</v>
      </c>
      <c r="BB6" s="28">
        <v>169.33</v>
      </c>
      <c r="BC6" s="24">
        <v>0.84175521774252116</v>
      </c>
      <c r="BD6" s="26">
        <v>142.53</v>
      </c>
      <c r="BE6" s="28">
        <v>635.82000000000005</v>
      </c>
      <c r="BF6" s="24">
        <v>18.48</v>
      </c>
      <c r="BG6" s="24">
        <v>654.29999999999995</v>
      </c>
      <c r="BH6" s="24">
        <v>26.25</v>
      </c>
      <c r="BI6" s="24">
        <v>0.21336788433736428</v>
      </c>
      <c r="BJ6" s="26">
        <v>5.6</v>
      </c>
      <c r="BK6" s="24">
        <v>659.9</v>
      </c>
      <c r="BL6" s="86"/>
      <c r="BM6" s="86"/>
      <c r="BN6" s="86"/>
      <c r="BO6" s="86"/>
      <c r="BP6" s="86"/>
      <c r="BQ6" s="86"/>
      <c r="BR6" s="86"/>
      <c r="BS6" s="86"/>
      <c r="BT6" s="86"/>
    </row>
    <row r="7" spans="1:72" ht="19.2">
      <c r="A7" s="45">
        <v>206190706</v>
      </c>
      <c r="B7" s="45">
        <v>1972902161</v>
      </c>
      <c r="C7" s="46" t="s">
        <v>241</v>
      </c>
      <c r="D7" s="18" t="s">
        <v>149</v>
      </c>
      <c r="E7" s="23">
        <v>45210</v>
      </c>
      <c r="F7" s="23">
        <v>45596</v>
      </c>
      <c r="G7" s="23">
        <v>45402.5</v>
      </c>
      <c r="H7" s="9">
        <v>38</v>
      </c>
      <c r="I7" s="19">
        <v>1.1211676901827063</v>
      </c>
      <c r="J7" s="19">
        <v>1.1052361997307265</v>
      </c>
      <c r="K7" s="20">
        <v>7207</v>
      </c>
      <c r="L7" s="20">
        <v>177</v>
      </c>
      <c r="M7" s="20">
        <v>5924</v>
      </c>
      <c r="N7" s="20">
        <v>5769.937984496124</v>
      </c>
      <c r="O7" s="29">
        <v>20</v>
      </c>
      <c r="P7" s="24">
        <v>3241245</v>
      </c>
      <c r="Q7" s="24">
        <v>3633979.17</v>
      </c>
      <c r="R7" s="24">
        <v>504.22910642430969</v>
      </c>
      <c r="S7" s="24">
        <v>591.4883363844084</v>
      </c>
      <c r="T7" s="24">
        <v>504.23</v>
      </c>
      <c r="U7" s="24">
        <v>249799</v>
      </c>
      <c r="V7" s="24">
        <v>280066.57</v>
      </c>
      <c r="W7" s="24">
        <v>38.860353822672401</v>
      </c>
      <c r="X7" s="24">
        <v>58.210844899388384</v>
      </c>
      <c r="Y7" s="24">
        <v>38.86</v>
      </c>
      <c r="Z7" s="24">
        <v>328159</v>
      </c>
      <c r="AA7" s="24">
        <v>362693.21</v>
      </c>
      <c r="AB7" s="24">
        <v>50.325129734979882</v>
      </c>
      <c r="AC7" s="24">
        <v>69.515527704190092</v>
      </c>
      <c r="AD7" s="24">
        <v>50.33</v>
      </c>
      <c r="AE7" s="24">
        <v>873007</v>
      </c>
      <c r="AF7" s="24">
        <v>964878.94</v>
      </c>
      <c r="AG7" s="24">
        <v>133.88</v>
      </c>
      <c r="AH7" s="24">
        <v>85.57</v>
      </c>
      <c r="AI7" s="24">
        <v>85.57</v>
      </c>
      <c r="AJ7" s="24">
        <v>181968</v>
      </c>
      <c r="AK7" s="24">
        <v>201117.62</v>
      </c>
      <c r="AL7" s="24">
        <v>27.91</v>
      </c>
      <c r="AM7" s="24">
        <v>16.28</v>
      </c>
      <c r="AN7" s="24">
        <v>16.28</v>
      </c>
      <c r="AO7" s="24">
        <v>20426</v>
      </c>
      <c r="AP7" s="24">
        <v>21719.65</v>
      </c>
      <c r="AQ7" s="24">
        <v>3.01</v>
      </c>
      <c r="AR7" s="24">
        <v>0</v>
      </c>
      <c r="AS7" s="24">
        <v>0</v>
      </c>
      <c r="AT7" s="24">
        <v>0</v>
      </c>
      <c r="AU7" s="24">
        <v>13.07</v>
      </c>
      <c r="AV7" s="24">
        <v>1422</v>
      </c>
      <c r="AW7" s="24">
        <v>28440</v>
      </c>
      <c r="AX7" s="24">
        <v>3.95</v>
      </c>
      <c r="AY7" s="24">
        <v>543.09</v>
      </c>
      <c r="AZ7" s="24">
        <v>0.94909862510787735</v>
      </c>
      <c r="BA7" s="26">
        <v>515.45000000000005</v>
      </c>
      <c r="BB7" s="28">
        <v>168.26</v>
      </c>
      <c r="BC7" s="24">
        <v>0.84175521774252116</v>
      </c>
      <c r="BD7" s="26">
        <v>141.63</v>
      </c>
      <c r="BE7" s="28">
        <v>661.03</v>
      </c>
      <c r="BF7" s="24">
        <v>18.48</v>
      </c>
      <c r="BG7" s="24">
        <v>679.51</v>
      </c>
      <c r="BH7" s="24">
        <v>27.64</v>
      </c>
      <c r="BI7" s="24">
        <v>0.21336788433736428</v>
      </c>
      <c r="BJ7" s="26">
        <v>5.9</v>
      </c>
      <c r="BK7" s="24">
        <v>685.41</v>
      </c>
      <c r="BL7" s="86"/>
      <c r="BM7" s="86"/>
      <c r="BN7" s="86"/>
      <c r="BO7" s="86"/>
      <c r="BP7" s="86"/>
      <c r="BQ7" s="86"/>
      <c r="BR7" s="86"/>
      <c r="BS7" s="86"/>
      <c r="BT7" s="86"/>
    </row>
    <row r="8" spans="1:72" ht="19.2">
      <c r="A8" s="45">
        <v>206105014</v>
      </c>
      <c r="B8" s="45">
        <v>1457069155</v>
      </c>
      <c r="C8" s="46" t="s">
        <v>242</v>
      </c>
      <c r="D8" s="18" t="s">
        <v>243</v>
      </c>
      <c r="E8" s="23">
        <v>45292</v>
      </c>
      <c r="F8" s="23">
        <v>45657</v>
      </c>
      <c r="G8" s="23">
        <v>45474</v>
      </c>
      <c r="H8" s="9">
        <v>36</v>
      </c>
      <c r="I8" s="19">
        <v>1.1011660344527212</v>
      </c>
      <c r="J8" s="19">
        <v>1.0977052592411716</v>
      </c>
      <c r="K8" s="20">
        <v>9020</v>
      </c>
      <c r="L8" s="20">
        <v>612</v>
      </c>
      <c r="M8" s="20">
        <v>7428</v>
      </c>
      <c r="N8" s="20">
        <v>8040</v>
      </c>
      <c r="O8" s="29">
        <v>35</v>
      </c>
      <c r="P8" s="24">
        <v>3756134</v>
      </c>
      <c r="Q8" s="24">
        <v>4136127.18</v>
      </c>
      <c r="R8" s="24">
        <v>458.5506851441242</v>
      </c>
      <c r="S8" s="24">
        <v>591.4883363844084</v>
      </c>
      <c r="T8" s="24">
        <v>458.55</v>
      </c>
      <c r="U8" s="24">
        <v>549590</v>
      </c>
      <c r="V8" s="24">
        <v>605189.84</v>
      </c>
      <c r="W8" s="24">
        <v>67.094217294900218</v>
      </c>
      <c r="X8" s="24">
        <v>58.210844899388384</v>
      </c>
      <c r="Y8" s="24">
        <v>58.21</v>
      </c>
      <c r="Z8" s="24">
        <v>734093</v>
      </c>
      <c r="AA8" s="24">
        <v>805817.75</v>
      </c>
      <c r="AB8" s="24">
        <v>89.336779379157434</v>
      </c>
      <c r="AC8" s="24">
        <v>69.515527704190092</v>
      </c>
      <c r="AD8" s="24">
        <v>69.52</v>
      </c>
      <c r="AE8" s="24">
        <v>727092</v>
      </c>
      <c r="AF8" s="24">
        <v>798132.71</v>
      </c>
      <c r="AG8" s="24">
        <v>88.48</v>
      </c>
      <c r="AH8" s="24">
        <v>85.57</v>
      </c>
      <c r="AI8" s="24">
        <v>85.57</v>
      </c>
      <c r="AJ8" s="24">
        <v>99809</v>
      </c>
      <c r="AK8" s="24">
        <v>109560.86</v>
      </c>
      <c r="AL8" s="24">
        <v>12.15</v>
      </c>
      <c r="AM8" s="24">
        <v>16.28</v>
      </c>
      <c r="AN8" s="24">
        <v>12.15</v>
      </c>
      <c r="AO8" s="24">
        <v>54585</v>
      </c>
      <c r="AP8" s="24">
        <v>57860.1</v>
      </c>
      <c r="AQ8" s="24">
        <v>6.41</v>
      </c>
      <c r="AR8" s="24">
        <v>0</v>
      </c>
      <c r="AS8" s="24">
        <v>0</v>
      </c>
      <c r="AT8" s="24">
        <v>0</v>
      </c>
      <c r="AU8" s="24">
        <v>19.260000000000002</v>
      </c>
      <c r="AV8" s="24">
        <v>1061</v>
      </c>
      <c r="AW8" s="24">
        <v>37135</v>
      </c>
      <c r="AX8" s="24">
        <v>4.12</v>
      </c>
      <c r="AY8" s="24">
        <v>516.76</v>
      </c>
      <c r="AZ8" s="24">
        <v>0.94909862510787735</v>
      </c>
      <c r="BA8" s="26">
        <v>490.46</v>
      </c>
      <c r="BB8" s="28">
        <v>192.91</v>
      </c>
      <c r="BC8" s="24">
        <v>0.84175521774252116</v>
      </c>
      <c r="BD8" s="26">
        <v>162.38</v>
      </c>
      <c r="BE8" s="28">
        <v>656.96</v>
      </c>
      <c r="BF8" s="24">
        <v>18.48</v>
      </c>
      <c r="BG8" s="24">
        <v>675.44</v>
      </c>
      <c r="BH8" s="24">
        <v>26.3</v>
      </c>
      <c r="BI8" s="24">
        <v>0.21336788433736428</v>
      </c>
      <c r="BJ8" s="26">
        <v>5.61</v>
      </c>
      <c r="BK8" s="24">
        <v>681.05</v>
      </c>
      <c r="BL8" s="86"/>
      <c r="BM8" s="86"/>
      <c r="BN8" s="86"/>
      <c r="BO8" s="86"/>
      <c r="BP8" s="86"/>
      <c r="BQ8" s="86"/>
      <c r="BR8" s="86"/>
      <c r="BS8" s="86"/>
      <c r="BT8" s="86"/>
    </row>
    <row r="9" spans="1:72" ht="19.2">
      <c r="A9" s="45">
        <v>206190099</v>
      </c>
      <c r="B9" s="45">
        <v>1760172787</v>
      </c>
      <c r="C9" s="46" t="s">
        <v>244</v>
      </c>
      <c r="D9" s="18" t="s">
        <v>149</v>
      </c>
      <c r="E9" s="23">
        <v>45292</v>
      </c>
      <c r="F9" s="23">
        <v>45657</v>
      </c>
      <c r="G9" s="23">
        <v>45474</v>
      </c>
      <c r="H9" s="9">
        <v>36</v>
      </c>
      <c r="I9" s="19">
        <v>1.1011660344527212</v>
      </c>
      <c r="J9" s="19">
        <v>1.0977052592411716</v>
      </c>
      <c r="K9" s="20">
        <v>15802</v>
      </c>
      <c r="L9" s="20">
        <v>541</v>
      </c>
      <c r="M9" s="20">
        <v>5092</v>
      </c>
      <c r="N9" s="20">
        <v>5633</v>
      </c>
      <c r="O9" s="29">
        <v>50</v>
      </c>
      <c r="P9" s="24">
        <v>5896711</v>
      </c>
      <c r="Q9" s="24">
        <v>6493257.8700000001</v>
      </c>
      <c r="R9" s="24">
        <v>410.91367358562206</v>
      </c>
      <c r="S9" s="24">
        <v>591.4883363844084</v>
      </c>
      <c r="T9" s="24">
        <v>410.91</v>
      </c>
      <c r="U9" s="24">
        <v>527209</v>
      </c>
      <c r="V9" s="24">
        <v>580544.64</v>
      </c>
      <c r="W9" s="24">
        <v>36.738681179597521</v>
      </c>
      <c r="X9" s="24">
        <v>58.210844899388384</v>
      </c>
      <c r="Y9" s="24">
        <v>36.74</v>
      </c>
      <c r="Z9" s="24">
        <v>1361124</v>
      </c>
      <c r="AA9" s="24">
        <v>1494112.97</v>
      </c>
      <c r="AB9" s="24">
        <v>94.552143399569673</v>
      </c>
      <c r="AC9" s="24">
        <v>69.515527704190092</v>
      </c>
      <c r="AD9" s="24">
        <v>69.52</v>
      </c>
      <c r="AE9" s="24">
        <v>1079149</v>
      </c>
      <c r="AF9" s="24">
        <v>1184587.53</v>
      </c>
      <c r="AG9" s="24">
        <v>74.959999999999994</v>
      </c>
      <c r="AH9" s="24">
        <v>85.57</v>
      </c>
      <c r="AI9" s="24">
        <v>74.959999999999994</v>
      </c>
      <c r="AJ9" s="24">
        <v>74577</v>
      </c>
      <c r="AK9" s="24">
        <v>81863.570000000007</v>
      </c>
      <c r="AL9" s="24">
        <v>5.18</v>
      </c>
      <c r="AM9" s="24">
        <v>16.28</v>
      </c>
      <c r="AN9" s="24">
        <v>5.18</v>
      </c>
      <c r="AO9" s="24">
        <v>114627</v>
      </c>
      <c r="AP9" s="24">
        <v>121504.62</v>
      </c>
      <c r="AQ9" s="24">
        <v>7.69</v>
      </c>
      <c r="AR9" s="24">
        <v>0</v>
      </c>
      <c r="AS9" s="24">
        <v>0</v>
      </c>
      <c r="AT9" s="24">
        <v>0</v>
      </c>
      <c r="AU9" s="24">
        <v>19.11</v>
      </c>
      <c r="AV9" s="24">
        <v>1422</v>
      </c>
      <c r="AW9" s="24">
        <v>71100</v>
      </c>
      <c r="AX9" s="24">
        <v>4.5</v>
      </c>
      <c r="AY9" s="24">
        <v>447.65</v>
      </c>
      <c r="AZ9" s="24">
        <v>0.94909862510787735</v>
      </c>
      <c r="BA9" s="26">
        <v>424.86</v>
      </c>
      <c r="BB9" s="28">
        <v>176.46</v>
      </c>
      <c r="BC9" s="24">
        <v>0.84175521774252116</v>
      </c>
      <c r="BD9" s="26">
        <v>148.54</v>
      </c>
      <c r="BE9" s="28">
        <v>577.9</v>
      </c>
      <c r="BF9" s="24">
        <v>18.48</v>
      </c>
      <c r="BG9" s="24">
        <v>596.38</v>
      </c>
      <c r="BH9" s="24">
        <v>22.79</v>
      </c>
      <c r="BI9" s="24">
        <v>0.21336788433736428</v>
      </c>
      <c r="BJ9" s="26">
        <v>4.8600000000000003</v>
      </c>
      <c r="BK9" s="24">
        <v>601.24</v>
      </c>
      <c r="BL9" s="86"/>
      <c r="BM9" s="86"/>
      <c r="BN9" s="86"/>
      <c r="BO9" s="86"/>
      <c r="BP9" s="86"/>
      <c r="BQ9" s="86"/>
      <c r="BR9" s="86"/>
      <c r="BS9" s="86"/>
      <c r="BT9" s="86"/>
    </row>
    <row r="10" spans="1:72" s="102" customFormat="1" ht="19.2">
      <c r="A10" s="47">
        <v>206190331</v>
      </c>
      <c r="B10" s="47">
        <v>1851081871</v>
      </c>
      <c r="C10" s="48" t="s">
        <v>245</v>
      </c>
      <c r="D10" s="10" t="s">
        <v>149</v>
      </c>
      <c r="E10" s="56">
        <v>45292</v>
      </c>
      <c r="F10" s="56">
        <v>45657</v>
      </c>
      <c r="G10" s="56">
        <v>45474</v>
      </c>
      <c r="H10" s="7">
        <v>36</v>
      </c>
      <c r="I10" s="16">
        <v>1.1011660344527212</v>
      </c>
      <c r="J10" s="16">
        <v>1.0977052592411716</v>
      </c>
      <c r="K10" s="17">
        <v>9633</v>
      </c>
      <c r="L10" s="17">
        <v>287</v>
      </c>
      <c r="M10" s="17">
        <v>8587</v>
      </c>
      <c r="N10" s="17">
        <v>8874</v>
      </c>
      <c r="O10" s="57">
        <v>30</v>
      </c>
      <c r="P10" s="49">
        <v>3402272</v>
      </c>
      <c r="Q10" s="49">
        <v>3746466.37</v>
      </c>
      <c r="R10" s="49">
        <v>388.92000103809823</v>
      </c>
      <c r="S10" s="49">
        <v>591.4883363844084</v>
      </c>
      <c r="T10" s="49">
        <v>388.92</v>
      </c>
      <c r="U10" s="49">
        <v>385326</v>
      </c>
      <c r="V10" s="49">
        <v>424307.9</v>
      </c>
      <c r="W10" s="49">
        <v>44.047326897124471</v>
      </c>
      <c r="X10" s="49">
        <v>58.210844899388384</v>
      </c>
      <c r="Y10" s="49">
        <v>44.05</v>
      </c>
      <c r="Z10" s="49">
        <v>532281</v>
      </c>
      <c r="AA10" s="49">
        <v>584287.65</v>
      </c>
      <c r="AB10" s="49">
        <v>60.654796013702899</v>
      </c>
      <c r="AC10" s="49">
        <v>69.515527704190092</v>
      </c>
      <c r="AD10" s="49">
        <v>60.65</v>
      </c>
      <c r="AE10" s="49">
        <v>649987</v>
      </c>
      <c r="AF10" s="49">
        <v>713494.15</v>
      </c>
      <c r="AG10" s="49">
        <v>74.069999999999993</v>
      </c>
      <c r="AH10" s="49">
        <v>85.57</v>
      </c>
      <c r="AI10" s="49">
        <v>74.069999999999993</v>
      </c>
      <c r="AJ10" s="49">
        <v>33751</v>
      </c>
      <c r="AK10" s="49">
        <v>37048.65</v>
      </c>
      <c r="AL10" s="49">
        <v>3.85</v>
      </c>
      <c r="AM10" s="49">
        <v>16.28</v>
      </c>
      <c r="AN10" s="49">
        <v>3.85</v>
      </c>
      <c r="AO10" s="49">
        <v>19642</v>
      </c>
      <c r="AP10" s="49">
        <v>20820.52</v>
      </c>
      <c r="AQ10" s="49">
        <v>2.16</v>
      </c>
      <c r="AR10" s="49">
        <v>0</v>
      </c>
      <c r="AS10" s="49">
        <v>0</v>
      </c>
      <c r="AT10" s="49">
        <v>0</v>
      </c>
      <c r="AU10" s="49">
        <v>13.01</v>
      </c>
      <c r="AV10" s="49">
        <v>1422</v>
      </c>
      <c r="AW10" s="49">
        <v>42660</v>
      </c>
      <c r="AX10" s="49">
        <v>4.43</v>
      </c>
      <c r="AY10" s="49">
        <v>432.97</v>
      </c>
      <c r="AZ10" s="49">
        <v>0.94909862510787735</v>
      </c>
      <c r="BA10" s="58">
        <v>410.93</v>
      </c>
      <c r="BB10" s="59">
        <v>153.74</v>
      </c>
      <c r="BC10" s="49">
        <v>0.84175521774252116</v>
      </c>
      <c r="BD10" s="58">
        <v>129.41</v>
      </c>
      <c r="BE10" s="59">
        <v>544.77</v>
      </c>
      <c r="BF10" s="49">
        <v>18.48</v>
      </c>
      <c r="BG10" s="49">
        <v>563.25</v>
      </c>
      <c r="BH10" s="49">
        <v>22.04</v>
      </c>
      <c r="BI10" s="49">
        <v>0.21336788433736428</v>
      </c>
      <c r="BJ10" s="58">
        <v>4.7</v>
      </c>
      <c r="BK10" s="49">
        <v>567.95000000000005</v>
      </c>
      <c r="BL10" s="101"/>
      <c r="BM10" s="101"/>
      <c r="BN10" s="101"/>
      <c r="BO10" s="101"/>
      <c r="BP10" s="101"/>
      <c r="BQ10" s="101"/>
      <c r="BR10" s="101"/>
      <c r="BS10" s="101"/>
      <c r="BT10" s="101"/>
    </row>
    <row r="11" spans="1:72" s="102" customFormat="1" ht="19.2">
      <c r="A11" s="47">
        <v>206304012</v>
      </c>
      <c r="B11" s="47">
        <v>1821701590</v>
      </c>
      <c r="C11" s="48" t="s">
        <v>246</v>
      </c>
      <c r="D11" s="10" t="s">
        <v>179</v>
      </c>
      <c r="E11" s="56">
        <v>45292</v>
      </c>
      <c r="F11" s="56">
        <v>45657</v>
      </c>
      <c r="G11" s="56">
        <v>45474</v>
      </c>
      <c r="H11" s="7">
        <v>36</v>
      </c>
      <c r="I11" s="16">
        <v>1.1011660344527212</v>
      </c>
      <c r="J11" s="16">
        <v>1.0977052592411716</v>
      </c>
      <c r="K11" s="17">
        <v>16209</v>
      </c>
      <c r="L11" s="17">
        <v>1013</v>
      </c>
      <c r="M11" s="17">
        <v>15028</v>
      </c>
      <c r="N11" s="17">
        <v>16041</v>
      </c>
      <c r="O11" s="57">
        <v>52</v>
      </c>
      <c r="P11" s="49">
        <v>5330617</v>
      </c>
      <c r="Q11" s="49">
        <v>5869894.3799999999</v>
      </c>
      <c r="R11" s="49">
        <v>362.1379714973163</v>
      </c>
      <c r="S11" s="49">
        <v>591.4883363844084</v>
      </c>
      <c r="T11" s="49">
        <v>362.14</v>
      </c>
      <c r="U11" s="49">
        <v>412225</v>
      </c>
      <c r="V11" s="49">
        <v>453928.17</v>
      </c>
      <c r="W11" s="49">
        <v>28.004699241162317</v>
      </c>
      <c r="X11" s="49">
        <v>58.210844899388384</v>
      </c>
      <c r="Y11" s="49">
        <v>28</v>
      </c>
      <c r="Z11" s="49">
        <v>531002</v>
      </c>
      <c r="AA11" s="49">
        <v>582883.68999999994</v>
      </c>
      <c r="AB11" s="49">
        <v>35.960496637670424</v>
      </c>
      <c r="AC11" s="49">
        <v>69.515527704190092</v>
      </c>
      <c r="AD11" s="49">
        <v>35.96</v>
      </c>
      <c r="AE11" s="49">
        <v>931405</v>
      </c>
      <c r="AF11" s="49">
        <v>1022408.17</v>
      </c>
      <c r="AG11" s="49">
        <v>63.08</v>
      </c>
      <c r="AH11" s="49">
        <v>85.57</v>
      </c>
      <c r="AI11" s="49">
        <v>63.08</v>
      </c>
      <c r="AJ11" s="49">
        <v>98897</v>
      </c>
      <c r="AK11" s="49">
        <v>108559.76</v>
      </c>
      <c r="AL11" s="49">
        <v>6.7</v>
      </c>
      <c r="AM11" s="49">
        <v>16.28</v>
      </c>
      <c r="AN11" s="49">
        <v>6.7</v>
      </c>
      <c r="AO11" s="49">
        <v>30221</v>
      </c>
      <c r="AP11" s="49">
        <v>32034.26</v>
      </c>
      <c r="AQ11" s="49">
        <v>1.98</v>
      </c>
      <c r="AR11" s="49">
        <v>0</v>
      </c>
      <c r="AS11" s="49">
        <v>0</v>
      </c>
      <c r="AT11" s="49">
        <v>0</v>
      </c>
      <c r="AU11" s="49">
        <v>14.19</v>
      </c>
      <c r="AV11" s="49">
        <v>1061</v>
      </c>
      <c r="AW11" s="49">
        <v>55172</v>
      </c>
      <c r="AX11" s="49">
        <v>3.4</v>
      </c>
      <c r="AY11" s="49">
        <v>390.14</v>
      </c>
      <c r="AZ11" s="49">
        <v>0.94909862510787735</v>
      </c>
      <c r="BA11" s="58">
        <v>370.28</v>
      </c>
      <c r="BB11" s="59">
        <v>121.91</v>
      </c>
      <c r="BC11" s="49">
        <v>0.84175521774252116</v>
      </c>
      <c r="BD11" s="58">
        <v>102.62</v>
      </c>
      <c r="BE11" s="59">
        <v>476.3</v>
      </c>
      <c r="BF11" s="49">
        <v>18.48</v>
      </c>
      <c r="BG11" s="49">
        <v>494.78</v>
      </c>
      <c r="BH11" s="49">
        <v>19.86</v>
      </c>
      <c r="BI11" s="49">
        <v>0.21336788433736428</v>
      </c>
      <c r="BJ11" s="58">
        <v>4.24</v>
      </c>
      <c r="BK11" s="49">
        <v>499.02</v>
      </c>
      <c r="BL11" s="101"/>
      <c r="BM11" s="101"/>
      <c r="BN11" s="101"/>
      <c r="BO11" s="101"/>
      <c r="BP11" s="101"/>
      <c r="BQ11" s="101"/>
      <c r="BR11" s="101"/>
      <c r="BS11" s="101"/>
      <c r="BT11" s="101"/>
    </row>
    <row r="12" spans="1:72" s="102" customFormat="1" ht="19.2">
      <c r="A12" s="47">
        <v>206370770</v>
      </c>
      <c r="B12" s="47">
        <v>1326738345</v>
      </c>
      <c r="C12" s="48" t="s">
        <v>247</v>
      </c>
      <c r="D12" s="10" t="s">
        <v>199</v>
      </c>
      <c r="E12" s="56">
        <v>45292</v>
      </c>
      <c r="F12" s="56">
        <v>45657</v>
      </c>
      <c r="G12" s="56">
        <v>45474</v>
      </c>
      <c r="H12" s="7">
        <v>36</v>
      </c>
      <c r="I12" s="16">
        <v>1.1011660344527212</v>
      </c>
      <c r="J12" s="16">
        <v>1.0977052592411716</v>
      </c>
      <c r="K12" s="17">
        <v>10838</v>
      </c>
      <c r="L12" s="17">
        <v>459</v>
      </c>
      <c r="M12" s="17">
        <v>9853</v>
      </c>
      <c r="N12" s="17">
        <v>10312</v>
      </c>
      <c r="O12" s="57">
        <v>36</v>
      </c>
      <c r="P12" s="49">
        <v>4165991</v>
      </c>
      <c r="Q12" s="49">
        <v>4587447.79</v>
      </c>
      <c r="R12" s="49">
        <v>423.2743854954789</v>
      </c>
      <c r="S12" s="49">
        <v>591.4883363844084</v>
      </c>
      <c r="T12" s="49">
        <v>423.27</v>
      </c>
      <c r="U12" s="49">
        <v>463713</v>
      </c>
      <c r="V12" s="49">
        <v>510625.01</v>
      </c>
      <c r="W12" s="49">
        <v>47.114320907916593</v>
      </c>
      <c r="X12" s="49">
        <v>58.210844899388384</v>
      </c>
      <c r="Y12" s="49">
        <v>47.11</v>
      </c>
      <c r="Z12" s="49">
        <v>494830</v>
      </c>
      <c r="AA12" s="49">
        <v>543177.49</v>
      </c>
      <c r="AB12" s="49">
        <v>50.117871378483116</v>
      </c>
      <c r="AC12" s="49">
        <v>69.515527704190092</v>
      </c>
      <c r="AD12" s="49">
        <v>50.12</v>
      </c>
      <c r="AE12" s="49">
        <v>727777</v>
      </c>
      <c r="AF12" s="49">
        <v>798884.64</v>
      </c>
      <c r="AG12" s="49">
        <v>73.709999999999994</v>
      </c>
      <c r="AH12" s="49">
        <v>85.57</v>
      </c>
      <c r="AI12" s="49">
        <v>73.709999999999994</v>
      </c>
      <c r="AJ12" s="49">
        <v>54576</v>
      </c>
      <c r="AK12" s="49">
        <v>59908.36</v>
      </c>
      <c r="AL12" s="49">
        <v>5.53</v>
      </c>
      <c r="AM12" s="49">
        <v>16.28</v>
      </c>
      <c r="AN12" s="49">
        <v>5.53</v>
      </c>
      <c r="AO12" s="49">
        <v>33644</v>
      </c>
      <c r="AP12" s="49">
        <v>35662.639999999999</v>
      </c>
      <c r="AQ12" s="49">
        <v>3.29</v>
      </c>
      <c r="AR12" s="49">
        <v>0</v>
      </c>
      <c r="AS12" s="49">
        <v>0</v>
      </c>
      <c r="AT12" s="49">
        <v>0</v>
      </c>
      <c r="AU12" s="49">
        <v>12.84</v>
      </c>
      <c r="AV12" s="49">
        <v>1061</v>
      </c>
      <c r="AW12" s="49">
        <v>38196</v>
      </c>
      <c r="AX12" s="49">
        <v>3.52</v>
      </c>
      <c r="AY12" s="49">
        <v>470.38</v>
      </c>
      <c r="AZ12" s="49">
        <v>0.94909862510787735</v>
      </c>
      <c r="BA12" s="58">
        <v>446.44</v>
      </c>
      <c r="BB12" s="59">
        <v>145.49</v>
      </c>
      <c r="BC12" s="49">
        <v>0.84175521774252116</v>
      </c>
      <c r="BD12" s="58">
        <v>122.47</v>
      </c>
      <c r="BE12" s="59">
        <v>572.42999999999995</v>
      </c>
      <c r="BF12" s="49">
        <v>18.48</v>
      </c>
      <c r="BG12" s="49">
        <v>590.91</v>
      </c>
      <c r="BH12" s="49">
        <v>23.94</v>
      </c>
      <c r="BI12" s="49">
        <v>0.21336788433736428</v>
      </c>
      <c r="BJ12" s="58">
        <v>5.1100000000000003</v>
      </c>
      <c r="BK12" s="49">
        <v>596.02</v>
      </c>
      <c r="BL12" s="101"/>
      <c r="BM12" s="101"/>
      <c r="BN12" s="101"/>
      <c r="BO12" s="101"/>
      <c r="BP12" s="101"/>
      <c r="BQ12" s="101"/>
      <c r="BR12" s="101"/>
      <c r="BS12" s="101"/>
      <c r="BT12" s="101"/>
    </row>
    <row r="13" spans="1:72" s="102" customFormat="1" ht="19.2">
      <c r="A13" s="47">
        <v>206070932</v>
      </c>
      <c r="B13" s="47">
        <v>1306269386</v>
      </c>
      <c r="C13" s="48" t="s">
        <v>248</v>
      </c>
      <c r="D13" s="10" t="s">
        <v>147</v>
      </c>
      <c r="E13" s="56">
        <v>45292</v>
      </c>
      <c r="F13" s="56">
        <v>45657</v>
      </c>
      <c r="G13" s="56">
        <v>45474</v>
      </c>
      <c r="H13" s="7">
        <v>36</v>
      </c>
      <c r="I13" s="16">
        <v>1.1011660344527212</v>
      </c>
      <c r="J13" s="16">
        <v>1.0977052592411716</v>
      </c>
      <c r="K13" s="17">
        <v>4225</v>
      </c>
      <c r="L13" s="17">
        <v>637</v>
      </c>
      <c r="M13" s="17">
        <v>2672</v>
      </c>
      <c r="N13" s="17">
        <v>3309</v>
      </c>
      <c r="O13" s="57">
        <v>16</v>
      </c>
      <c r="P13" s="49">
        <v>2243796</v>
      </c>
      <c r="Q13" s="49">
        <v>2470791.94</v>
      </c>
      <c r="R13" s="49">
        <v>584.8028260355029</v>
      </c>
      <c r="S13" s="49">
        <v>591.4883363844084</v>
      </c>
      <c r="T13" s="49">
        <v>584.79999999999995</v>
      </c>
      <c r="U13" s="49">
        <v>141196</v>
      </c>
      <c r="V13" s="49">
        <v>155480.24</v>
      </c>
      <c r="W13" s="49">
        <v>36.800056804733728</v>
      </c>
      <c r="X13" s="49">
        <v>58.210844899388384</v>
      </c>
      <c r="Y13" s="49">
        <v>36.799999999999997</v>
      </c>
      <c r="Z13" s="49">
        <v>215625</v>
      </c>
      <c r="AA13" s="49">
        <v>236692.7</v>
      </c>
      <c r="AB13" s="49">
        <v>56.021940828402371</v>
      </c>
      <c r="AC13" s="49">
        <v>69.515527704190092</v>
      </c>
      <c r="AD13" s="49">
        <v>56.02</v>
      </c>
      <c r="AE13" s="49">
        <v>437482</v>
      </c>
      <c r="AF13" s="49">
        <v>480226.29</v>
      </c>
      <c r="AG13" s="49">
        <v>113.66</v>
      </c>
      <c r="AH13" s="49">
        <v>85.57</v>
      </c>
      <c r="AI13" s="49">
        <v>85.57</v>
      </c>
      <c r="AJ13" s="49">
        <v>44214</v>
      </c>
      <c r="AK13" s="49">
        <v>48533.94</v>
      </c>
      <c r="AL13" s="49">
        <v>11.49</v>
      </c>
      <c r="AM13" s="49">
        <v>16.28</v>
      </c>
      <c r="AN13" s="49">
        <v>11.49</v>
      </c>
      <c r="AO13" s="49">
        <v>8663</v>
      </c>
      <c r="AP13" s="49">
        <v>9182.7800000000007</v>
      </c>
      <c r="AQ13" s="49">
        <v>2.17</v>
      </c>
      <c r="AR13" s="49">
        <v>0</v>
      </c>
      <c r="AS13" s="49">
        <v>0</v>
      </c>
      <c r="AT13" s="49">
        <v>0</v>
      </c>
      <c r="AU13" s="49">
        <v>14.67</v>
      </c>
      <c r="AV13" s="49">
        <v>1061</v>
      </c>
      <c r="AW13" s="49">
        <v>16976</v>
      </c>
      <c r="AX13" s="49">
        <v>4.0199999999999996</v>
      </c>
      <c r="AY13" s="49">
        <v>621.6</v>
      </c>
      <c r="AZ13" s="49">
        <v>0.94909862510787735</v>
      </c>
      <c r="BA13" s="58">
        <v>589.96</v>
      </c>
      <c r="BB13" s="59">
        <v>169.92</v>
      </c>
      <c r="BC13" s="49">
        <v>0.84175521774252116</v>
      </c>
      <c r="BD13" s="58">
        <v>143.03</v>
      </c>
      <c r="BE13" s="59">
        <v>737.01</v>
      </c>
      <c r="BF13" s="49">
        <v>18.48</v>
      </c>
      <c r="BG13" s="49">
        <v>755.49</v>
      </c>
      <c r="BH13" s="49">
        <v>31.64</v>
      </c>
      <c r="BI13" s="49">
        <v>0.21336788433736428</v>
      </c>
      <c r="BJ13" s="58">
        <v>6.75</v>
      </c>
      <c r="BK13" s="49">
        <v>762.24</v>
      </c>
      <c r="BL13" s="101"/>
      <c r="BM13" s="101"/>
      <c r="BN13" s="101"/>
      <c r="BO13" s="101"/>
      <c r="BP13" s="101"/>
      <c r="BQ13" s="101"/>
      <c r="BR13" s="101"/>
      <c r="BS13" s="101"/>
      <c r="BT13" s="101"/>
    </row>
  </sheetData>
  <sheetProtection sheet="1" objects="1" scenarios="1" selectLockedCells="1"/>
  <conditionalFormatting sqref="A2">
    <cfRule type="duplicateValues" dxfId="9" priority="1"/>
  </conditionalFormatting>
  <conditionalFormatting sqref="A3">
    <cfRule type="duplicateValues" dxfId="8" priority="3"/>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20C8B-5009-4AED-92DC-09A3DCC94570}">
  <dimension ref="A1:R8"/>
  <sheetViews>
    <sheetView showGridLines="0" workbookViewId="0"/>
  </sheetViews>
  <sheetFormatPr defaultColWidth="0" defaultRowHeight="14.4" zeroHeight="1"/>
  <cols>
    <col min="1" max="1" width="14.5546875" style="81" customWidth="1"/>
    <col min="2" max="2" width="15.44140625" style="81" bestFit="1" customWidth="1"/>
    <col min="3" max="3" width="44.5546875" style="81" bestFit="1" customWidth="1"/>
    <col min="4" max="4" width="20.5546875" style="81" customWidth="1"/>
    <col min="5" max="5" width="19.5546875" style="81" customWidth="1"/>
    <col min="6" max="6" width="24.44140625" style="81" customWidth="1"/>
    <col min="7" max="7" width="20" style="81" customWidth="1"/>
    <col min="8" max="8" width="16.88671875" style="81" customWidth="1"/>
    <col min="9" max="9" width="27.44140625" style="81" customWidth="1"/>
    <col min="10" max="10" width="32.44140625" style="81" customWidth="1"/>
    <col min="11" max="11" width="30.109375" style="81" customWidth="1"/>
    <col min="12" max="12" width="80.5546875" style="81" customWidth="1"/>
    <col min="13" max="18" width="0" style="81" hidden="1" customWidth="1"/>
    <col min="19" max="16384" width="8.5546875" style="81" hidden="1"/>
  </cols>
  <sheetData>
    <row r="1" spans="1:12" ht="19.2">
      <c r="A1" s="92" t="s">
        <v>3</v>
      </c>
      <c r="B1"/>
      <c r="C1"/>
      <c r="D1"/>
      <c r="E1"/>
      <c r="F1"/>
      <c r="G1"/>
      <c r="H1"/>
      <c r="I1"/>
      <c r="J1"/>
      <c r="K1"/>
      <c r="L1"/>
    </row>
    <row r="2" spans="1:12" ht="19.2">
      <c r="A2" s="22" t="s">
        <v>0</v>
      </c>
      <c r="B2" s="96"/>
      <c r="C2" s="96"/>
      <c r="D2" s="96"/>
      <c r="E2" s="96"/>
      <c r="F2" s="96"/>
      <c r="G2" s="96"/>
      <c r="H2" s="96"/>
      <c r="I2" s="96"/>
      <c r="J2" s="96"/>
      <c r="K2" s="96"/>
      <c r="L2" s="96"/>
    </row>
    <row r="3" spans="1:12" ht="19.2">
      <c r="A3" s="21" t="s">
        <v>249</v>
      </c>
      <c r="B3" s="96"/>
      <c r="C3" s="96"/>
      <c r="D3" s="96"/>
      <c r="E3" s="96"/>
      <c r="F3" s="96"/>
      <c r="G3" s="96"/>
      <c r="H3" s="96"/>
      <c r="I3" s="96"/>
      <c r="J3" s="96"/>
      <c r="K3" s="96"/>
      <c r="L3" s="96"/>
    </row>
    <row r="4" spans="1:12" s="95" customFormat="1" ht="38.4">
      <c r="A4" s="51" t="s">
        <v>13</v>
      </c>
      <c r="B4" s="51" t="s">
        <v>14</v>
      </c>
      <c r="C4" s="51" t="s">
        <v>15</v>
      </c>
      <c r="D4" s="51" t="s">
        <v>16</v>
      </c>
      <c r="E4" s="51" t="s">
        <v>250</v>
      </c>
      <c r="F4" s="51" t="s">
        <v>251</v>
      </c>
      <c r="G4" s="51" t="s">
        <v>252</v>
      </c>
      <c r="H4" s="51" t="s">
        <v>253</v>
      </c>
      <c r="I4" s="51" t="s">
        <v>254</v>
      </c>
      <c r="J4" s="51" t="s">
        <v>255</v>
      </c>
      <c r="K4" s="51" t="s">
        <v>75</v>
      </c>
      <c r="L4" s="51" t="s">
        <v>256</v>
      </c>
    </row>
    <row r="5" spans="1:12" ht="19.2">
      <c r="A5" s="43">
        <v>206361383</v>
      </c>
      <c r="B5" s="47">
        <v>1285202549</v>
      </c>
      <c r="C5" s="48" t="s">
        <v>257</v>
      </c>
      <c r="D5" s="10" t="s">
        <v>193</v>
      </c>
      <c r="E5" s="10" t="s">
        <v>258</v>
      </c>
      <c r="F5" s="49">
        <v>601.54216027476264</v>
      </c>
      <c r="G5" s="10" t="s">
        <v>259</v>
      </c>
      <c r="H5" s="49">
        <v>18.48</v>
      </c>
      <c r="I5" s="49">
        <v>620.02</v>
      </c>
      <c r="J5" s="49">
        <v>5.2585700864013454</v>
      </c>
      <c r="K5" s="49">
        <v>625.27857008640137</v>
      </c>
      <c r="L5" s="49" t="s">
        <v>260</v>
      </c>
    </row>
    <row r="6" spans="1:12" ht="19.2">
      <c r="A6" s="43">
        <v>206364036</v>
      </c>
      <c r="B6" s="47">
        <v>1871980722</v>
      </c>
      <c r="C6" s="48" t="s">
        <v>261</v>
      </c>
      <c r="D6" s="10" t="s">
        <v>193</v>
      </c>
      <c r="E6" s="10" t="s">
        <v>258</v>
      </c>
      <c r="F6" s="49">
        <v>601.54216027476264</v>
      </c>
      <c r="G6" s="10" t="s">
        <v>259</v>
      </c>
      <c r="H6" s="49">
        <v>18.48</v>
      </c>
      <c r="I6" s="49">
        <v>620.02</v>
      </c>
      <c r="J6" s="49">
        <v>5.2585700864013454</v>
      </c>
      <c r="K6" s="49">
        <v>625.27857008640137</v>
      </c>
      <c r="L6" s="49" t="s">
        <v>262</v>
      </c>
    </row>
    <row r="7" spans="1:12" ht="19.2">
      <c r="A7" s="43">
        <v>206364083</v>
      </c>
      <c r="B7" s="47">
        <v>1467847996</v>
      </c>
      <c r="C7" s="48" t="s">
        <v>263</v>
      </c>
      <c r="D7" s="10" t="s">
        <v>193</v>
      </c>
      <c r="E7" s="10" t="s">
        <v>258</v>
      </c>
      <c r="F7" s="49">
        <v>601.54216027476264</v>
      </c>
      <c r="G7" s="10" t="s">
        <v>259</v>
      </c>
      <c r="H7" s="49">
        <v>18.48</v>
      </c>
      <c r="I7" s="49">
        <v>620.02</v>
      </c>
      <c r="J7" s="49">
        <v>5.2585700864013454</v>
      </c>
      <c r="K7" s="49">
        <v>625.27857008640137</v>
      </c>
      <c r="L7" s="49" t="s">
        <v>262</v>
      </c>
    </row>
    <row r="8" spans="1:12" ht="19.2">
      <c r="A8" s="43">
        <v>206361292</v>
      </c>
      <c r="B8" s="47">
        <v>1851395685</v>
      </c>
      <c r="C8" s="48" t="s">
        <v>264</v>
      </c>
      <c r="D8" s="10" t="s">
        <v>193</v>
      </c>
      <c r="E8" s="10" t="s">
        <v>258</v>
      </c>
      <c r="F8" s="49">
        <v>601.54216027476264</v>
      </c>
      <c r="G8" s="10" t="s">
        <v>259</v>
      </c>
      <c r="H8" s="49">
        <v>18.48</v>
      </c>
      <c r="I8" s="49">
        <v>620.02</v>
      </c>
      <c r="J8" s="49">
        <v>5.2585700864013454</v>
      </c>
      <c r="K8" s="49">
        <v>625.27857008640137</v>
      </c>
      <c r="L8" s="49" t="s">
        <v>262</v>
      </c>
    </row>
  </sheetData>
  <sheetProtection sheet="1" objects="1" scenarios="1" selectLockedCells="1"/>
  <phoneticPr fontId="10" type="noConversion"/>
  <conditionalFormatting sqref="A2">
    <cfRule type="duplicateValues" dxfId="7" priority="1"/>
  </conditionalFormatting>
  <conditionalFormatting sqref="A3">
    <cfRule type="duplicateValues" dxfId="6" priority="3"/>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C351C-1218-4419-9939-544C3E151A1B}">
  <dimension ref="A1:L33"/>
  <sheetViews>
    <sheetView zoomScale="90" zoomScaleNormal="90" workbookViewId="0"/>
  </sheetViews>
  <sheetFormatPr defaultColWidth="0" defaultRowHeight="14.4" zeroHeight="1"/>
  <cols>
    <col min="1" max="1" width="47" style="81" customWidth="1"/>
    <col min="2" max="2" width="28.44140625" style="81" customWidth="1"/>
    <col min="3" max="3" width="25.5546875" style="81" customWidth="1"/>
    <col min="4" max="4" width="31" style="81" customWidth="1"/>
    <col min="5" max="5" width="33.5546875" style="81" customWidth="1"/>
    <col min="6" max="6" width="33.5546875" style="81" bestFit="1" customWidth="1"/>
    <col min="7" max="7" width="28.44140625" style="81" customWidth="1"/>
    <col min="8" max="9" width="24.5546875" style="81" customWidth="1"/>
    <col min="10" max="10" width="29" style="81" customWidth="1"/>
    <col min="11" max="11" width="9.44140625" style="81" hidden="1" customWidth="1"/>
    <col min="12" max="16384" width="8.5546875" style="81" hidden="1"/>
  </cols>
  <sheetData>
    <row r="1" spans="1:12" ht="19.2">
      <c r="A1" s="92" t="s">
        <v>3</v>
      </c>
      <c r="B1"/>
      <c r="C1"/>
      <c r="D1"/>
      <c r="E1"/>
      <c r="F1"/>
      <c r="G1"/>
      <c r="H1"/>
      <c r="I1"/>
      <c r="J1"/>
    </row>
    <row r="2" spans="1:12" ht="19.2">
      <c r="A2" s="22" t="s">
        <v>0</v>
      </c>
      <c r="B2" s="96"/>
      <c r="C2" s="96"/>
      <c r="D2" s="96"/>
      <c r="E2" s="96"/>
      <c r="F2" s="96"/>
      <c r="G2" s="96"/>
      <c r="H2" s="96"/>
      <c r="I2" s="96"/>
      <c r="J2" s="96"/>
      <c r="K2" s="86"/>
      <c r="L2" s="86"/>
    </row>
    <row r="3" spans="1:12" ht="57.6">
      <c r="A3" s="107" t="s">
        <v>265</v>
      </c>
      <c r="B3" s="107" t="s">
        <v>266</v>
      </c>
      <c r="C3" s="107" t="s">
        <v>267</v>
      </c>
      <c r="D3" s="107" t="s">
        <v>268</v>
      </c>
      <c r="E3" s="107" t="s">
        <v>269</v>
      </c>
      <c r="F3" s="107" t="s">
        <v>270</v>
      </c>
      <c r="G3"/>
      <c r="H3"/>
      <c r="I3"/>
      <c r="J3"/>
    </row>
    <row r="4" spans="1:12" ht="19.2">
      <c r="A4" s="10" t="s">
        <v>271</v>
      </c>
      <c r="B4" s="49">
        <v>601.54216027476264</v>
      </c>
      <c r="C4" s="49">
        <v>654.60803659520036</v>
      </c>
      <c r="D4" s="49">
        <v>5.2585700864013454</v>
      </c>
      <c r="E4" s="49">
        <v>606.80073036116403</v>
      </c>
      <c r="F4" s="49">
        <v>659.86660668160175</v>
      </c>
      <c r="G4" s="104"/>
      <c r="H4" s="104"/>
      <c r="I4"/>
      <c r="J4"/>
    </row>
    <row r="5" spans="1:12" ht="19.2">
      <c r="A5" s="129"/>
      <c r="B5"/>
      <c r="C5" s="104"/>
      <c r="D5" s="96"/>
      <c r="E5"/>
      <c r="F5"/>
      <c r="G5"/>
      <c r="H5" s="104"/>
      <c r="I5"/>
      <c r="J5"/>
    </row>
    <row r="6" spans="1:12" ht="76.8">
      <c r="A6" s="108" t="s">
        <v>272</v>
      </c>
      <c r="B6" s="107" t="s">
        <v>273</v>
      </c>
      <c r="C6" s="107" t="s">
        <v>274</v>
      </c>
      <c r="D6" s="107" t="s">
        <v>224</v>
      </c>
      <c r="E6" s="107" t="s">
        <v>275</v>
      </c>
      <c r="F6" s="107" t="s">
        <v>276</v>
      </c>
      <c r="G6" s="107" t="s">
        <v>225</v>
      </c>
      <c r="H6" s="107" t="s">
        <v>277</v>
      </c>
      <c r="I6" s="107" t="s">
        <v>268</v>
      </c>
      <c r="J6" s="107" t="s">
        <v>278</v>
      </c>
    </row>
    <row r="7" spans="1:12" ht="19.2">
      <c r="A7" s="10" t="s">
        <v>271</v>
      </c>
      <c r="B7" s="49">
        <v>484.18251553081541</v>
      </c>
      <c r="C7" s="49">
        <v>459.53695979157038</v>
      </c>
      <c r="D7" s="58">
        <v>0.94909862510787735</v>
      </c>
      <c r="E7" s="49">
        <v>163.94324922734017</v>
      </c>
      <c r="F7" s="49">
        <v>138.00008545077614</v>
      </c>
      <c r="G7" s="109">
        <v>0.84175521774252116</v>
      </c>
      <c r="H7" s="49">
        <v>24.645555739245253</v>
      </c>
      <c r="I7" s="49">
        <v>5.2585700864013454</v>
      </c>
      <c r="J7" s="109">
        <v>0.21336788433736428</v>
      </c>
    </row>
    <row r="8" spans="1:12" ht="19.2">
      <c r="A8"/>
      <c r="B8"/>
      <c r="C8"/>
      <c r="D8" s="130"/>
      <c r="E8" s="96"/>
      <c r="F8"/>
      <c r="G8"/>
      <c r="H8"/>
      <c r="I8"/>
      <c r="J8"/>
    </row>
    <row r="9" spans="1:12" ht="57.6">
      <c r="A9" s="108" t="s">
        <v>279</v>
      </c>
      <c r="B9" s="107" t="s">
        <v>280</v>
      </c>
      <c r="C9" s="107" t="s">
        <v>281</v>
      </c>
      <c r="D9" s="107" t="s">
        <v>282</v>
      </c>
      <c r="E9" s="107" t="s">
        <v>283</v>
      </c>
      <c r="F9" s="107" t="s">
        <v>284</v>
      </c>
      <c r="G9"/>
      <c r="H9"/>
      <c r="I9"/>
      <c r="J9"/>
    </row>
    <row r="10" spans="1:12" ht="19.2">
      <c r="A10" s="10" t="s">
        <v>271</v>
      </c>
      <c r="B10" s="49">
        <v>591.4883363844084</v>
      </c>
      <c r="C10" s="49">
        <v>58.210844899388384</v>
      </c>
      <c r="D10" s="49">
        <v>69.515527704190092</v>
      </c>
      <c r="E10" s="49">
        <v>16.28</v>
      </c>
      <c r="F10" s="49">
        <v>85.57</v>
      </c>
      <c r="G10"/>
      <c r="H10"/>
      <c r="I10"/>
      <c r="J10"/>
    </row>
    <row r="11" spans="1:12">
      <c r="A11"/>
      <c r="B11"/>
      <c r="C11"/>
      <c r="D11"/>
      <c r="E11"/>
      <c r="F11"/>
      <c r="G11"/>
      <c r="H11"/>
      <c r="I11"/>
      <c r="J11"/>
    </row>
    <row r="12" spans="1:12">
      <c r="A12"/>
      <c r="B12"/>
      <c r="C12"/>
      <c r="D12"/>
      <c r="E12"/>
      <c r="F12"/>
      <c r="G12"/>
      <c r="H12"/>
      <c r="I12"/>
      <c r="J12"/>
    </row>
    <row r="13" spans="1:12" ht="76.8">
      <c r="A13" s="110" t="s">
        <v>285</v>
      </c>
      <c r="B13" s="111" t="s">
        <v>286</v>
      </c>
      <c r="C13" s="111" t="s">
        <v>287</v>
      </c>
      <c r="D13" s="111" t="s">
        <v>288</v>
      </c>
      <c r="E13" s="111" t="s">
        <v>289</v>
      </c>
      <c r="F13"/>
      <c r="G13"/>
      <c r="H13"/>
      <c r="I13"/>
      <c r="J13"/>
    </row>
    <row r="14" spans="1:12" ht="16.8">
      <c r="A14" s="112"/>
      <c r="B14" s="113">
        <v>1.14E-2</v>
      </c>
      <c r="C14" s="114">
        <v>136.633356321463</v>
      </c>
      <c r="D14" s="114">
        <v>138.00008545077614</v>
      </c>
      <c r="E14" s="115">
        <v>1.0002895091719638E-2</v>
      </c>
      <c r="F14"/>
      <c r="G14"/>
      <c r="H14"/>
      <c r="I14"/>
      <c r="J14"/>
    </row>
    <row r="15" spans="1:12">
      <c r="A15" s="128"/>
      <c r="B15" s="128"/>
      <c r="C15" s="128"/>
      <c r="D15" s="128"/>
      <c r="E15" s="128"/>
      <c r="F15"/>
      <c r="G15"/>
      <c r="H15"/>
      <c r="I15"/>
      <c r="J15"/>
    </row>
    <row r="16" spans="1:12" ht="19.2">
      <c r="A16" s="110" t="s">
        <v>290</v>
      </c>
      <c r="B16" s="110">
        <v>2026</v>
      </c>
      <c r="C16" s="110">
        <v>2027</v>
      </c>
      <c r="D16" s="110" t="s">
        <v>291</v>
      </c>
      <c r="E16" s="128"/>
      <c r="F16"/>
      <c r="G16"/>
      <c r="H16"/>
      <c r="I16"/>
      <c r="J16"/>
    </row>
    <row r="17" spans="1:10" ht="19.2">
      <c r="A17" s="116" t="s">
        <v>292</v>
      </c>
      <c r="B17" s="117">
        <v>18.48</v>
      </c>
      <c r="C17" s="117">
        <v>18.48</v>
      </c>
      <c r="D17" s="118">
        <v>0</v>
      </c>
      <c r="E17" s="128"/>
      <c r="F17"/>
      <c r="G17"/>
      <c r="H17"/>
      <c r="I17"/>
      <c r="J17"/>
    </row>
    <row r="18" spans="1:10" ht="19.2">
      <c r="A18" s="119" t="s">
        <v>293</v>
      </c>
      <c r="B18" s="120">
        <v>20.7</v>
      </c>
      <c r="C18" s="120">
        <v>20.7</v>
      </c>
      <c r="D18" s="121">
        <v>0</v>
      </c>
      <c r="E18" s="128"/>
      <c r="F18"/>
      <c r="G18"/>
      <c r="H18"/>
      <c r="I18"/>
      <c r="J18"/>
    </row>
    <row r="19" spans="1:10">
      <c r="A19" s="128"/>
      <c r="B19" s="128"/>
      <c r="C19" s="128"/>
      <c r="D19" s="128"/>
      <c r="E19" s="128"/>
      <c r="F19"/>
      <c r="G19"/>
      <c r="H19"/>
      <c r="I19"/>
      <c r="J19"/>
    </row>
    <row r="20" spans="1:10" ht="19.2">
      <c r="A20" s="110" t="s">
        <v>294</v>
      </c>
      <c r="B20" s="110" t="s">
        <v>295</v>
      </c>
      <c r="C20" s="110" t="s">
        <v>296</v>
      </c>
      <c r="D20" s="110" t="s">
        <v>291</v>
      </c>
      <c r="E20" s="128"/>
      <c r="F20"/>
      <c r="G20"/>
      <c r="H20"/>
      <c r="I20"/>
      <c r="J20"/>
    </row>
    <row r="21" spans="1:10" ht="19.2">
      <c r="A21" s="116" t="s">
        <v>297</v>
      </c>
      <c r="B21" s="117">
        <v>1061</v>
      </c>
      <c r="C21" s="117">
        <v>1061</v>
      </c>
      <c r="D21" s="118">
        <v>0</v>
      </c>
      <c r="E21" s="128"/>
      <c r="F21"/>
      <c r="G21"/>
      <c r="H21"/>
      <c r="I21"/>
      <c r="J21"/>
    </row>
    <row r="22" spans="1:10" ht="19.2">
      <c r="A22" s="119" t="s">
        <v>298</v>
      </c>
      <c r="B22" s="120">
        <v>1422</v>
      </c>
      <c r="C22" s="120">
        <v>1422</v>
      </c>
      <c r="D22" s="121">
        <v>0</v>
      </c>
      <c r="E22" s="128"/>
      <c r="F22"/>
      <c r="G22"/>
      <c r="H22"/>
      <c r="I22"/>
      <c r="J22"/>
    </row>
    <row r="23" spans="1:10">
      <c r="A23" s="128"/>
      <c r="B23" s="131"/>
      <c r="C23" s="131"/>
      <c r="D23" s="128"/>
      <c r="E23" s="128"/>
      <c r="F23"/>
      <c r="G23"/>
      <c r="H23"/>
      <c r="I23"/>
      <c r="J23"/>
    </row>
    <row r="24" spans="1:10" ht="19.2">
      <c r="A24" s="110" t="s">
        <v>299</v>
      </c>
      <c r="B24" s="110">
        <v>2026</v>
      </c>
      <c r="C24" s="110" t="s">
        <v>300</v>
      </c>
      <c r="D24" s="110">
        <v>2027</v>
      </c>
      <c r="E24" s="128"/>
      <c r="F24"/>
      <c r="G24"/>
      <c r="H24"/>
      <c r="I24"/>
      <c r="J24"/>
    </row>
    <row r="25" spans="1:10" ht="19.2">
      <c r="A25" s="119" t="s">
        <v>301</v>
      </c>
      <c r="B25" s="120">
        <v>9.948963332138602</v>
      </c>
      <c r="C25" s="122">
        <v>1.0506714597937972</v>
      </c>
      <c r="D25" s="121">
        <v>10.453091827613026</v>
      </c>
      <c r="E25"/>
      <c r="F25"/>
      <c r="G25"/>
      <c r="H25"/>
      <c r="I25"/>
      <c r="J25"/>
    </row>
    <row r="26" spans="1:10">
      <c r="A26"/>
      <c r="B26"/>
      <c r="C26"/>
      <c r="D26"/>
      <c r="E26"/>
      <c r="F26"/>
      <c r="G26"/>
      <c r="H26"/>
      <c r="I26"/>
      <c r="J26"/>
    </row>
    <row r="27" spans="1:10" ht="19.2">
      <c r="A27" s="123" t="s">
        <v>302</v>
      </c>
      <c r="B27" s="124" t="s">
        <v>303</v>
      </c>
      <c r="C27" s="124" t="s">
        <v>304</v>
      </c>
      <c r="D27" s="125" t="s">
        <v>305</v>
      </c>
      <c r="E27"/>
      <c r="F27"/>
      <c r="G27"/>
      <c r="H27"/>
      <c r="I27"/>
      <c r="J27"/>
    </row>
    <row r="28" spans="1:10" ht="19.2">
      <c r="A28" s="126" t="s">
        <v>306</v>
      </c>
      <c r="B28" s="117">
        <v>52.467744038399999</v>
      </c>
      <c r="C28" s="127">
        <v>1.14E-2</v>
      </c>
      <c r="D28" s="117">
        <v>53.065876320437766</v>
      </c>
      <c r="E28"/>
      <c r="F28"/>
      <c r="G28"/>
      <c r="H28"/>
      <c r="I28"/>
      <c r="J28"/>
    </row>
    <row r="33" spans="2:2" hidden="1">
      <c r="B33" s="99"/>
    </row>
  </sheetData>
  <sheetProtection sheet="1" objects="1" scenarios="1" selectLockedCells="1"/>
  <conditionalFormatting sqref="A2">
    <cfRule type="duplicateValues" dxfId="5" priority="1"/>
  </conditionalFormatting>
  <pageMargins left="0.7" right="0.7" top="0.75" bottom="0.75" header="0.3" footer="0.3"/>
  <pageSetup orientation="portrait" horizontalDpi="1200" verticalDpi="1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DE6AF-58E6-4578-ADEA-E1BB69D163DB}">
  <dimension ref="A1:L182"/>
  <sheetViews>
    <sheetView showGridLines="0" workbookViewId="0"/>
  </sheetViews>
  <sheetFormatPr defaultColWidth="0" defaultRowHeight="13.2" zeroHeight="1"/>
  <cols>
    <col min="1" max="1" width="26.44140625" style="136" customWidth="1"/>
    <col min="2" max="2" width="26.44140625" style="133" customWidth="1"/>
    <col min="3" max="3" width="26.44140625" style="134" customWidth="1"/>
    <col min="4" max="4" width="11.5546875" style="132" hidden="1" customWidth="1"/>
    <col min="5" max="5" width="9.5546875" style="132" hidden="1" customWidth="1"/>
    <col min="6" max="16384" width="9.44140625" style="132" hidden="1"/>
  </cols>
  <sheetData>
    <row r="1" spans="1:12" ht="19.2">
      <c r="A1" s="92" t="s">
        <v>3</v>
      </c>
      <c r="B1"/>
      <c r="C1"/>
    </row>
    <row r="2" spans="1:12" s="81" customFormat="1" ht="19.2">
      <c r="A2" s="22" t="s">
        <v>0</v>
      </c>
      <c r="B2" s="96"/>
      <c r="C2" s="96"/>
      <c r="D2" s="86"/>
      <c r="E2" s="86"/>
      <c r="F2" s="86"/>
      <c r="G2" s="86"/>
      <c r="H2" s="86"/>
      <c r="I2" s="86"/>
      <c r="J2" s="86"/>
      <c r="K2" s="86"/>
      <c r="L2" s="86"/>
    </row>
    <row r="3" spans="1:12" ht="16.5" customHeight="1">
      <c r="A3" s="22" t="s">
        <v>307</v>
      </c>
      <c r="B3" s="138"/>
      <c r="C3" s="137"/>
    </row>
    <row r="4" spans="1:12" ht="19.2">
      <c r="A4" s="64" t="s">
        <v>308</v>
      </c>
      <c r="B4" s="65" t="s">
        <v>20</v>
      </c>
      <c r="C4" s="66" t="s">
        <v>222</v>
      </c>
    </row>
    <row r="5" spans="1:12" ht="19.2">
      <c r="A5" s="1">
        <v>43876</v>
      </c>
      <c r="B5" s="2">
        <v>88.5</v>
      </c>
      <c r="C5" s="3">
        <v>1.3147643873213977</v>
      </c>
    </row>
    <row r="6" spans="1:12" ht="19.2">
      <c r="A6" s="4">
        <v>43890</v>
      </c>
      <c r="B6" s="67">
        <v>88</v>
      </c>
      <c r="C6" s="5">
        <v>1.3120061560218508</v>
      </c>
    </row>
    <row r="7" spans="1:12" ht="19.2">
      <c r="A7" s="4">
        <v>43904</v>
      </c>
      <c r="B7" s="67">
        <v>87.5</v>
      </c>
      <c r="C7" s="5">
        <v>1.3092594734271144</v>
      </c>
    </row>
    <row r="8" spans="1:12" ht="19.2">
      <c r="A8" s="4">
        <v>43921</v>
      </c>
      <c r="B8" s="67">
        <v>87</v>
      </c>
      <c r="C8" s="5">
        <v>1.306524267157136</v>
      </c>
    </row>
    <row r="9" spans="1:12" ht="19.2">
      <c r="A9" s="4">
        <v>43935</v>
      </c>
      <c r="B9" s="67">
        <v>86.5</v>
      </c>
      <c r="C9" s="5">
        <v>1.3038004654354456</v>
      </c>
    </row>
    <row r="10" spans="1:12" ht="19.2">
      <c r="A10" s="4">
        <v>43951</v>
      </c>
      <c r="B10" s="67">
        <v>86</v>
      </c>
      <c r="C10" s="5">
        <v>1.3010879970828786</v>
      </c>
    </row>
    <row r="11" spans="1:12" ht="19.2">
      <c r="A11" s="4">
        <v>43965</v>
      </c>
      <c r="B11" s="67">
        <v>85.5</v>
      </c>
      <c r="C11" s="5">
        <v>1.2983867915113734</v>
      </c>
    </row>
    <row r="12" spans="1:12" ht="19.2">
      <c r="A12" s="4">
        <v>43982</v>
      </c>
      <c r="B12" s="67">
        <v>85</v>
      </c>
      <c r="C12" s="5">
        <v>1.2903398688260845</v>
      </c>
    </row>
    <row r="13" spans="1:12" ht="19.2">
      <c r="A13" s="4">
        <v>43996</v>
      </c>
      <c r="B13" s="67">
        <v>84.5</v>
      </c>
      <c r="C13" s="5">
        <v>1.2823920754942399</v>
      </c>
    </row>
    <row r="14" spans="1:12" ht="19.2">
      <c r="A14" s="4">
        <v>44012</v>
      </c>
      <c r="B14" s="67">
        <v>84</v>
      </c>
      <c r="C14" s="5">
        <v>1.2745415909802897</v>
      </c>
    </row>
    <row r="15" spans="1:12" ht="19.2">
      <c r="A15" s="4">
        <v>44026</v>
      </c>
      <c r="B15" s="67">
        <v>83.5</v>
      </c>
      <c r="C15" s="5">
        <v>1.2667866390568989</v>
      </c>
    </row>
    <row r="16" spans="1:12" ht="19.2">
      <c r="A16" s="4">
        <v>44043</v>
      </c>
      <c r="B16" s="67">
        <v>83</v>
      </c>
      <c r="C16" s="5">
        <v>1.2591254864651322</v>
      </c>
    </row>
    <row r="17" spans="1:3" ht="19.2">
      <c r="A17" s="4">
        <v>44057</v>
      </c>
      <c r="B17" s="67">
        <v>82.5</v>
      </c>
      <c r="C17" s="5">
        <v>1.2515564416229636</v>
      </c>
    </row>
    <row r="18" spans="1:3" ht="19.2">
      <c r="A18" s="4">
        <v>44074</v>
      </c>
      <c r="B18" s="67">
        <v>82</v>
      </c>
      <c r="C18" s="5">
        <v>1.2481454306952737</v>
      </c>
    </row>
    <row r="19" spans="1:3" ht="19.2">
      <c r="A19" s="4">
        <v>44088</v>
      </c>
      <c r="B19" s="67">
        <v>81.5</v>
      </c>
      <c r="C19" s="5">
        <v>1.2447529620740398</v>
      </c>
    </row>
    <row r="20" spans="1:3" ht="19.2">
      <c r="A20" s="4">
        <v>44104</v>
      </c>
      <c r="B20" s="67">
        <v>81</v>
      </c>
      <c r="C20" s="5">
        <v>1.2413788849747125</v>
      </c>
    </row>
    <row r="21" spans="1:3" ht="19.2">
      <c r="A21" s="4">
        <v>44118</v>
      </c>
      <c r="B21" s="67">
        <v>80.5</v>
      </c>
      <c r="C21" s="5">
        <v>1.238023050243213</v>
      </c>
    </row>
    <row r="22" spans="1:3" ht="19.2">
      <c r="A22" s="4">
        <v>44135</v>
      </c>
      <c r="B22" s="67">
        <v>80</v>
      </c>
      <c r="C22" s="5">
        <v>1.2346853103339546</v>
      </c>
    </row>
    <row r="23" spans="1:3" ht="19.2">
      <c r="A23" s="4">
        <v>44149</v>
      </c>
      <c r="B23" s="67">
        <v>79.5</v>
      </c>
      <c r="C23" s="5">
        <v>1.2313655192882182</v>
      </c>
    </row>
    <row r="24" spans="1:3" ht="19.2">
      <c r="A24" s="4">
        <v>44165</v>
      </c>
      <c r="B24" s="67">
        <v>79</v>
      </c>
      <c r="C24" s="5">
        <v>1.2279781045131934</v>
      </c>
    </row>
    <row r="25" spans="1:3" ht="19.2">
      <c r="A25" s="4">
        <v>44179</v>
      </c>
      <c r="B25" s="67">
        <v>78.5</v>
      </c>
      <c r="C25" s="5">
        <v>1.2246092757703078</v>
      </c>
    </row>
    <row r="26" spans="1:3" ht="19.2">
      <c r="A26" s="4">
        <v>44196</v>
      </c>
      <c r="B26" s="67">
        <v>78</v>
      </c>
      <c r="C26" s="5">
        <v>1.2212588805115885</v>
      </c>
    </row>
    <row r="27" spans="1:3" ht="19.2">
      <c r="A27" s="4">
        <v>44210</v>
      </c>
      <c r="B27" s="67">
        <v>77.5</v>
      </c>
      <c r="C27" s="5">
        <v>1.2179267678539261</v>
      </c>
    </row>
    <row r="28" spans="1:3" ht="19.2">
      <c r="A28" s="4">
        <v>44227</v>
      </c>
      <c r="B28" s="67">
        <v>77</v>
      </c>
      <c r="C28" s="5">
        <v>1.2146127885564226</v>
      </c>
    </row>
    <row r="29" spans="1:3" ht="19.2">
      <c r="A29" s="4">
        <v>44241</v>
      </c>
      <c r="B29" s="67">
        <v>76.5</v>
      </c>
      <c r="C29" s="5">
        <v>1.2113167949981114</v>
      </c>
    </row>
    <row r="30" spans="1:3" ht="19.2">
      <c r="A30" s="4">
        <v>44256</v>
      </c>
      <c r="B30" s="67">
        <v>76</v>
      </c>
      <c r="C30" s="5">
        <v>1.214183978739704</v>
      </c>
    </row>
    <row r="31" spans="1:3" ht="19.2">
      <c r="A31" s="4">
        <v>44270</v>
      </c>
      <c r="B31" s="67">
        <v>75.5</v>
      </c>
      <c r="C31" s="5">
        <v>1.217064767918431</v>
      </c>
    </row>
    <row r="32" spans="1:3" ht="19.2">
      <c r="A32" s="4">
        <v>44287</v>
      </c>
      <c r="B32" s="67">
        <v>75</v>
      </c>
      <c r="C32" s="5">
        <v>1.2199592596059334</v>
      </c>
    </row>
    <row r="33" spans="1:3" ht="19.2">
      <c r="A33" s="4">
        <v>44301</v>
      </c>
      <c r="B33" s="67">
        <v>74.5</v>
      </c>
      <c r="C33" s="5">
        <v>1.2228675517994985</v>
      </c>
    </row>
    <row r="34" spans="1:3" ht="19.2">
      <c r="A34" s="4">
        <v>44317</v>
      </c>
      <c r="B34" s="67">
        <v>74</v>
      </c>
      <c r="C34" s="5">
        <v>1.2257897434331191</v>
      </c>
    </row>
    <row r="35" spans="1:3" ht="19.2">
      <c r="A35" s="4">
        <v>44331</v>
      </c>
      <c r="B35" s="67">
        <v>73.5</v>
      </c>
      <c r="C35" s="5">
        <v>1.2287259343887138</v>
      </c>
    </row>
    <row r="36" spans="1:3" ht="19.2">
      <c r="A36" s="4">
        <v>44348</v>
      </c>
      <c r="B36" s="67">
        <v>73</v>
      </c>
      <c r="C36" s="5">
        <v>1.2185939253222751</v>
      </c>
    </row>
    <row r="37" spans="1:3" ht="19.2">
      <c r="A37" s="4">
        <v>44362</v>
      </c>
      <c r="B37" s="67">
        <v>72.5</v>
      </c>
      <c r="C37" s="5">
        <v>1.2086276456814977</v>
      </c>
    </row>
    <row r="38" spans="1:3" ht="19.2">
      <c r="A38" s="4">
        <v>44378</v>
      </c>
      <c r="B38" s="67">
        <v>72</v>
      </c>
      <c r="C38" s="5">
        <v>1.1988230621944407</v>
      </c>
    </row>
    <row r="39" spans="1:3" ht="19.2">
      <c r="A39" s="4">
        <v>44392</v>
      </c>
      <c r="B39" s="67">
        <v>71.5</v>
      </c>
      <c r="C39" s="5">
        <v>1.1891762714102578</v>
      </c>
    </row>
    <row r="40" spans="1:3" ht="19.2">
      <c r="A40" s="4">
        <v>44409</v>
      </c>
      <c r="B40" s="67">
        <v>71</v>
      </c>
      <c r="C40" s="5">
        <v>1.1796834945176162</v>
      </c>
    </row>
    <row r="41" spans="1:3" ht="19.2">
      <c r="A41" s="4">
        <v>44423</v>
      </c>
      <c r="B41" s="67">
        <v>70.5</v>
      </c>
      <c r="C41" s="5">
        <v>1.1703410724093262</v>
      </c>
    </row>
    <row r="42" spans="1:3" ht="19.2">
      <c r="A42" s="4">
        <v>44440</v>
      </c>
      <c r="B42" s="67">
        <v>70</v>
      </c>
      <c r="C42" s="5">
        <v>1.1746778516432297</v>
      </c>
    </row>
    <row r="43" spans="1:3" ht="19.2">
      <c r="A43" s="4">
        <v>44454</v>
      </c>
      <c r="B43" s="67">
        <v>69.5</v>
      </c>
      <c r="C43" s="5">
        <v>1.1790468908854945</v>
      </c>
    </row>
    <row r="44" spans="1:3" ht="19.2">
      <c r="A44" s="4">
        <v>44470</v>
      </c>
      <c r="B44" s="67">
        <v>69</v>
      </c>
      <c r="C44" s="5">
        <v>1.1834485514388156</v>
      </c>
    </row>
    <row r="45" spans="1:3" ht="19.2">
      <c r="A45" s="4">
        <v>44484</v>
      </c>
      <c r="B45" s="67">
        <v>68.5</v>
      </c>
      <c r="C45" s="5">
        <v>1.1878832000214177</v>
      </c>
    </row>
    <row r="46" spans="1:3" ht="19.2">
      <c r="A46" s="4">
        <v>44501</v>
      </c>
      <c r="B46" s="67">
        <v>68</v>
      </c>
      <c r="C46" s="5">
        <v>1.1923512088689048</v>
      </c>
    </row>
    <row r="47" spans="1:3" ht="19.2">
      <c r="A47" s="4">
        <v>44515</v>
      </c>
      <c r="B47" s="67">
        <v>67.5</v>
      </c>
      <c r="C47" s="5">
        <v>1.196852955838414</v>
      </c>
    </row>
    <row r="48" spans="1:3" ht="19.2">
      <c r="A48" s="4">
        <v>44531</v>
      </c>
      <c r="B48" s="67">
        <v>67</v>
      </c>
      <c r="C48" s="5">
        <v>1.1936877479205497</v>
      </c>
    </row>
    <row r="49" spans="1:3" ht="19.2">
      <c r="A49" s="4">
        <v>44545</v>
      </c>
      <c r="B49" s="67">
        <v>66.5</v>
      </c>
      <c r="C49" s="5">
        <v>1.1905392373185524</v>
      </c>
    </row>
    <row r="50" spans="1:3" ht="19.2">
      <c r="A50" s="4">
        <v>44562</v>
      </c>
      <c r="B50" s="67">
        <v>66</v>
      </c>
      <c r="C50" s="5">
        <v>1.1874072922558099</v>
      </c>
    </row>
    <row r="51" spans="1:3" ht="19.2">
      <c r="A51" s="4">
        <v>44576</v>
      </c>
      <c r="B51" s="67">
        <v>65.5</v>
      </c>
      <c r="C51" s="5">
        <v>1.1842917823387267</v>
      </c>
    </row>
    <row r="52" spans="1:3" ht="19.2">
      <c r="A52" s="4">
        <v>44593</v>
      </c>
      <c r="B52" s="67">
        <v>65</v>
      </c>
      <c r="C52" s="5">
        <v>1.1811925785386299</v>
      </c>
    </row>
    <row r="53" spans="1:3" ht="19.2">
      <c r="A53" s="4">
        <v>44607</v>
      </c>
      <c r="B53" s="67">
        <v>64.5</v>
      </c>
      <c r="C53" s="5">
        <v>1.1781095531739543</v>
      </c>
    </row>
    <row r="54" spans="1:3" ht="19.2">
      <c r="A54" s="4">
        <v>44621</v>
      </c>
      <c r="B54" s="67">
        <v>64</v>
      </c>
      <c r="C54" s="5">
        <v>1.1781638337744584</v>
      </c>
    </row>
    <row r="55" spans="1:3" ht="19.2">
      <c r="A55" s="4">
        <v>44635</v>
      </c>
      <c r="B55" s="67">
        <v>63.5</v>
      </c>
      <c r="C55" s="5">
        <v>1.1782181193770769</v>
      </c>
    </row>
    <row r="56" spans="1:3" ht="19.2">
      <c r="A56" s="4">
        <v>44652</v>
      </c>
      <c r="B56" s="67">
        <v>63</v>
      </c>
      <c r="C56" s="5">
        <v>1.178272409982501</v>
      </c>
    </row>
    <row r="57" spans="1:3" ht="19.2">
      <c r="A57" s="4">
        <v>44666</v>
      </c>
      <c r="B57" s="67">
        <v>62.5</v>
      </c>
      <c r="C57" s="5">
        <v>1.1783267055914228</v>
      </c>
    </row>
    <row r="58" spans="1:3" ht="19.2">
      <c r="A58" s="4">
        <v>44682</v>
      </c>
      <c r="B58" s="67">
        <v>62</v>
      </c>
      <c r="C58" s="5">
        <v>1.1783810062045337</v>
      </c>
    </row>
    <row r="59" spans="1:3" ht="19.2">
      <c r="A59" s="4">
        <v>44696</v>
      </c>
      <c r="B59" s="67">
        <v>61.5</v>
      </c>
      <c r="C59" s="5">
        <v>1.1784353118225255</v>
      </c>
    </row>
    <row r="60" spans="1:3" ht="19.2">
      <c r="A60" s="4">
        <v>44713</v>
      </c>
      <c r="B60" s="67">
        <v>61</v>
      </c>
      <c r="C60" s="5">
        <v>1.1769500217330959</v>
      </c>
    </row>
    <row r="61" spans="1:3" ht="19.2">
      <c r="A61" s="4">
        <v>44727</v>
      </c>
      <c r="B61" s="67">
        <v>60.5</v>
      </c>
      <c r="C61" s="5">
        <v>1.175468471025191</v>
      </c>
    </row>
    <row r="62" spans="1:3" ht="19.2">
      <c r="A62" s="4">
        <v>44743</v>
      </c>
      <c r="B62" s="67">
        <v>60</v>
      </c>
      <c r="C62" s="5">
        <v>1.173990645595107</v>
      </c>
    </row>
    <row r="63" spans="1:3" ht="19.2">
      <c r="A63" s="4">
        <v>44757</v>
      </c>
      <c r="B63" s="67">
        <v>59.5</v>
      </c>
      <c r="C63" s="5">
        <v>1.1725165314099768</v>
      </c>
    </row>
    <row r="64" spans="1:3" ht="19.2">
      <c r="A64" s="4">
        <v>44774</v>
      </c>
      <c r="B64" s="67">
        <v>59</v>
      </c>
      <c r="C64" s="5">
        <v>1.1710461145073261</v>
      </c>
    </row>
    <row r="65" spans="1:3" ht="19.2">
      <c r="A65" s="4">
        <v>44788</v>
      </c>
      <c r="B65" s="67">
        <v>58.5</v>
      </c>
      <c r="C65" s="5">
        <v>1.1695793809946322</v>
      </c>
    </row>
    <row r="66" spans="1:3" ht="19.2">
      <c r="A66" s="4">
        <v>44805</v>
      </c>
      <c r="B66" s="67">
        <v>58</v>
      </c>
      <c r="C66" s="5">
        <v>1.1657594931183186</v>
      </c>
    </row>
    <row r="67" spans="1:3" ht="19.2">
      <c r="A67" s="4">
        <v>44819</v>
      </c>
      <c r="B67" s="67">
        <v>57.5</v>
      </c>
      <c r="C67" s="5">
        <v>1.1619644757933592</v>
      </c>
    </row>
    <row r="68" spans="1:3" ht="19.2">
      <c r="A68" s="4">
        <v>44835</v>
      </c>
      <c r="B68" s="67">
        <v>57</v>
      </c>
      <c r="C68" s="5">
        <v>1.1581940869168696</v>
      </c>
    </row>
    <row r="69" spans="1:3" ht="19.2">
      <c r="A69" s="4">
        <v>44849</v>
      </c>
      <c r="B69" s="67">
        <v>56.5</v>
      </c>
      <c r="C69" s="5">
        <v>1.1544480875181438</v>
      </c>
    </row>
    <row r="70" spans="1:3" ht="19.2">
      <c r="A70" s="4">
        <v>44866</v>
      </c>
      <c r="B70" s="67">
        <v>56</v>
      </c>
      <c r="C70" s="5">
        <v>1.1507262417081623</v>
      </c>
    </row>
    <row r="71" spans="1:3" ht="19.2">
      <c r="A71" s="4">
        <v>44880</v>
      </c>
      <c r="B71" s="67">
        <v>55.5</v>
      </c>
      <c r="C71" s="5">
        <v>1.1470283166300779</v>
      </c>
    </row>
    <row r="72" spans="1:3" ht="19.2">
      <c r="A72" s="4">
        <v>44896</v>
      </c>
      <c r="B72" s="67">
        <v>55</v>
      </c>
      <c r="C72" s="5">
        <v>1.1512354548923549</v>
      </c>
    </row>
    <row r="73" spans="1:3" ht="19.2">
      <c r="A73" s="4">
        <v>44910</v>
      </c>
      <c r="B73" s="67">
        <v>54.5</v>
      </c>
      <c r="C73" s="5">
        <v>1.1554735691510398</v>
      </c>
    </row>
    <row r="74" spans="1:3" ht="19.2">
      <c r="A74" s="4">
        <v>44927</v>
      </c>
      <c r="B74" s="67">
        <v>54</v>
      </c>
      <c r="C74" s="5">
        <v>1.1597430027717377</v>
      </c>
    </row>
    <row r="75" spans="1:3" ht="19.2">
      <c r="A75" s="4">
        <v>44941</v>
      </c>
      <c r="B75" s="67">
        <v>53.5</v>
      </c>
      <c r="C75" s="5">
        <v>1.1640441042137697</v>
      </c>
    </row>
    <row r="76" spans="1:3" ht="19.2">
      <c r="A76" s="4">
        <v>44958</v>
      </c>
      <c r="B76" s="67">
        <v>53</v>
      </c>
      <c r="C76" s="5">
        <v>1.1683772271249788</v>
      </c>
    </row>
    <row r="77" spans="1:3" ht="19.2">
      <c r="A77" s="4">
        <v>44972</v>
      </c>
      <c r="B77" s="67">
        <v>52.5</v>
      </c>
      <c r="C77" s="5">
        <v>1.1727427304386611</v>
      </c>
    </row>
    <row r="78" spans="1:3" ht="19.2">
      <c r="A78" s="4">
        <v>44986</v>
      </c>
      <c r="B78" s="67">
        <v>52</v>
      </c>
      <c r="C78" s="5">
        <v>1.1610661860282625</v>
      </c>
    </row>
    <row r="79" spans="1:3" ht="19.2">
      <c r="A79" s="4">
        <v>45000</v>
      </c>
      <c r="B79" s="67">
        <v>51.5</v>
      </c>
      <c r="C79" s="5">
        <v>1.1496198669987963</v>
      </c>
    </row>
    <row r="80" spans="1:3" ht="19.2">
      <c r="A80" s="4">
        <v>45017</v>
      </c>
      <c r="B80" s="67">
        <v>51</v>
      </c>
      <c r="C80" s="5">
        <v>1.1383970308213409</v>
      </c>
    </row>
    <row r="81" spans="1:3" ht="19.2">
      <c r="A81" s="4">
        <v>45031</v>
      </c>
      <c r="B81" s="67">
        <v>50.5</v>
      </c>
      <c r="C81" s="5">
        <v>1.1273911957096137</v>
      </c>
    </row>
    <row r="82" spans="1:3" ht="19.2">
      <c r="A82" s="4">
        <v>45047</v>
      </c>
      <c r="B82" s="67">
        <v>50</v>
      </c>
      <c r="C82" s="5">
        <v>1.1165961281365739</v>
      </c>
    </row>
    <row r="83" spans="1:3" ht="19.2">
      <c r="A83" s="4">
        <v>45061</v>
      </c>
      <c r="B83" s="67">
        <v>49.5</v>
      </c>
      <c r="C83" s="5">
        <v>1.1060058310614143</v>
      </c>
    </row>
    <row r="84" spans="1:3" ht="19.2">
      <c r="A84" s="4">
        <v>45078</v>
      </c>
      <c r="B84" s="67">
        <v>49</v>
      </c>
      <c r="C84" s="5">
        <v>1.113237592044358</v>
      </c>
    </row>
    <row r="85" spans="1:3" ht="19.2">
      <c r="A85" s="4">
        <v>45092</v>
      </c>
      <c r="B85" s="67">
        <v>48.5</v>
      </c>
      <c r="C85" s="5">
        <v>1.120564547059157</v>
      </c>
    </row>
    <row r="86" spans="1:3" ht="19.2">
      <c r="A86" s="4">
        <v>45108</v>
      </c>
      <c r="B86" s="67">
        <v>48</v>
      </c>
      <c r="C86" s="5">
        <v>1.1279885881639009</v>
      </c>
    </row>
    <row r="87" spans="1:3" ht="19.2">
      <c r="A87" s="4">
        <v>45122</v>
      </c>
      <c r="B87" s="67">
        <v>47.5</v>
      </c>
      <c r="C87" s="5">
        <v>1.1355116578926687</v>
      </c>
    </row>
    <row r="88" spans="1:3" ht="19.2">
      <c r="A88" s="4">
        <v>45139</v>
      </c>
      <c r="B88" s="67">
        <v>47</v>
      </c>
      <c r="C88" s="5">
        <v>1.1431357509500668</v>
      </c>
    </row>
    <row r="89" spans="1:3" ht="19.2">
      <c r="A89" s="4">
        <v>45153</v>
      </c>
      <c r="B89" s="67">
        <v>46.5</v>
      </c>
      <c r="C89" s="5">
        <v>1.1508629159744939</v>
      </c>
    </row>
    <row r="90" spans="1:3" ht="19.2">
      <c r="A90" s="4">
        <v>45170</v>
      </c>
      <c r="B90" s="67">
        <v>46</v>
      </c>
      <c r="C90" s="5">
        <v>1.1505803815210593</v>
      </c>
    </row>
    <row r="91" spans="1:3" ht="19.2">
      <c r="A91" s="4">
        <v>45184</v>
      </c>
      <c r="B91" s="67">
        <v>45.5</v>
      </c>
      <c r="C91" s="5">
        <v>1.1502979857568192</v>
      </c>
    </row>
    <row r="92" spans="1:3" ht="19.2">
      <c r="A92" s="4">
        <v>45200</v>
      </c>
      <c r="B92" s="67">
        <v>45</v>
      </c>
      <c r="C92" s="5">
        <v>1.1500157285796793</v>
      </c>
    </row>
    <row r="93" spans="1:3" ht="19.2">
      <c r="A93" s="4">
        <v>45214</v>
      </c>
      <c r="B93" s="67">
        <v>44.5</v>
      </c>
      <c r="C93" s="5">
        <v>1.1497336098876465</v>
      </c>
    </row>
    <row r="94" spans="1:3" ht="19.2">
      <c r="A94" s="4">
        <v>45231</v>
      </c>
      <c r="B94" s="67">
        <v>44</v>
      </c>
      <c r="C94" s="5">
        <v>1.1494516295788273</v>
      </c>
    </row>
    <row r="95" spans="1:3" ht="19.2">
      <c r="A95" s="4">
        <v>45245</v>
      </c>
      <c r="B95" s="67">
        <v>43.5</v>
      </c>
      <c r="C95" s="5">
        <v>1.1491697875514282</v>
      </c>
    </row>
    <row r="96" spans="1:3" ht="19.2">
      <c r="A96" s="4">
        <v>45261</v>
      </c>
      <c r="B96" s="67">
        <v>43</v>
      </c>
      <c r="C96" s="5">
        <v>1.147448614629484</v>
      </c>
    </row>
    <row r="97" spans="1:3" ht="19.2">
      <c r="A97" s="4">
        <v>45275</v>
      </c>
      <c r="B97" s="67">
        <v>42.5</v>
      </c>
      <c r="C97" s="5">
        <v>1.145732589782082</v>
      </c>
    </row>
    <row r="98" spans="1:3" ht="19.2">
      <c r="A98" s="4">
        <v>45292</v>
      </c>
      <c r="B98" s="67">
        <v>42</v>
      </c>
      <c r="C98" s="5">
        <v>1.1440216899466682</v>
      </c>
    </row>
    <row r="99" spans="1:3" ht="19.2">
      <c r="A99" s="4">
        <v>45306</v>
      </c>
      <c r="B99" s="67">
        <v>41.5</v>
      </c>
      <c r="C99" s="5">
        <v>1.1423158921982388</v>
      </c>
    </row>
    <row r="100" spans="1:3" ht="19.2">
      <c r="A100" s="4">
        <v>45323</v>
      </c>
      <c r="B100" s="67">
        <v>41</v>
      </c>
      <c r="C100" s="5">
        <v>1.1406151737483159</v>
      </c>
    </row>
    <row r="101" spans="1:3" ht="19.2">
      <c r="A101" s="4">
        <v>45337</v>
      </c>
      <c r="B101" s="67">
        <v>40.5</v>
      </c>
      <c r="C101" s="5">
        <v>1.138919511943933</v>
      </c>
    </row>
    <row r="102" spans="1:3" ht="19.2">
      <c r="A102" s="4">
        <v>45351</v>
      </c>
      <c r="B102" s="67">
        <v>40</v>
      </c>
      <c r="C102" s="5">
        <v>1.135324318269413</v>
      </c>
    </row>
    <row r="103" spans="1:3" ht="19.2">
      <c r="A103" s="4">
        <v>45365</v>
      </c>
      <c r="B103" s="67">
        <v>39.5</v>
      </c>
      <c r="C103" s="5">
        <v>1.1317517508551833</v>
      </c>
    </row>
    <row r="104" spans="1:3" ht="19.2">
      <c r="A104" s="4">
        <v>45382</v>
      </c>
      <c r="B104" s="67">
        <v>39</v>
      </c>
      <c r="C104" s="5">
        <v>1.1282015967745742</v>
      </c>
    </row>
    <row r="105" spans="1:3" ht="19.2">
      <c r="A105" s="4">
        <v>45396</v>
      </c>
      <c r="B105" s="67">
        <v>38.5</v>
      </c>
      <c r="C105" s="5">
        <v>1.1246736457642521</v>
      </c>
    </row>
    <row r="106" spans="1:3" ht="19.2">
      <c r="A106" s="4">
        <v>45412</v>
      </c>
      <c r="B106" s="67">
        <v>38</v>
      </c>
      <c r="C106" s="5">
        <v>1.1211676901827063</v>
      </c>
    </row>
    <row r="107" spans="1:3" ht="19.2">
      <c r="A107" s="4">
        <v>45426</v>
      </c>
      <c r="B107" s="67">
        <v>37.5</v>
      </c>
      <c r="C107" s="5">
        <v>1.1176835249695123</v>
      </c>
    </row>
    <row r="108" spans="1:3" ht="19.2">
      <c r="A108" s="4">
        <v>45443</v>
      </c>
      <c r="B108" s="67">
        <v>37</v>
      </c>
      <c r="C108" s="5">
        <v>1.1121229104174251</v>
      </c>
    </row>
    <row r="109" spans="1:3" ht="19.2">
      <c r="A109" s="4">
        <v>45457</v>
      </c>
      <c r="B109" s="67">
        <v>36.5</v>
      </c>
      <c r="C109" s="5">
        <v>1.1066173514549626</v>
      </c>
    </row>
    <row r="110" spans="1:3" ht="19.2">
      <c r="A110" s="4">
        <v>45473</v>
      </c>
      <c r="B110" s="67">
        <v>36</v>
      </c>
      <c r="C110" s="5">
        <v>1.1011660344527212</v>
      </c>
    </row>
    <row r="111" spans="1:3" ht="19.2">
      <c r="A111" s="4">
        <v>45487</v>
      </c>
      <c r="B111" s="67">
        <v>35.5</v>
      </c>
      <c r="C111" s="5">
        <v>1.0957681617348158</v>
      </c>
    </row>
    <row r="112" spans="1:3" ht="19.2">
      <c r="A112" s="4">
        <v>45504</v>
      </c>
      <c r="B112" s="67">
        <v>35</v>
      </c>
      <c r="C112" s="5">
        <v>1.0904229511897678</v>
      </c>
    </row>
    <row r="113" spans="1:3" ht="19.2">
      <c r="A113" s="4">
        <v>45518</v>
      </c>
      <c r="B113" s="67">
        <v>34.5</v>
      </c>
      <c r="C113" s="5">
        <v>1.0851296358927305</v>
      </c>
    </row>
    <row r="114" spans="1:3" ht="19.2">
      <c r="A114" s="4">
        <v>45535</v>
      </c>
      <c r="B114" s="67">
        <v>34</v>
      </c>
      <c r="C114" s="5">
        <v>1.0836847229288253</v>
      </c>
    </row>
    <row r="115" spans="1:3" ht="19.2">
      <c r="A115" s="4">
        <v>45549</v>
      </c>
      <c r="B115" s="67">
        <v>33.5</v>
      </c>
      <c r="C115" s="5">
        <v>1.0822436528185475</v>
      </c>
    </row>
    <row r="116" spans="1:3" ht="19.2">
      <c r="A116" s="4">
        <v>45565</v>
      </c>
      <c r="B116" s="67">
        <v>33</v>
      </c>
      <c r="C116" s="5">
        <v>1.0808064102517234</v>
      </c>
    </row>
    <row r="117" spans="1:3" ht="19.2">
      <c r="A117" s="4">
        <v>45579</v>
      </c>
      <c r="B117" s="67">
        <v>32.5</v>
      </c>
      <c r="C117" s="5">
        <v>1.0793729799994001</v>
      </c>
    </row>
    <row r="118" spans="1:3" ht="19.2">
      <c r="A118" s="4">
        <v>45596</v>
      </c>
      <c r="B118" s="67">
        <v>32</v>
      </c>
      <c r="C118" s="5">
        <v>1.077943346913308</v>
      </c>
    </row>
    <row r="119" spans="1:3" ht="19.2">
      <c r="A119" s="4">
        <v>45610</v>
      </c>
      <c r="B119" s="67">
        <v>31.5</v>
      </c>
      <c r="C119" s="5">
        <v>1.0765174959253279</v>
      </c>
    </row>
    <row r="120" spans="1:3" ht="19.2">
      <c r="A120" s="4">
        <v>45626</v>
      </c>
      <c r="B120" s="67">
        <v>31</v>
      </c>
      <c r="C120" s="5">
        <v>1.0750840505246284</v>
      </c>
    </row>
    <row r="121" spans="1:3" ht="19.2">
      <c r="A121" s="4">
        <v>45640</v>
      </c>
      <c r="B121" s="67">
        <v>30.5</v>
      </c>
      <c r="C121" s="5">
        <v>1.0736544174787179</v>
      </c>
    </row>
    <row r="122" spans="1:3" ht="19.2">
      <c r="A122" s="4">
        <v>45657</v>
      </c>
      <c r="B122" s="67">
        <v>30</v>
      </c>
      <c r="C122" s="5">
        <v>1.0722285815989321</v>
      </c>
    </row>
    <row r="123" spans="1:3" ht="19.2">
      <c r="A123" s="4">
        <v>45671</v>
      </c>
      <c r="B123" s="67">
        <v>29.5</v>
      </c>
      <c r="C123" s="5">
        <v>1.0708065277771825</v>
      </c>
    </row>
    <row r="124" spans="1:3" ht="19.2">
      <c r="A124" s="4">
        <v>45688</v>
      </c>
      <c r="B124" s="67">
        <v>29</v>
      </c>
      <c r="C124" s="5">
        <v>1.0693882409854247</v>
      </c>
    </row>
    <row r="125" spans="1:3" ht="19.2">
      <c r="A125" s="4">
        <v>45702</v>
      </c>
      <c r="B125" s="67">
        <v>28.5</v>
      </c>
      <c r="C125" s="5">
        <v>1.0679737062751267</v>
      </c>
    </row>
    <row r="126" spans="1:3" ht="19.2">
      <c r="A126" s="4">
        <v>45717</v>
      </c>
      <c r="B126" s="67">
        <v>28</v>
      </c>
      <c r="C126" s="5">
        <v>1.0665516374252264</v>
      </c>
    </row>
    <row r="127" spans="1:3" ht="19.2">
      <c r="A127" s="4">
        <v>45731</v>
      </c>
      <c r="B127" s="67">
        <v>27.5</v>
      </c>
      <c r="C127" s="5">
        <v>1.0651333506733311</v>
      </c>
    </row>
    <row r="128" spans="1:3" ht="19.2">
      <c r="A128" s="4">
        <v>45748</v>
      </c>
      <c r="B128" s="67">
        <v>27</v>
      </c>
      <c r="C128" s="5">
        <v>1.0637188309513212</v>
      </c>
    </row>
    <row r="129" spans="1:5" ht="19.2">
      <c r="A129" s="4">
        <v>45762</v>
      </c>
      <c r="B129" s="67">
        <v>26.5</v>
      </c>
      <c r="C129" s="5">
        <v>1.0623080632710145</v>
      </c>
    </row>
    <row r="130" spans="1:5" ht="19.2">
      <c r="A130" s="4">
        <v>45778</v>
      </c>
      <c r="B130" s="67">
        <v>26</v>
      </c>
      <c r="C130" s="5">
        <v>1.0609010327236355</v>
      </c>
    </row>
    <row r="131" spans="1:5" ht="19.2">
      <c r="A131" s="4">
        <v>45792</v>
      </c>
      <c r="B131" s="67">
        <v>25.5</v>
      </c>
      <c r="C131" s="5">
        <v>1.0594977244792925</v>
      </c>
    </row>
    <row r="132" spans="1:5" ht="19.2">
      <c r="A132" s="4">
        <v>45809</v>
      </c>
      <c r="B132" s="67">
        <v>25</v>
      </c>
      <c r="C132" s="5">
        <v>1.0551597387752063</v>
      </c>
    </row>
    <row r="133" spans="1:5" ht="19.2">
      <c r="A133" s="4">
        <v>45823</v>
      </c>
      <c r="B133" s="67">
        <v>24.5</v>
      </c>
      <c r="C133" s="5">
        <v>1.050857130939693</v>
      </c>
    </row>
    <row r="134" spans="1:5" ht="19.2">
      <c r="A134" s="68">
        <v>45839</v>
      </c>
      <c r="B134" s="69">
        <v>24</v>
      </c>
      <c r="C134" s="70">
        <v>1.0465894699510314</v>
      </c>
    </row>
    <row r="135" spans="1:5" ht="19.2">
      <c r="A135" s="4">
        <v>45853</v>
      </c>
      <c r="B135" s="67">
        <v>23.5</v>
      </c>
      <c r="C135" s="5">
        <v>1.0423563317609119</v>
      </c>
    </row>
    <row r="136" spans="1:5" ht="19.2">
      <c r="A136" s="4">
        <v>45870</v>
      </c>
      <c r="B136" s="67">
        <v>23</v>
      </c>
      <c r="C136" s="5">
        <v>1.038157299153976</v>
      </c>
    </row>
    <row r="137" spans="1:5" ht="19.2">
      <c r="A137" s="4">
        <v>45884</v>
      </c>
      <c r="B137" s="67">
        <v>22.5</v>
      </c>
      <c r="C137" s="5">
        <v>1.0339919616107405</v>
      </c>
    </row>
    <row r="138" spans="1:5" ht="19.2">
      <c r="A138" s="4">
        <v>45901</v>
      </c>
      <c r="B138" s="67">
        <v>22</v>
      </c>
      <c r="C138" s="5">
        <v>1.0324432966657417</v>
      </c>
    </row>
    <row r="139" spans="1:5" ht="19.2">
      <c r="A139" s="4">
        <v>45915</v>
      </c>
      <c r="B139" s="67">
        <v>21.5</v>
      </c>
      <c r="C139" s="5">
        <v>1.0308992638192827</v>
      </c>
      <c r="E139" s="135"/>
    </row>
    <row r="140" spans="1:5" ht="19.2">
      <c r="A140" s="4">
        <v>45931</v>
      </c>
      <c r="B140" s="67">
        <v>21</v>
      </c>
      <c r="C140" s="5">
        <v>1.029359842320299</v>
      </c>
    </row>
    <row r="141" spans="1:5" ht="19.2">
      <c r="A141" s="4">
        <v>45945</v>
      </c>
      <c r="B141" s="67">
        <v>20.5</v>
      </c>
      <c r="C141" s="5">
        <v>1.0278250115414913</v>
      </c>
    </row>
    <row r="142" spans="1:5" ht="19.2">
      <c r="A142" s="4">
        <v>45962</v>
      </c>
      <c r="B142" s="67">
        <v>20</v>
      </c>
      <c r="C142" s="5">
        <v>1.0262947509784022</v>
      </c>
    </row>
    <row r="143" spans="1:5" ht="19.2">
      <c r="A143" s="4">
        <v>45976</v>
      </c>
      <c r="B143" s="67">
        <v>19.5</v>
      </c>
      <c r="C143" s="5">
        <v>1.0247690402485043</v>
      </c>
    </row>
    <row r="144" spans="1:5" ht="19.2">
      <c r="A144" s="4">
        <v>45992</v>
      </c>
      <c r="B144" s="67">
        <v>19</v>
      </c>
      <c r="C144" s="5">
        <v>1.0232341889650567</v>
      </c>
    </row>
    <row r="145" spans="1:3" ht="19.2">
      <c r="A145" s="4">
        <v>46006</v>
      </c>
      <c r="B145" s="67">
        <v>18.5</v>
      </c>
      <c r="C145" s="5">
        <v>1.0217039284631151</v>
      </c>
    </row>
    <row r="146" spans="1:3" ht="19.2">
      <c r="A146" s="4">
        <v>46023</v>
      </c>
      <c r="B146" s="67">
        <v>18</v>
      </c>
      <c r="C146" s="5">
        <v>1.0201782381767093</v>
      </c>
    </row>
    <row r="147" spans="1:3" ht="19.2">
      <c r="A147" s="4">
        <v>46037</v>
      </c>
      <c r="B147" s="67">
        <v>17.5</v>
      </c>
      <c r="C147" s="5">
        <v>1.0186570976625293</v>
      </c>
    </row>
    <row r="148" spans="1:3" ht="19.2">
      <c r="A148" s="4">
        <v>46054</v>
      </c>
      <c r="B148" s="67">
        <v>17</v>
      </c>
      <c r="C148" s="5">
        <v>1.0171404865990119</v>
      </c>
    </row>
    <row r="149" spans="1:3" ht="19.2">
      <c r="A149" s="4">
        <v>46068</v>
      </c>
      <c r="B149" s="67">
        <v>16.5</v>
      </c>
      <c r="C149" s="5">
        <v>1.0156283847854359</v>
      </c>
    </row>
    <row r="150" spans="1:3" ht="19.2">
      <c r="A150" s="4">
        <v>46082</v>
      </c>
      <c r="B150" s="67">
        <v>16</v>
      </c>
      <c r="C150" s="5">
        <v>1.0141072239495115</v>
      </c>
    </row>
    <row r="151" spans="1:3" ht="19.2">
      <c r="A151" s="4">
        <v>46096</v>
      </c>
      <c r="B151" s="67">
        <v>15.5</v>
      </c>
      <c r="C151" s="5">
        <v>1.0125906129465958</v>
      </c>
    </row>
    <row r="152" spans="1:3" ht="19.2">
      <c r="A152" s="4">
        <v>46113</v>
      </c>
      <c r="B152" s="67">
        <v>15</v>
      </c>
      <c r="C152" s="5">
        <v>1.0110785313941619</v>
      </c>
    </row>
    <row r="153" spans="1:3" ht="19.2">
      <c r="A153" s="4">
        <v>46127</v>
      </c>
      <c r="B153" s="67">
        <v>14.5</v>
      </c>
      <c r="C153" s="5">
        <v>1.009570959031248</v>
      </c>
    </row>
    <row r="154" spans="1:3" ht="19.2">
      <c r="A154" s="4">
        <v>46143</v>
      </c>
      <c r="B154" s="67">
        <v>14</v>
      </c>
      <c r="C154" s="5">
        <v>1.0080678757175539</v>
      </c>
    </row>
    <row r="155" spans="1:3" ht="19.2">
      <c r="A155" s="4">
        <v>46157</v>
      </c>
      <c r="B155" s="67">
        <v>13.5</v>
      </c>
      <c r="C155" s="5">
        <v>1.0065692614325426</v>
      </c>
    </row>
    <row r="156" spans="1:3" ht="19.2">
      <c r="A156" s="4">
        <v>46174</v>
      </c>
      <c r="B156" s="67">
        <v>13</v>
      </c>
      <c r="C156" s="5">
        <v>1.0104163309342531</v>
      </c>
    </row>
    <row r="157" spans="1:3" ht="19.2">
      <c r="A157" s="4">
        <v>46188</v>
      </c>
      <c r="B157" s="67">
        <v>12.5</v>
      </c>
      <c r="C157" s="5">
        <v>1.0142929199656399</v>
      </c>
    </row>
    <row r="158" spans="1:3" ht="19.2">
      <c r="A158" s="4">
        <v>46204</v>
      </c>
      <c r="B158" s="67">
        <v>12</v>
      </c>
      <c r="C158" s="5">
        <v>1.0181993696014175</v>
      </c>
    </row>
    <row r="159" spans="1:3" ht="19.2">
      <c r="A159" s="4">
        <v>46218</v>
      </c>
      <c r="B159" s="67">
        <v>11.5</v>
      </c>
      <c r="C159" s="5">
        <v>1.0221360261910788</v>
      </c>
    </row>
    <row r="160" spans="1:3" ht="19.2">
      <c r="A160" s="4">
        <v>46235</v>
      </c>
      <c r="B160" s="67">
        <v>11</v>
      </c>
      <c r="C160" s="5">
        <v>1.0261032414612594</v>
      </c>
    </row>
    <row r="161" spans="1:3" ht="19.2">
      <c r="A161" s="4">
        <v>46249</v>
      </c>
      <c r="B161" s="67">
        <v>10.5</v>
      </c>
      <c r="C161" s="5">
        <v>1.0301013726204971</v>
      </c>
    </row>
    <row r="162" spans="1:3" ht="19.2">
      <c r="A162" s="4">
        <v>46266</v>
      </c>
      <c r="B162" s="67">
        <v>10</v>
      </c>
      <c r="C162" s="5">
        <v>1.0285328600089831</v>
      </c>
    </row>
    <row r="163" spans="1:3" ht="19.2">
      <c r="A163" s="4">
        <v>46280</v>
      </c>
      <c r="B163" s="67">
        <v>9.5</v>
      </c>
      <c r="C163" s="5">
        <v>1.0269691168142134</v>
      </c>
    </row>
    <row r="164" spans="1:3" ht="19.2">
      <c r="A164" s="4">
        <v>46296</v>
      </c>
      <c r="B164" s="67">
        <v>9</v>
      </c>
      <c r="C164" s="5">
        <v>1.0254101213154783</v>
      </c>
    </row>
    <row r="165" spans="1:3" ht="19.2">
      <c r="A165" s="4">
        <v>46310</v>
      </c>
      <c r="B165" s="67">
        <v>8.5</v>
      </c>
      <c r="C165" s="5">
        <v>1.0238558519237615</v>
      </c>
    </row>
    <row r="166" spans="1:3" ht="19.2">
      <c r="A166" s="4">
        <v>46327</v>
      </c>
      <c r="B166" s="67">
        <v>8</v>
      </c>
      <c r="C166" s="5">
        <v>1.0223062871807431</v>
      </c>
    </row>
    <row r="167" spans="1:3" ht="19.2">
      <c r="A167" s="4">
        <v>46341</v>
      </c>
      <c r="B167" s="67">
        <v>7.5</v>
      </c>
      <c r="C167" s="5">
        <v>1.0207614057578123</v>
      </c>
    </row>
    <row r="168" spans="1:3" ht="19.2">
      <c r="A168" s="4">
        <v>46357</v>
      </c>
      <c r="B168" s="67">
        <v>7</v>
      </c>
      <c r="C168" s="5">
        <v>1.0193597860519907</v>
      </c>
    </row>
    <row r="169" spans="1:3" ht="19.2">
      <c r="A169" s="4">
        <v>46371</v>
      </c>
      <c r="B169" s="67">
        <v>6.5</v>
      </c>
      <c r="C169" s="5">
        <v>1.0179620102296807</v>
      </c>
    </row>
    <row r="170" spans="1:3" ht="19.2">
      <c r="A170" s="4">
        <v>46388</v>
      </c>
      <c r="B170" s="67">
        <v>6</v>
      </c>
      <c r="C170" s="5">
        <v>1.0165680625</v>
      </c>
    </row>
    <row r="171" spans="1:3" ht="19.2">
      <c r="A171" s="4">
        <v>46402</v>
      </c>
      <c r="B171" s="67">
        <v>5.5</v>
      </c>
      <c r="C171" s="5">
        <v>1.0151779271584411</v>
      </c>
    </row>
    <row r="172" spans="1:3" ht="19.2">
      <c r="A172" s="4">
        <v>46419</v>
      </c>
      <c r="B172" s="67">
        <v>5</v>
      </c>
      <c r="C172" s="5">
        <v>1.013791588586282</v>
      </c>
    </row>
    <row r="173" spans="1:3" ht="19.2">
      <c r="A173" s="4">
        <v>46433</v>
      </c>
      <c r="B173" s="67">
        <v>4.5</v>
      </c>
      <c r="C173" s="5">
        <v>1.0124090312500003</v>
      </c>
    </row>
    <row r="174" spans="1:3" ht="19.2">
      <c r="A174" s="4">
        <v>46447</v>
      </c>
      <c r="B174" s="67">
        <v>4</v>
      </c>
      <c r="C174" s="5">
        <v>1.0110188802896019</v>
      </c>
    </row>
    <row r="175" spans="1:3" ht="19.2">
      <c r="A175" s="4">
        <v>46461</v>
      </c>
      <c r="B175" s="67">
        <v>3.5</v>
      </c>
      <c r="C175" s="5">
        <v>1.0096325417601597</v>
      </c>
    </row>
    <row r="176" spans="1:3" ht="19.2">
      <c r="A176" s="4">
        <v>46478</v>
      </c>
      <c r="B176" s="67">
        <v>3</v>
      </c>
      <c r="C176" s="5">
        <v>1.0082500000000001</v>
      </c>
    </row>
    <row r="177" spans="1:3" ht="19.2">
      <c r="A177" s="4">
        <v>46492</v>
      </c>
      <c r="B177" s="67">
        <v>2.5</v>
      </c>
      <c r="C177" s="5">
        <v>1.0068712394331178</v>
      </c>
    </row>
    <row r="178" spans="1:3" ht="19.2">
      <c r="A178" s="4">
        <v>46508</v>
      </c>
      <c r="B178" s="67">
        <v>2</v>
      </c>
      <c r="C178" s="5">
        <v>1.0054962445685909</v>
      </c>
    </row>
    <row r="179" spans="1:3" ht="19.2">
      <c r="A179" s="4">
        <v>46522</v>
      </c>
      <c r="B179" s="67">
        <v>1.5</v>
      </c>
      <c r="C179" s="5">
        <v>1.0041249999999999</v>
      </c>
    </row>
    <row r="180" spans="1:3" ht="19.2">
      <c r="A180" s="4">
        <v>46539</v>
      </c>
      <c r="B180" s="67">
        <v>1</v>
      </c>
      <c r="C180" s="5">
        <v>1.0027462239420797</v>
      </c>
    </row>
    <row r="181" spans="1:3" ht="19.2">
      <c r="A181" s="4">
        <v>46553</v>
      </c>
      <c r="B181" s="67">
        <v>0.5</v>
      </c>
      <c r="C181" s="5">
        <v>1.0013712291199202</v>
      </c>
    </row>
    <row r="182" spans="1:3" ht="19.2">
      <c r="A182" s="4">
        <v>46569</v>
      </c>
      <c r="B182" s="67">
        <v>0</v>
      </c>
      <c r="C182" s="5">
        <v>1</v>
      </c>
    </row>
  </sheetData>
  <sheetProtection sheet="1" objects="1" scenarios="1" selectLockedCells="1"/>
  <conditionalFormatting sqref="A2">
    <cfRule type="duplicateValues" dxfId="4" priority="1"/>
  </conditionalFormatting>
  <pageMargins left="0.25" right="0.25" top="0.75" bottom="0.75" header="0.3" footer="0.3"/>
  <pageSetup orientation="portrait" horizontalDpi="1200" verticalDpi="1200" r:id="rId1"/>
  <headerFooter alignWithMargins="0">
    <oddHeader>&amp;LFFSRDD&amp;C&amp;"Arial,Bold"Labor Inflation&amp;RPage &amp;P of &amp;N</oddHeader>
    <oddFooter>&amp;L&amp;8
Prepared by Denise Stanton&amp;6
&amp;Z&amp;F
&amp;8
&amp;R&amp;8Print Date: &amp;D</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F7026-4240-49CB-8A2D-5B6DA7457FEC}">
  <dimension ref="A1:L198"/>
  <sheetViews>
    <sheetView showGridLines="0" workbookViewId="0"/>
  </sheetViews>
  <sheetFormatPr defaultColWidth="0" defaultRowHeight="15.9" customHeight="1" zeroHeight="1"/>
  <cols>
    <col min="1" max="1" width="27.5546875" style="143" customWidth="1"/>
    <col min="2" max="3" width="27.5546875" style="81" customWidth="1"/>
    <col min="4" max="4" width="16.5546875" style="81" hidden="1" customWidth="1"/>
    <col min="5" max="5" width="17.44140625" style="81" hidden="1" customWidth="1"/>
    <col min="6" max="16384" width="9.44140625" style="81" hidden="1"/>
  </cols>
  <sheetData>
    <row r="1" spans="1:12" ht="19.2">
      <c r="A1" s="92" t="s">
        <v>3</v>
      </c>
      <c r="B1"/>
      <c r="C1"/>
      <c r="D1" s="139"/>
      <c r="E1" s="139"/>
    </row>
    <row r="2" spans="1:12" ht="19.2">
      <c r="A2" s="22" t="s">
        <v>0</v>
      </c>
      <c r="B2" s="96"/>
      <c r="C2" s="96"/>
      <c r="D2" s="86"/>
      <c r="E2" s="86"/>
      <c r="F2" s="86"/>
      <c r="G2" s="86"/>
      <c r="H2" s="86"/>
      <c r="I2" s="86"/>
      <c r="J2" s="86"/>
      <c r="K2" s="86"/>
      <c r="L2" s="86"/>
    </row>
    <row r="3" spans="1:12" ht="19.2">
      <c r="A3" s="22" t="s">
        <v>309</v>
      </c>
      <c r="B3"/>
      <c r="C3"/>
      <c r="D3" s="140"/>
      <c r="E3" s="140"/>
    </row>
    <row r="4" spans="1:12" s="85" customFormat="1" ht="19.2">
      <c r="A4" s="64" t="s">
        <v>310</v>
      </c>
      <c r="B4" s="65" t="s">
        <v>311</v>
      </c>
      <c r="C4" s="66" t="s">
        <v>223</v>
      </c>
      <c r="D4" s="141"/>
      <c r="E4" s="141"/>
    </row>
    <row r="5" spans="1:12" ht="19.2">
      <c r="A5" s="6">
        <v>43845</v>
      </c>
      <c r="B5" s="7">
        <v>89.5</v>
      </c>
      <c r="C5" s="8">
        <v>1.3288301761967267</v>
      </c>
      <c r="D5" s="140"/>
      <c r="E5" s="140"/>
    </row>
    <row r="6" spans="1:12" ht="19.2">
      <c r="A6" s="6">
        <v>43862</v>
      </c>
      <c r="B6" s="7">
        <v>89</v>
      </c>
      <c r="C6" s="8">
        <v>1.3271605480646052</v>
      </c>
      <c r="D6" s="140"/>
      <c r="E6" s="140"/>
    </row>
    <row r="7" spans="1:12" ht="19.2">
      <c r="A7" s="6">
        <v>43876</v>
      </c>
      <c r="B7" s="7">
        <v>88.5</v>
      </c>
      <c r="C7" s="8">
        <v>1.3254951103248316</v>
      </c>
      <c r="D7" s="140"/>
      <c r="E7" s="140"/>
    </row>
    <row r="8" spans="1:12" ht="19.2">
      <c r="A8" s="6">
        <v>43890</v>
      </c>
      <c r="B8" s="7">
        <v>88</v>
      </c>
      <c r="C8" s="8">
        <v>1.3283230060556601</v>
      </c>
      <c r="D8" s="140"/>
      <c r="E8" s="140"/>
    </row>
    <row r="9" spans="1:12" ht="19.2">
      <c r="A9" s="6">
        <v>43904</v>
      </c>
      <c r="B9" s="7">
        <v>87.5</v>
      </c>
      <c r="C9" s="8">
        <v>1.3311629940107095</v>
      </c>
      <c r="D9" s="140"/>
      <c r="E9" s="140"/>
    </row>
    <row r="10" spans="1:12" ht="19.2">
      <c r="A10" s="6">
        <v>43921</v>
      </c>
      <c r="B10" s="7">
        <v>87</v>
      </c>
      <c r="C10" s="8">
        <v>1.3327298170569231</v>
      </c>
      <c r="D10" s="140"/>
      <c r="E10" s="140"/>
    </row>
    <row r="11" spans="1:12" ht="19.2">
      <c r="A11" s="6">
        <v>43935</v>
      </c>
      <c r="B11" s="7">
        <v>86.5</v>
      </c>
      <c r="C11" s="8">
        <v>1.3343003328551339</v>
      </c>
      <c r="D11" s="140"/>
      <c r="E11" s="140"/>
    </row>
    <row r="12" spans="1:12" ht="19.2">
      <c r="A12" s="6">
        <v>43951</v>
      </c>
      <c r="B12" s="7">
        <v>86</v>
      </c>
      <c r="C12" s="8">
        <v>1.3330073902015849</v>
      </c>
      <c r="D12" s="140"/>
      <c r="E12" s="140"/>
    </row>
    <row r="13" spans="1:12" ht="19.2">
      <c r="A13" s="6">
        <v>43965</v>
      </c>
      <c r="B13" s="7">
        <v>85.5</v>
      </c>
      <c r="C13" s="8">
        <v>1.3317169508560949</v>
      </c>
      <c r="D13" s="140"/>
      <c r="E13" s="140"/>
    </row>
    <row r="14" spans="1:12" ht="19.2">
      <c r="A14" s="6">
        <v>43982</v>
      </c>
      <c r="B14" s="7">
        <v>85</v>
      </c>
      <c r="C14" s="8">
        <v>1.3287179577402841</v>
      </c>
      <c r="D14" s="140"/>
      <c r="E14" s="140"/>
    </row>
    <row r="15" spans="1:12" ht="19.2">
      <c r="A15" s="6">
        <v>43996</v>
      </c>
      <c r="B15" s="7">
        <v>84.5</v>
      </c>
      <c r="C15" s="8">
        <v>1.3257324415889902</v>
      </c>
      <c r="D15" s="140"/>
      <c r="E15" s="140"/>
    </row>
    <row r="16" spans="1:12" ht="19.2">
      <c r="A16" s="6">
        <v>44012</v>
      </c>
      <c r="B16" s="7">
        <v>84</v>
      </c>
      <c r="C16" s="8">
        <v>1.322530991210912</v>
      </c>
      <c r="D16" s="140"/>
      <c r="E16" s="140"/>
    </row>
    <row r="17" spans="1:5" ht="19.2">
      <c r="A17" s="6">
        <v>44026</v>
      </c>
      <c r="B17" s="7">
        <v>83.5</v>
      </c>
      <c r="C17" s="8">
        <v>1.3193449656550693</v>
      </c>
      <c r="D17" s="140"/>
      <c r="E17" s="140"/>
    </row>
    <row r="18" spans="1:5" ht="19.2">
      <c r="A18" s="6">
        <v>44043</v>
      </c>
      <c r="B18" s="7">
        <v>83</v>
      </c>
      <c r="C18" s="8">
        <v>1.3189440483966175</v>
      </c>
      <c r="D18" s="140"/>
      <c r="E18" s="140"/>
    </row>
    <row r="19" spans="1:5" ht="19.2">
      <c r="A19" s="6">
        <v>44057</v>
      </c>
      <c r="B19" s="7">
        <v>82.5</v>
      </c>
      <c r="C19" s="8">
        <v>1.3185433747224047</v>
      </c>
      <c r="D19" s="140"/>
      <c r="E19" s="140"/>
    </row>
    <row r="20" spans="1:5" ht="19.2">
      <c r="A20" s="6">
        <v>44074</v>
      </c>
      <c r="B20" s="7">
        <v>82</v>
      </c>
      <c r="C20" s="8">
        <v>1.3190085473668034</v>
      </c>
      <c r="D20" s="140"/>
      <c r="E20" s="140"/>
    </row>
    <row r="21" spans="1:5" ht="19.2">
      <c r="A21" s="6">
        <v>44088</v>
      </c>
      <c r="B21" s="7">
        <v>81.5</v>
      </c>
      <c r="C21" s="8">
        <v>1.3194740483461807</v>
      </c>
      <c r="D21" s="140"/>
      <c r="E21" s="140"/>
    </row>
    <row r="22" spans="1:5" ht="19.2">
      <c r="A22" s="6">
        <v>44104</v>
      </c>
      <c r="B22" s="7">
        <v>81</v>
      </c>
      <c r="C22" s="8">
        <v>1.3179612201127693</v>
      </c>
      <c r="D22" s="140"/>
      <c r="E22" s="140"/>
    </row>
    <row r="23" spans="1:5" ht="19.2">
      <c r="A23" s="6">
        <v>44118</v>
      </c>
      <c r="B23" s="7">
        <v>80.5</v>
      </c>
      <c r="C23" s="8">
        <v>1.3164518569391617</v>
      </c>
      <c r="D23" s="140"/>
      <c r="E23" s="140"/>
    </row>
    <row r="24" spans="1:5" ht="19.2">
      <c r="A24" s="6">
        <v>44135</v>
      </c>
      <c r="B24" s="7">
        <v>80</v>
      </c>
      <c r="C24" s="8">
        <v>1.3155208572841981</v>
      </c>
      <c r="D24" s="140"/>
      <c r="E24" s="140"/>
    </row>
    <row r="25" spans="1:5" ht="19.2">
      <c r="A25" s="6">
        <v>44149</v>
      </c>
      <c r="B25" s="7">
        <v>79.5</v>
      </c>
      <c r="C25" s="8">
        <v>1.314591173511483</v>
      </c>
      <c r="D25" s="140"/>
      <c r="E25" s="140"/>
    </row>
    <row r="26" spans="1:5" ht="19.2">
      <c r="A26" s="6">
        <v>44165</v>
      </c>
      <c r="B26" s="7">
        <v>79</v>
      </c>
      <c r="C26" s="8">
        <v>1.3143212162557256</v>
      </c>
      <c r="D26" s="140"/>
      <c r="E26" s="140"/>
    </row>
    <row r="27" spans="1:5" ht="19.2">
      <c r="A27" s="6">
        <v>44179</v>
      </c>
      <c r="B27" s="7">
        <v>78.5</v>
      </c>
      <c r="C27" s="8">
        <v>1.3140513698510963</v>
      </c>
      <c r="D27" s="140"/>
      <c r="E27" s="140"/>
    </row>
    <row r="28" spans="1:5" ht="19.2">
      <c r="A28" s="6">
        <v>44196</v>
      </c>
      <c r="B28" s="7">
        <v>78</v>
      </c>
      <c r="C28" s="8">
        <v>1.3114722164915005</v>
      </c>
      <c r="D28" s="140"/>
      <c r="E28" s="140"/>
    </row>
    <row r="29" spans="1:5" ht="19.2">
      <c r="A29" s="6">
        <v>44210</v>
      </c>
      <c r="B29" s="7">
        <v>77.5</v>
      </c>
      <c r="C29" s="8">
        <v>1.3089031677617688</v>
      </c>
      <c r="D29" s="140"/>
      <c r="E29" s="140"/>
    </row>
    <row r="30" spans="1:5" ht="19.2">
      <c r="A30" s="6">
        <v>44227</v>
      </c>
      <c r="B30" s="7">
        <v>77</v>
      </c>
      <c r="C30" s="8">
        <v>1.3063341190320372</v>
      </c>
      <c r="D30" s="140"/>
      <c r="E30" s="140"/>
    </row>
    <row r="31" spans="1:5" ht="19.2">
      <c r="A31" s="6">
        <v>44241</v>
      </c>
      <c r="B31" s="7">
        <v>76.5</v>
      </c>
      <c r="C31" s="8">
        <v>1.3037751353441609</v>
      </c>
      <c r="D31" s="140"/>
      <c r="E31" s="140"/>
    </row>
    <row r="32" spans="1:5" ht="19.2">
      <c r="A32" s="6">
        <v>44256</v>
      </c>
      <c r="B32" s="7">
        <v>76</v>
      </c>
      <c r="C32" s="8">
        <v>1.2985926061301583</v>
      </c>
      <c r="D32" s="140"/>
      <c r="E32" s="140"/>
    </row>
    <row r="33" spans="1:5" ht="19.2">
      <c r="A33" s="6">
        <v>44270</v>
      </c>
      <c r="B33" s="7">
        <v>75.5</v>
      </c>
      <c r="C33" s="8">
        <v>1.2934511150792394</v>
      </c>
      <c r="D33" s="140"/>
      <c r="E33" s="140"/>
    </row>
    <row r="34" spans="1:5" ht="19.2">
      <c r="A34" s="6">
        <v>44287</v>
      </c>
      <c r="B34" s="7">
        <v>75</v>
      </c>
      <c r="C34" s="8">
        <v>1.2883096240283207</v>
      </c>
      <c r="D34" s="140"/>
      <c r="E34" s="140"/>
    </row>
    <row r="35" spans="1:5" ht="19.2">
      <c r="A35" s="6">
        <v>44301</v>
      </c>
      <c r="B35" s="7">
        <v>74.5</v>
      </c>
      <c r="C35" s="8">
        <v>1.2832088461773721</v>
      </c>
      <c r="D35" s="140"/>
      <c r="E35" s="140"/>
    </row>
    <row r="36" spans="1:5" ht="19.2">
      <c r="A36" s="6">
        <v>44317</v>
      </c>
      <c r="B36" s="7">
        <v>74</v>
      </c>
      <c r="C36" s="8">
        <v>1.2797683303441272</v>
      </c>
      <c r="D36" s="140"/>
      <c r="E36" s="140"/>
    </row>
    <row r="37" spans="1:5" ht="19.2">
      <c r="A37" s="6">
        <v>44331</v>
      </c>
      <c r="B37" s="7">
        <v>73.5</v>
      </c>
      <c r="C37" s="8">
        <v>1.2763462144721278</v>
      </c>
      <c r="D37" s="140"/>
      <c r="E37" s="140"/>
    </row>
    <row r="38" spans="1:5" ht="19.2">
      <c r="A38" s="6">
        <v>44348</v>
      </c>
      <c r="B38" s="7">
        <v>73</v>
      </c>
      <c r="C38" s="8">
        <v>1.2729240986001282</v>
      </c>
      <c r="D38" s="140"/>
      <c r="E38" s="140"/>
    </row>
    <row r="39" spans="1:5" ht="19.2">
      <c r="A39" s="6">
        <v>44362</v>
      </c>
      <c r="B39" s="7">
        <v>72.5</v>
      </c>
      <c r="C39" s="8">
        <v>1.2695202842859401</v>
      </c>
      <c r="D39" s="140"/>
      <c r="E39" s="140"/>
    </row>
    <row r="40" spans="1:5" ht="19.2">
      <c r="A40" s="6">
        <v>44378</v>
      </c>
      <c r="B40" s="7">
        <v>72</v>
      </c>
      <c r="C40" s="8">
        <v>1.267003603292316</v>
      </c>
      <c r="D40" s="140"/>
      <c r="E40" s="140"/>
    </row>
    <row r="41" spans="1:5" ht="19.2">
      <c r="A41" s="6">
        <v>44392</v>
      </c>
      <c r="B41" s="7">
        <v>71.5</v>
      </c>
      <c r="C41" s="8">
        <v>1.264496880630716</v>
      </c>
      <c r="D41" s="140"/>
      <c r="E41" s="140"/>
    </row>
    <row r="42" spans="1:5" ht="19.2">
      <c r="A42" s="6">
        <v>44409</v>
      </c>
      <c r="B42" s="7">
        <v>71</v>
      </c>
      <c r="C42" s="8">
        <v>1.261990157969116</v>
      </c>
      <c r="D42" s="140"/>
      <c r="E42" s="140"/>
    </row>
    <row r="43" spans="1:5" ht="19.2">
      <c r="A43" s="6">
        <v>44423</v>
      </c>
      <c r="B43" s="7">
        <v>70.5</v>
      </c>
      <c r="C43" s="8">
        <v>1.2594933542351117</v>
      </c>
      <c r="D43" s="140"/>
      <c r="E43" s="140"/>
    </row>
    <row r="44" spans="1:5" ht="19.2">
      <c r="A44" s="6">
        <v>44440</v>
      </c>
      <c r="B44" s="7">
        <v>70</v>
      </c>
      <c r="C44" s="8">
        <v>1.2563812198878748</v>
      </c>
      <c r="D44" s="140"/>
      <c r="E44" s="140"/>
    </row>
    <row r="45" spans="1:5" ht="19.2">
      <c r="A45" s="6">
        <v>44454</v>
      </c>
      <c r="B45" s="7">
        <v>69.5</v>
      </c>
      <c r="C45" s="8">
        <v>1.2532844274352877</v>
      </c>
      <c r="D45" s="140"/>
      <c r="E45" s="140"/>
    </row>
    <row r="46" spans="1:5" ht="19.2">
      <c r="A46" s="6">
        <v>44470</v>
      </c>
      <c r="B46" s="7">
        <v>69</v>
      </c>
      <c r="C46" s="8">
        <v>1.2501876349827008</v>
      </c>
      <c r="D46" s="140"/>
      <c r="E46" s="140"/>
    </row>
    <row r="47" spans="1:5" ht="19.2">
      <c r="A47" s="6">
        <v>44484</v>
      </c>
      <c r="B47" s="7">
        <v>68.5</v>
      </c>
      <c r="C47" s="8">
        <v>1.2471061087937965</v>
      </c>
      <c r="D47" s="140"/>
      <c r="E47" s="140"/>
    </row>
    <row r="48" spans="1:5" ht="19.2">
      <c r="A48" s="6">
        <v>44501</v>
      </c>
      <c r="B48" s="7">
        <v>68</v>
      </c>
      <c r="C48" s="8">
        <v>1.2437102959054918</v>
      </c>
      <c r="D48" s="140"/>
      <c r="E48" s="140"/>
    </row>
    <row r="49" spans="1:5" ht="19.2">
      <c r="A49" s="6">
        <v>44515</v>
      </c>
      <c r="B49" s="7">
        <v>67.5</v>
      </c>
      <c r="C49" s="8">
        <v>1.2403329260838829</v>
      </c>
      <c r="D49" s="140"/>
      <c r="E49" s="140"/>
    </row>
    <row r="50" spans="1:5" ht="19.2">
      <c r="A50" s="6">
        <v>44531</v>
      </c>
      <c r="B50" s="7">
        <v>67</v>
      </c>
      <c r="C50" s="8">
        <v>1.236955556262274</v>
      </c>
      <c r="D50" s="140"/>
      <c r="E50" s="140"/>
    </row>
    <row r="51" spans="1:5" ht="19.2">
      <c r="A51" s="6">
        <v>44545</v>
      </c>
      <c r="B51" s="7">
        <v>66.5</v>
      </c>
      <c r="C51" s="8">
        <v>1.2335965293408557</v>
      </c>
      <c r="D51" s="140"/>
      <c r="E51" s="140"/>
    </row>
    <row r="52" spans="1:5" ht="19.2">
      <c r="A52" s="6">
        <v>44562</v>
      </c>
      <c r="B52" s="7">
        <v>66</v>
      </c>
      <c r="C52" s="8">
        <v>1.2277533939639147</v>
      </c>
      <c r="D52" s="140"/>
      <c r="E52" s="140"/>
    </row>
    <row r="53" spans="1:5" ht="19.2">
      <c r="A53" s="6">
        <v>44576</v>
      </c>
      <c r="B53" s="7">
        <v>65.5</v>
      </c>
      <c r="C53" s="8">
        <v>1.221965351597154</v>
      </c>
      <c r="D53" s="140"/>
      <c r="E53" s="140"/>
    </row>
    <row r="54" spans="1:5" ht="19.2">
      <c r="A54" s="6">
        <v>44593</v>
      </c>
      <c r="B54" s="7">
        <v>65</v>
      </c>
      <c r="C54" s="8">
        <v>1.2179732588263592</v>
      </c>
      <c r="D54" s="140"/>
      <c r="E54" s="140"/>
    </row>
    <row r="55" spans="1:5" ht="19.2">
      <c r="A55" s="6">
        <v>44607</v>
      </c>
      <c r="B55" s="7">
        <v>64.5</v>
      </c>
      <c r="C55" s="8">
        <v>1.2140071650080793</v>
      </c>
      <c r="D55" s="140"/>
      <c r="E55" s="140"/>
    </row>
    <row r="56" spans="1:5" ht="19.2">
      <c r="A56" s="6">
        <v>44621</v>
      </c>
      <c r="B56" s="7">
        <v>64</v>
      </c>
      <c r="C56" s="8">
        <v>1.206423175774427</v>
      </c>
      <c r="D56" s="140"/>
      <c r="E56" s="140"/>
    </row>
    <row r="57" spans="1:5" ht="19.2">
      <c r="A57" s="6">
        <v>44635</v>
      </c>
      <c r="B57" s="7">
        <v>63.5</v>
      </c>
      <c r="C57" s="8">
        <v>1.19893335371364</v>
      </c>
      <c r="D57" s="140"/>
      <c r="E57" s="140"/>
    </row>
    <row r="58" spans="1:5" ht="19.2">
      <c r="A58" s="6">
        <v>44652</v>
      </c>
      <c r="B58" s="7">
        <v>63</v>
      </c>
      <c r="C58" s="8">
        <v>1.195350838908261</v>
      </c>
      <c r="D58" s="140"/>
      <c r="E58" s="140"/>
    </row>
    <row r="59" spans="1:5" ht="19.2">
      <c r="A59" s="6">
        <v>44666</v>
      </c>
      <c r="B59" s="7">
        <v>62.5</v>
      </c>
      <c r="C59" s="8">
        <v>1.19178967003713</v>
      </c>
      <c r="D59" s="140"/>
      <c r="E59" s="140"/>
    </row>
    <row r="60" spans="1:5" ht="19.2">
      <c r="A60" s="6">
        <v>44682</v>
      </c>
      <c r="B60" s="7">
        <v>62</v>
      </c>
      <c r="C60" s="8">
        <v>1.1873828324271547</v>
      </c>
      <c r="D60" s="140"/>
      <c r="E60" s="140"/>
    </row>
    <row r="61" spans="1:5" ht="19.2">
      <c r="A61" s="6">
        <v>44696</v>
      </c>
      <c r="B61" s="7">
        <v>61.5</v>
      </c>
      <c r="C61" s="8">
        <v>1.1830084647627053</v>
      </c>
      <c r="D61" s="140"/>
      <c r="E61" s="140"/>
    </row>
    <row r="62" spans="1:5" ht="19.2">
      <c r="A62" s="6">
        <v>44713</v>
      </c>
      <c r="B62" s="7">
        <v>61</v>
      </c>
      <c r="C62" s="8">
        <v>1.1777616569269627</v>
      </c>
      <c r="D62" s="140"/>
      <c r="E62" s="140"/>
    </row>
    <row r="63" spans="1:5" ht="19.2">
      <c r="A63" s="6">
        <v>44727</v>
      </c>
      <c r="B63" s="7">
        <v>60.5</v>
      </c>
      <c r="C63" s="8">
        <v>1.1725611842400725</v>
      </c>
      <c r="D63" s="140"/>
      <c r="E63" s="140"/>
    </row>
    <row r="64" spans="1:5" ht="19.2">
      <c r="A64" s="6">
        <v>44743</v>
      </c>
      <c r="B64" s="7">
        <v>60</v>
      </c>
      <c r="C64" s="8">
        <v>1.1724364306756929</v>
      </c>
      <c r="D64" s="140"/>
      <c r="E64" s="140"/>
    </row>
    <row r="65" spans="1:5" ht="19.2">
      <c r="A65" s="6">
        <v>44757</v>
      </c>
      <c r="B65" s="7">
        <v>59.5</v>
      </c>
      <c r="C65" s="8">
        <v>1.1723117036545696</v>
      </c>
      <c r="D65" s="140"/>
      <c r="E65" s="140"/>
    </row>
    <row r="66" spans="1:5" ht="19.2">
      <c r="A66" s="6">
        <v>44774</v>
      </c>
      <c r="B66" s="7">
        <v>59</v>
      </c>
      <c r="C66" s="8">
        <v>1.1720139283832567</v>
      </c>
      <c r="D66" s="140"/>
      <c r="E66" s="140"/>
    </row>
    <row r="67" spans="1:5" ht="19.2">
      <c r="A67" s="6">
        <v>44788</v>
      </c>
      <c r="B67" s="7">
        <v>58.5</v>
      </c>
      <c r="C67" s="8">
        <v>1.171716304347481</v>
      </c>
      <c r="D67" s="140"/>
      <c r="E67" s="140"/>
    </row>
    <row r="68" spans="1:5" ht="19.2">
      <c r="A68" s="6">
        <v>44805</v>
      </c>
      <c r="B68" s="7">
        <v>58</v>
      </c>
      <c r="C68" s="8">
        <v>1.1694668321034305</v>
      </c>
      <c r="D68" s="140"/>
      <c r="E68" s="140"/>
    </row>
    <row r="69" spans="1:5" ht="19.2">
      <c r="A69" s="6">
        <v>44819</v>
      </c>
      <c r="B69" s="7">
        <v>57.5</v>
      </c>
      <c r="C69" s="8">
        <v>1.1672259804264831</v>
      </c>
      <c r="D69" s="140"/>
      <c r="E69" s="140"/>
    </row>
    <row r="70" spans="1:5" ht="19.2">
      <c r="A70" s="6">
        <v>44835</v>
      </c>
      <c r="B70" s="7">
        <v>57</v>
      </c>
      <c r="C70" s="8">
        <v>1.1648777156645871</v>
      </c>
      <c r="D70" s="140"/>
      <c r="E70" s="140"/>
    </row>
    <row r="71" spans="1:5" ht="19.2">
      <c r="A71" s="6">
        <v>44849</v>
      </c>
      <c r="B71" s="7">
        <v>56.5</v>
      </c>
      <c r="C71" s="8">
        <v>1.1625388805689385</v>
      </c>
      <c r="D71" s="140"/>
      <c r="E71" s="140"/>
    </row>
    <row r="72" spans="1:5" ht="19.2">
      <c r="A72" s="6">
        <v>44866</v>
      </c>
      <c r="B72" s="7">
        <v>56</v>
      </c>
      <c r="C72" s="8">
        <v>1.1642006058558243</v>
      </c>
      <c r="D72" s="140"/>
      <c r="E72" s="140"/>
    </row>
    <row r="73" spans="1:5" ht="19.2">
      <c r="A73" s="6">
        <v>44880</v>
      </c>
      <c r="B73" s="7">
        <v>55.5</v>
      </c>
      <c r="C73" s="8">
        <v>1.1658670884607716</v>
      </c>
      <c r="D73" s="140"/>
      <c r="E73" s="140"/>
    </row>
    <row r="74" spans="1:5" ht="19.2">
      <c r="A74" s="6">
        <v>44896</v>
      </c>
      <c r="B74" s="7">
        <v>55</v>
      </c>
      <c r="C74" s="8">
        <v>1.1672084475655169</v>
      </c>
      <c r="D74" s="140"/>
      <c r="E74" s="140"/>
    </row>
    <row r="75" spans="1:5" ht="19.2">
      <c r="A75" s="6">
        <v>44910</v>
      </c>
      <c r="B75" s="7">
        <v>54.5</v>
      </c>
      <c r="C75" s="8">
        <v>1.1685528967595622</v>
      </c>
      <c r="D75" s="140"/>
      <c r="E75" s="140"/>
    </row>
    <row r="76" spans="1:5" ht="19.2">
      <c r="A76" s="6">
        <v>44927</v>
      </c>
      <c r="B76" s="7">
        <v>54</v>
      </c>
      <c r="C76" s="8">
        <v>1.1610947601494308</v>
      </c>
      <c r="D76" s="140"/>
      <c r="E76" s="140"/>
    </row>
    <row r="77" spans="1:5" ht="19.2">
      <c r="A77" s="6">
        <v>44941</v>
      </c>
      <c r="B77" s="7">
        <v>53.5</v>
      </c>
      <c r="C77" s="8">
        <v>1.1537312209539783</v>
      </c>
      <c r="D77" s="140"/>
      <c r="E77" s="140"/>
    </row>
    <row r="78" spans="1:5" ht="19.2">
      <c r="A78" s="6">
        <v>44958</v>
      </c>
      <c r="B78" s="7">
        <v>53</v>
      </c>
      <c r="C78" s="8">
        <v>1.1528147339858132</v>
      </c>
      <c r="D78" s="140"/>
      <c r="E78" s="140"/>
    </row>
    <row r="79" spans="1:5" ht="19.2">
      <c r="A79" s="6">
        <v>44972</v>
      </c>
      <c r="B79" s="7">
        <v>52.5</v>
      </c>
      <c r="C79" s="8">
        <v>1.1518997019174535</v>
      </c>
      <c r="D79" s="140"/>
      <c r="E79" s="140"/>
    </row>
    <row r="80" spans="1:5" ht="19.2">
      <c r="A80" s="6">
        <v>44986</v>
      </c>
      <c r="B80" s="7">
        <v>52</v>
      </c>
      <c r="C80" s="8">
        <v>1.1508161010371363</v>
      </c>
      <c r="D80" s="140"/>
      <c r="E80" s="140"/>
    </row>
    <row r="81" spans="1:5" ht="19.2">
      <c r="A81" s="6">
        <v>45000</v>
      </c>
      <c r="B81" s="7">
        <v>51.5</v>
      </c>
      <c r="C81" s="8">
        <v>1.1497345369441083</v>
      </c>
      <c r="D81" s="140"/>
      <c r="E81" s="140"/>
    </row>
    <row r="82" spans="1:5" ht="19.2">
      <c r="A82" s="6">
        <v>45017</v>
      </c>
      <c r="B82" s="7">
        <v>51</v>
      </c>
      <c r="C82" s="8">
        <v>1.1469192537916473</v>
      </c>
      <c r="D82" s="140"/>
      <c r="E82" s="140"/>
    </row>
    <row r="83" spans="1:5" ht="19.2">
      <c r="A83" s="6">
        <v>45031</v>
      </c>
      <c r="B83" s="7">
        <v>50.5</v>
      </c>
      <c r="C83" s="8">
        <v>1.1441177241778018</v>
      </c>
      <c r="D83" s="140"/>
      <c r="E83" s="140"/>
    </row>
    <row r="84" spans="1:5" ht="19.2">
      <c r="A84" s="6">
        <v>45047</v>
      </c>
      <c r="B84" s="7">
        <v>50</v>
      </c>
      <c r="C84" s="8">
        <v>1.1429012809694947</v>
      </c>
      <c r="D84" s="140"/>
      <c r="E84" s="140"/>
    </row>
    <row r="85" spans="1:5" ht="19.2">
      <c r="A85" s="6">
        <v>45061</v>
      </c>
      <c r="B85" s="7">
        <v>49.5</v>
      </c>
      <c r="C85" s="8">
        <v>1.1416874216954163</v>
      </c>
      <c r="D85" s="140"/>
      <c r="E85" s="140"/>
    </row>
    <row r="86" spans="1:5" ht="19.2">
      <c r="A86" s="6">
        <v>45078</v>
      </c>
      <c r="B86" s="7">
        <v>49</v>
      </c>
      <c r="C86" s="8">
        <v>1.1394768448132302</v>
      </c>
      <c r="D86" s="140"/>
      <c r="E86" s="140"/>
    </row>
    <row r="87" spans="1:5" ht="19.2">
      <c r="A87" s="6">
        <v>45092</v>
      </c>
      <c r="B87" s="7">
        <v>48.5</v>
      </c>
      <c r="C87" s="8">
        <v>1.1372748117875033</v>
      </c>
      <c r="D87" s="140"/>
      <c r="E87" s="140"/>
    </row>
    <row r="88" spans="1:5" ht="19.2">
      <c r="A88" s="6">
        <v>45108</v>
      </c>
      <c r="B88" s="7">
        <v>48</v>
      </c>
      <c r="C88" s="8">
        <v>1.1355714323784301</v>
      </c>
      <c r="D88" s="140"/>
      <c r="E88" s="140"/>
    </row>
    <row r="89" spans="1:5" ht="19.2">
      <c r="A89" s="6">
        <v>45122</v>
      </c>
      <c r="B89" s="7">
        <v>47.5</v>
      </c>
      <c r="C89" s="8">
        <v>1.1338731478894069</v>
      </c>
      <c r="D89" s="140"/>
      <c r="E89" s="140"/>
    </row>
    <row r="90" spans="1:5" ht="19.2">
      <c r="A90" s="6">
        <v>45139</v>
      </c>
      <c r="B90" s="7">
        <v>47</v>
      </c>
      <c r="C90" s="8">
        <v>1.1321799354957061</v>
      </c>
      <c r="D90" s="140"/>
      <c r="E90" s="140"/>
    </row>
    <row r="91" spans="1:5" ht="19.2">
      <c r="A91" s="6">
        <v>45153</v>
      </c>
      <c r="B91" s="7">
        <v>46.5</v>
      </c>
      <c r="C91" s="8">
        <v>1.1304917725087338</v>
      </c>
      <c r="D91" s="140"/>
      <c r="E91" s="140"/>
    </row>
    <row r="92" spans="1:5" ht="19.2">
      <c r="A92" s="6">
        <v>45170</v>
      </c>
      <c r="B92" s="7">
        <v>46</v>
      </c>
      <c r="C92" s="8">
        <v>1.1282891573246026</v>
      </c>
      <c r="D92" s="140"/>
      <c r="E92" s="140"/>
    </row>
    <row r="93" spans="1:5" ht="19.2">
      <c r="A93" s="6">
        <v>45184</v>
      </c>
      <c r="B93" s="7">
        <v>45.5</v>
      </c>
      <c r="C93" s="8">
        <v>1.1260951084646311</v>
      </c>
      <c r="D93" s="140"/>
      <c r="E93" s="140"/>
    </row>
    <row r="94" spans="1:5" ht="19.2">
      <c r="A94" s="6">
        <v>45200</v>
      </c>
      <c r="B94" s="7">
        <v>45</v>
      </c>
      <c r="C94" s="8">
        <v>1.1263997432982977</v>
      </c>
      <c r="D94" s="140"/>
      <c r="E94" s="140"/>
    </row>
    <row r="95" spans="1:5" ht="19.2">
      <c r="A95" s="6">
        <v>45214</v>
      </c>
      <c r="B95" s="7">
        <v>44.5</v>
      </c>
      <c r="C95" s="8">
        <v>1.1267045429981348</v>
      </c>
      <c r="D95" s="140"/>
      <c r="E95" s="140"/>
    </row>
    <row r="96" spans="1:5" ht="19.2">
      <c r="A96" s="6">
        <v>45231</v>
      </c>
      <c r="B96" s="7">
        <v>44</v>
      </c>
      <c r="C96" s="8">
        <v>1.1280454986873136</v>
      </c>
      <c r="D96" s="140"/>
      <c r="E96" s="140"/>
    </row>
    <row r="97" spans="1:5" ht="19.2">
      <c r="A97" s="6">
        <v>45245</v>
      </c>
      <c r="B97" s="7">
        <v>43.5</v>
      </c>
      <c r="C97" s="8">
        <v>1.1293896500764078</v>
      </c>
      <c r="D97" s="140"/>
      <c r="E97" s="140"/>
    </row>
    <row r="98" spans="1:5" ht="19.2">
      <c r="A98" s="6">
        <v>45261</v>
      </c>
      <c r="B98" s="7">
        <v>43</v>
      </c>
      <c r="C98" s="8">
        <v>1.1293194075140089</v>
      </c>
      <c r="D98" s="140"/>
      <c r="E98" s="140"/>
    </row>
    <row r="99" spans="1:5" ht="19.2">
      <c r="A99" s="6">
        <v>45275</v>
      </c>
      <c r="B99" s="7">
        <v>42.5</v>
      </c>
      <c r="C99" s="8">
        <v>1.1292491736885606</v>
      </c>
      <c r="D99" s="140"/>
      <c r="E99" s="140"/>
    </row>
    <row r="100" spans="1:5" ht="19.2">
      <c r="A100" s="6">
        <v>45292</v>
      </c>
      <c r="B100" s="7">
        <v>42</v>
      </c>
      <c r="C100" s="8">
        <v>1.1255123566230012</v>
      </c>
      <c r="D100" s="140"/>
      <c r="E100" s="140"/>
    </row>
    <row r="101" spans="1:5" ht="19.2">
      <c r="A101" s="6">
        <v>45306</v>
      </c>
      <c r="B101" s="7">
        <v>41.5</v>
      </c>
      <c r="C101" s="8">
        <v>1.121800189115151</v>
      </c>
      <c r="D101" s="140"/>
      <c r="E101" s="140"/>
    </row>
    <row r="102" spans="1:5" ht="19.2">
      <c r="A102" s="6">
        <v>45323</v>
      </c>
      <c r="B102" s="7">
        <v>41</v>
      </c>
      <c r="C102" s="8">
        <v>1.1186749605589581</v>
      </c>
      <c r="D102" s="140"/>
      <c r="E102" s="140"/>
    </row>
    <row r="103" spans="1:5" ht="19.2">
      <c r="A103" s="6">
        <v>45337</v>
      </c>
      <c r="B103" s="7">
        <v>40.5</v>
      </c>
      <c r="C103" s="8">
        <v>1.1155670968046891</v>
      </c>
      <c r="D103" s="140"/>
      <c r="E103" s="140"/>
    </row>
    <row r="104" spans="1:5" ht="19.2">
      <c r="A104" s="6">
        <v>45351</v>
      </c>
      <c r="B104" s="7">
        <v>40</v>
      </c>
      <c r="C104" s="8">
        <v>1.1135390172877735</v>
      </c>
      <c r="D104" s="140"/>
      <c r="E104" s="140"/>
    </row>
    <row r="105" spans="1:5" ht="19.2">
      <c r="A105" s="6">
        <v>45365</v>
      </c>
      <c r="B105" s="7">
        <v>39.5</v>
      </c>
      <c r="C105" s="8">
        <v>1.1115182984084373</v>
      </c>
      <c r="D105" s="140"/>
      <c r="E105" s="140"/>
    </row>
    <row r="106" spans="1:5" ht="19.2">
      <c r="A106" s="6">
        <v>45382</v>
      </c>
      <c r="B106" s="7">
        <v>39</v>
      </c>
      <c r="C106" s="8">
        <v>1.1095049001676238</v>
      </c>
      <c r="D106" s="140"/>
      <c r="E106" s="140"/>
    </row>
    <row r="107" spans="1:5" ht="19.2">
      <c r="A107" s="6">
        <v>45396</v>
      </c>
      <c r="B107" s="7">
        <v>38.5</v>
      </c>
      <c r="C107" s="8">
        <v>1.1074987828555676</v>
      </c>
      <c r="D107" s="140"/>
      <c r="E107" s="140"/>
    </row>
    <row r="108" spans="1:5" ht="19.2">
      <c r="A108" s="6">
        <v>45412</v>
      </c>
      <c r="B108" s="7">
        <v>38</v>
      </c>
      <c r="C108" s="8">
        <v>1.1052361997307265</v>
      </c>
      <c r="D108" s="140"/>
      <c r="E108" s="140"/>
    </row>
    <row r="109" spans="1:5" ht="19.2">
      <c r="A109" s="6">
        <v>45426</v>
      </c>
      <c r="B109" s="7">
        <v>37.5</v>
      </c>
      <c r="C109" s="8">
        <v>1.1029828425215711</v>
      </c>
      <c r="D109" s="140"/>
      <c r="E109" s="140"/>
    </row>
    <row r="110" spans="1:5" ht="19.2">
      <c r="A110" s="6">
        <v>45443</v>
      </c>
      <c r="B110" s="7">
        <v>37</v>
      </c>
      <c r="C110" s="8">
        <v>1.1007386549134834</v>
      </c>
      <c r="D110" s="140"/>
      <c r="E110" s="140"/>
    </row>
    <row r="111" spans="1:5" ht="19.2">
      <c r="A111" s="6">
        <v>45457</v>
      </c>
      <c r="B111" s="7">
        <v>36.5</v>
      </c>
      <c r="C111" s="8">
        <v>1.0985035810492387</v>
      </c>
      <c r="D111" s="140"/>
      <c r="E111" s="140"/>
    </row>
    <row r="112" spans="1:5" ht="19.2">
      <c r="A112" s="6">
        <v>45473</v>
      </c>
      <c r="B112" s="7">
        <v>36</v>
      </c>
      <c r="C112" s="8">
        <v>1.0977052592411716</v>
      </c>
      <c r="D112" s="140"/>
      <c r="E112" s="140"/>
    </row>
    <row r="113" spans="1:5" ht="19.2">
      <c r="A113" s="6">
        <v>45487</v>
      </c>
      <c r="B113" s="7">
        <v>35.5</v>
      </c>
      <c r="C113" s="8">
        <v>1.0969080969284306</v>
      </c>
      <c r="D113" s="140"/>
      <c r="E113" s="139"/>
    </row>
    <row r="114" spans="1:5" ht="19.2">
      <c r="A114" s="6">
        <v>45504</v>
      </c>
      <c r="B114" s="7">
        <v>35</v>
      </c>
      <c r="C114" s="8">
        <v>1.0961120915867451</v>
      </c>
      <c r="D114" s="140"/>
      <c r="E114" s="139"/>
    </row>
    <row r="115" spans="1:5" ht="19.2">
      <c r="A115" s="6">
        <v>45518</v>
      </c>
      <c r="B115" s="7">
        <v>34.5</v>
      </c>
      <c r="C115" s="8">
        <v>1.0953172406991651</v>
      </c>
      <c r="D115" s="140"/>
      <c r="E115" s="139"/>
    </row>
    <row r="116" spans="1:5" ht="19.2">
      <c r="A116" s="6">
        <v>45535</v>
      </c>
      <c r="B116" s="7">
        <v>34</v>
      </c>
      <c r="C116" s="8">
        <v>1.094516403688339</v>
      </c>
      <c r="D116" s="140"/>
      <c r="E116" s="139"/>
    </row>
    <row r="117" spans="1:5" ht="19.2">
      <c r="A117" s="6">
        <v>45549</v>
      </c>
      <c r="B117" s="7">
        <v>33.5</v>
      </c>
      <c r="C117" s="8">
        <v>1.0937167368797582</v>
      </c>
      <c r="D117" s="140"/>
      <c r="E117" s="139"/>
    </row>
    <row r="118" spans="1:5" ht="19.2">
      <c r="A118" s="6">
        <v>45565</v>
      </c>
      <c r="B118" s="7">
        <v>33</v>
      </c>
      <c r="C118" s="8">
        <v>1.0929182377104041</v>
      </c>
      <c r="D118" s="140"/>
      <c r="E118" s="139"/>
    </row>
    <row r="119" spans="1:5" ht="19.2">
      <c r="A119" s="6">
        <v>45579</v>
      </c>
      <c r="B119" s="7">
        <v>32.5</v>
      </c>
      <c r="C119" s="8">
        <v>1.0921209036247372</v>
      </c>
      <c r="D119" s="140"/>
      <c r="E119" s="139"/>
    </row>
    <row r="120" spans="1:5" ht="19.2">
      <c r="A120" s="6">
        <v>45596</v>
      </c>
      <c r="B120" s="7">
        <v>32</v>
      </c>
      <c r="C120" s="8">
        <v>1.0927964682313736</v>
      </c>
      <c r="D120" s="140"/>
      <c r="E120" s="139"/>
    </row>
    <row r="121" spans="1:5" ht="19.2">
      <c r="A121" s="6">
        <v>45610</v>
      </c>
      <c r="B121" s="7">
        <v>31.5</v>
      </c>
      <c r="C121" s="8">
        <v>1.093472869137404</v>
      </c>
      <c r="D121" s="139"/>
      <c r="E121" s="139"/>
    </row>
    <row r="122" spans="1:5" ht="19.2">
      <c r="A122" s="6">
        <v>45626</v>
      </c>
      <c r="B122" s="7">
        <v>31</v>
      </c>
      <c r="C122" s="8">
        <v>1.094150107896706</v>
      </c>
      <c r="D122" s="139"/>
      <c r="E122" s="139"/>
    </row>
    <row r="123" spans="1:5" ht="19.2">
      <c r="A123" s="6">
        <v>45640</v>
      </c>
      <c r="B123" s="7">
        <v>30.5</v>
      </c>
      <c r="C123" s="8">
        <v>1.094828186067009</v>
      </c>
      <c r="D123" s="139"/>
      <c r="E123" s="139"/>
    </row>
    <row r="124" spans="1:5" ht="19.2">
      <c r="A124" s="6">
        <v>45657</v>
      </c>
      <c r="B124" s="7">
        <v>30</v>
      </c>
      <c r="C124" s="8">
        <v>1.0919187917658251</v>
      </c>
      <c r="D124" s="139"/>
      <c r="E124" s="139"/>
    </row>
    <row r="125" spans="1:5" ht="19.2">
      <c r="A125" s="6">
        <v>45671</v>
      </c>
      <c r="B125" s="7">
        <v>29.5</v>
      </c>
      <c r="C125" s="8">
        <v>1.0890248193201941</v>
      </c>
      <c r="D125" s="139"/>
      <c r="E125" s="139"/>
    </row>
    <row r="126" spans="1:5" ht="19.2">
      <c r="A126" s="6">
        <v>45688</v>
      </c>
      <c r="B126" s="7">
        <v>29</v>
      </c>
      <c r="C126" s="8">
        <v>1.0861461464340674</v>
      </c>
      <c r="D126" s="139"/>
      <c r="E126" s="139"/>
    </row>
    <row r="127" spans="1:5" ht="19.2">
      <c r="A127" s="6">
        <v>45702</v>
      </c>
      <c r="B127" s="7">
        <v>28.5</v>
      </c>
      <c r="C127" s="8">
        <v>1.0832826521010719</v>
      </c>
      <c r="D127" s="139"/>
      <c r="E127" s="139"/>
    </row>
    <row r="128" spans="1:5" ht="19.2">
      <c r="A128" s="6">
        <v>45717</v>
      </c>
      <c r="B128" s="7">
        <v>28</v>
      </c>
      <c r="C128" s="8">
        <v>1.081960402280737</v>
      </c>
      <c r="D128" s="139"/>
      <c r="E128" s="139"/>
    </row>
    <row r="129" spans="1:5" ht="19.2">
      <c r="A129" s="6">
        <v>45731</v>
      </c>
      <c r="B129" s="7">
        <v>27.5</v>
      </c>
      <c r="C129" s="8">
        <v>1.0806413763893816</v>
      </c>
      <c r="D129" s="139"/>
      <c r="E129" s="139"/>
    </row>
    <row r="130" spans="1:5" ht="19.2">
      <c r="A130" s="6">
        <v>45748</v>
      </c>
      <c r="B130" s="7">
        <v>27</v>
      </c>
      <c r="C130" s="8">
        <v>1.0793255626504163</v>
      </c>
      <c r="D130" s="139"/>
      <c r="E130" s="139"/>
    </row>
    <row r="131" spans="1:5" ht="19.2">
      <c r="A131" s="6">
        <v>45762</v>
      </c>
      <c r="B131" s="7">
        <v>26.5</v>
      </c>
      <c r="C131" s="8">
        <v>1.0780129493445394</v>
      </c>
      <c r="D131" s="139"/>
      <c r="E131" s="139"/>
    </row>
    <row r="132" spans="1:5" ht="19.2">
      <c r="A132" s="6">
        <v>45778</v>
      </c>
      <c r="B132" s="7">
        <v>26</v>
      </c>
      <c r="C132" s="8">
        <v>1.0761443019126025</v>
      </c>
      <c r="D132" s="139"/>
      <c r="E132" s="139"/>
    </row>
    <row r="133" spans="1:5" ht="19.2">
      <c r="A133" s="6">
        <v>45792</v>
      </c>
      <c r="B133" s="7">
        <v>25.5</v>
      </c>
      <c r="C133" s="8">
        <v>1.0742821215660112</v>
      </c>
      <c r="D133" s="139"/>
      <c r="E133" s="139"/>
    </row>
    <row r="134" spans="1:5" ht="19.2">
      <c r="A134" s="6">
        <v>45809</v>
      </c>
      <c r="B134" s="7">
        <v>25</v>
      </c>
      <c r="C134" s="8">
        <v>1.0724263747904612</v>
      </c>
      <c r="D134" s="139"/>
      <c r="E134" s="139"/>
    </row>
    <row r="135" spans="1:5" ht="19.2">
      <c r="A135" s="6">
        <v>45823</v>
      </c>
      <c r="B135" s="7">
        <v>24.5</v>
      </c>
      <c r="C135" s="8">
        <v>1.0705770283028229</v>
      </c>
      <c r="D135" s="139"/>
      <c r="E135" s="139"/>
    </row>
    <row r="136" spans="1:5" ht="19.2">
      <c r="A136" s="71">
        <v>45839</v>
      </c>
      <c r="B136" s="9">
        <v>24</v>
      </c>
      <c r="C136" s="72">
        <v>1.0699172802060417</v>
      </c>
      <c r="D136" s="139"/>
      <c r="E136" s="139"/>
    </row>
    <row r="137" spans="1:5" ht="19.2">
      <c r="A137" s="6">
        <v>45853</v>
      </c>
      <c r="B137" s="7">
        <v>23.5</v>
      </c>
      <c r="C137" s="8">
        <v>1.0692583447541597</v>
      </c>
      <c r="D137" s="139"/>
      <c r="E137" s="139"/>
    </row>
    <row r="138" spans="1:5" ht="19.2">
      <c r="A138" s="6">
        <v>45870</v>
      </c>
      <c r="B138" s="7">
        <v>23</v>
      </c>
      <c r="C138" s="8">
        <v>1.0672937187260119</v>
      </c>
      <c r="D138" s="139"/>
      <c r="E138" s="139"/>
    </row>
    <row r="139" spans="1:5" ht="19.2">
      <c r="A139" s="6">
        <v>45884</v>
      </c>
      <c r="B139" s="7">
        <v>22.5</v>
      </c>
      <c r="C139" s="8">
        <v>1.065336298957505</v>
      </c>
      <c r="D139" s="139"/>
      <c r="E139" s="139"/>
    </row>
    <row r="140" spans="1:5" ht="19.2">
      <c r="A140" s="6">
        <v>45901</v>
      </c>
      <c r="B140" s="7">
        <v>22</v>
      </c>
      <c r="C140" s="8">
        <v>1.0670538414200224</v>
      </c>
      <c r="D140" s="139"/>
      <c r="E140" s="139"/>
    </row>
    <row r="141" spans="1:5" ht="19.2">
      <c r="A141" s="6">
        <v>45915</v>
      </c>
      <c r="B141" s="7">
        <v>21.5</v>
      </c>
      <c r="C141" s="8">
        <v>1.0687769308928619</v>
      </c>
      <c r="D141" s="139"/>
      <c r="E141" s="139"/>
    </row>
    <row r="142" spans="1:5" ht="19.2">
      <c r="A142" s="6">
        <v>45931</v>
      </c>
      <c r="B142" s="7">
        <v>21</v>
      </c>
      <c r="C142" s="8">
        <v>1.0705055942915944</v>
      </c>
      <c r="D142" s="139"/>
      <c r="E142" s="139"/>
    </row>
    <row r="143" spans="1:5" ht="19.2">
      <c r="A143" s="6">
        <v>45945</v>
      </c>
      <c r="B143" s="7">
        <v>20.5</v>
      </c>
      <c r="C143" s="8">
        <v>1.0722398587062079</v>
      </c>
      <c r="D143" s="139"/>
      <c r="E143" s="139"/>
    </row>
    <row r="144" spans="1:5" ht="19.2">
      <c r="A144" s="6">
        <v>45962</v>
      </c>
      <c r="B144" s="7">
        <v>20</v>
      </c>
      <c r="C144" s="8">
        <v>1.0732935743505532</v>
      </c>
      <c r="D144" s="139"/>
      <c r="E144" s="139"/>
    </row>
    <row r="145" spans="1:5" ht="19.2">
      <c r="A145" s="6">
        <v>45976</v>
      </c>
      <c r="B145" s="7">
        <v>19.5</v>
      </c>
      <c r="C145" s="8">
        <v>1.0743493630550598</v>
      </c>
      <c r="D145" s="139"/>
      <c r="E145" s="139"/>
    </row>
    <row r="146" spans="1:5" ht="19.2">
      <c r="A146" s="6">
        <v>45992</v>
      </c>
      <c r="B146" s="7">
        <v>19</v>
      </c>
      <c r="C146" s="8">
        <v>1.0754072309435001</v>
      </c>
      <c r="D146" s="139"/>
      <c r="E146" s="139"/>
    </row>
    <row r="147" spans="1:5" ht="19.2">
      <c r="A147" s="6">
        <v>46006</v>
      </c>
      <c r="B147" s="7">
        <v>18.5</v>
      </c>
      <c r="C147" s="8">
        <v>1.0764671841637898</v>
      </c>
      <c r="D147" s="139"/>
      <c r="E147" s="139"/>
    </row>
    <row r="148" spans="1:5" ht="19.2">
      <c r="A148" s="6">
        <v>46023</v>
      </c>
      <c r="B148" s="7">
        <v>18</v>
      </c>
      <c r="C148" s="8">
        <v>1.0736239053792789</v>
      </c>
      <c r="D148" s="139"/>
      <c r="E148" s="139"/>
    </row>
    <row r="149" spans="1:5" ht="19.2">
      <c r="A149" s="6">
        <v>46037</v>
      </c>
      <c r="B149" s="7">
        <v>17.5</v>
      </c>
      <c r="C149" s="8">
        <v>1.0707956069632978</v>
      </c>
      <c r="D149" s="139"/>
      <c r="E149" s="139"/>
    </row>
    <row r="150" spans="1:5" ht="19.2">
      <c r="A150" s="6">
        <v>46054</v>
      </c>
      <c r="B150" s="7">
        <v>17</v>
      </c>
      <c r="C150" s="8">
        <v>1.067982170836421</v>
      </c>
      <c r="D150" s="139"/>
      <c r="E150" s="139"/>
    </row>
    <row r="151" spans="1:5" ht="19.2">
      <c r="A151" s="6">
        <v>46068</v>
      </c>
      <c r="B151" s="7">
        <v>16.5</v>
      </c>
      <c r="C151" s="8">
        <v>1.0651834801569504</v>
      </c>
      <c r="D151" s="139"/>
      <c r="E151" s="139"/>
    </row>
    <row r="152" spans="1:5" ht="19.2">
      <c r="A152" s="6">
        <v>46082</v>
      </c>
      <c r="B152" s="7">
        <v>16</v>
      </c>
      <c r="C152" s="8">
        <v>1.0623037798057771</v>
      </c>
      <c r="D152" s="139"/>
      <c r="E152" s="139"/>
    </row>
    <row r="153" spans="1:5" ht="19.2">
      <c r="A153" s="6">
        <v>46096</v>
      </c>
      <c r="B153" s="7">
        <v>15.5</v>
      </c>
      <c r="C153" s="8">
        <v>1.0594396078882469</v>
      </c>
      <c r="D153" s="139"/>
      <c r="E153" s="139"/>
    </row>
    <row r="154" spans="1:5" ht="19.2">
      <c r="A154" s="6">
        <v>46113</v>
      </c>
      <c r="B154" s="7">
        <v>15</v>
      </c>
      <c r="C154" s="8">
        <v>1.0565908391393155</v>
      </c>
      <c r="D154" s="139"/>
      <c r="E154" s="139"/>
    </row>
    <row r="155" spans="1:5" ht="19.2">
      <c r="A155" s="6">
        <v>46127</v>
      </c>
      <c r="B155" s="7">
        <v>14.5</v>
      </c>
      <c r="C155" s="8">
        <v>1.0537573496376458</v>
      </c>
      <c r="D155" s="139"/>
      <c r="E155" s="139"/>
    </row>
    <row r="156" spans="1:5" ht="19.2">
      <c r="A156" s="6">
        <v>46143</v>
      </c>
      <c r="B156" s="7">
        <v>14</v>
      </c>
      <c r="C156" s="8">
        <v>1.0531247712242857</v>
      </c>
      <c r="D156" s="139"/>
      <c r="E156" s="139"/>
    </row>
    <row r="157" spans="1:5" ht="19.2">
      <c r="A157" s="6">
        <v>46157</v>
      </c>
      <c r="B157" s="7">
        <v>13.5</v>
      </c>
      <c r="C157" s="8">
        <v>1.0524929518383754</v>
      </c>
      <c r="D157" s="139"/>
      <c r="E157" s="139"/>
    </row>
    <row r="158" spans="1:5" ht="19.2">
      <c r="A158" s="6">
        <v>46174</v>
      </c>
      <c r="B158" s="7">
        <v>13</v>
      </c>
      <c r="C158" s="8">
        <v>1.0518618901146044</v>
      </c>
      <c r="D158" s="139"/>
      <c r="E158" s="139"/>
    </row>
    <row r="159" spans="1:5" ht="19.2">
      <c r="A159" s="6">
        <v>46188</v>
      </c>
      <c r="B159" s="7">
        <v>12.5</v>
      </c>
      <c r="C159" s="8">
        <v>1.0512315846909346</v>
      </c>
      <c r="D159" s="139"/>
      <c r="E159" s="139"/>
    </row>
    <row r="160" spans="1:5" ht="15.9" customHeight="1">
      <c r="A160" s="6">
        <v>46204</v>
      </c>
      <c r="B160" s="7">
        <v>12</v>
      </c>
      <c r="C160" s="8">
        <v>1.0506714597937972</v>
      </c>
      <c r="D160" s="139"/>
      <c r="E160" s="139"/>
    </row>
    <row r="161" spans="1:5" ht="15.9" customHeight="1">
      <c r="A161" s="6">
        <v>46218</v>
      </c>
      <c r="B161" s="7">
        <v>11.5</v>
      </c>
      <c r="C161" s="8">
        <v>1.0501119314784688</v>
      </c>
      <c r="D161" s="139"/>
      <c r="E161" s="139"/>
    </row>
    <row r="162" spans="1:5" ht="15.9" customHeight="1">
      <c r="A162" s="6">
        <v>46235</v>
      </c>
      <c r="B162" s="7">
        <v>11</v>
      </c>
      <c r="C162" s="8">
        <v>1.0495529987923393</v>
      </c>
      <c r="D162" s="139"/>
      <c r="E162" s="139"/>
    </row>
    <row r="163" spans="1:5" ht="15.9" customHeight="1">
      <c r="A163" s="6">
        <v>46249</v>
      </c>
      <c r="B163" s="7">
        <v>10.5</v>
      </c>
      <c r="C163" s="8">
        <v>1.0489946607848257</v>
      </c>
      <c r="D163" s="139"/>
      <c r="E163" s="139"/>
    </row>
    <row r="164" spans="1:5" ht="15.9" customHeight="1">
      <c r="A164" s="6">
        <v>46266</v>
      </c>
      <c r="B164" s="7">
        <v>10</v>
      </c>
      <c r="C164" s="8">
        <v>1.0436716102748926</v>
      </c>
      <c r="D164" s="139"/>
      <c r="E164" s="139"/>
    </row>
    <row r="165" spans="1:5" ht="15.9" customHeight="1">
      <c r="A165" s="6">
        <v>46280</v>
      </c>
      <c r="B165" s="7">
        <v>9.5</v>
      </c>
      <c r="C165" s="8">
        <v>1.0384023099133781</v>
      </c>
      <c r="D165" s="139"/>
      <c r="E165" s="139"/>
    </row>
    <row r="166" spans="1:5" ht="15.9" customHeight="1">
      <c r="A166" s="6">
        <v>46296</v>
      </c>
      <c r="B166" s="7">
        <v>9</v>
      </c>
      <c r="C166" s="8">
        <v>1.0331859496670186</v>
      </c>
      <c r="D166" s="139"/>
      <c r="E166" s="139"/>
    </row>
    <row r="167" spans="1:5" ht="15.9" customHeight="1">
      <c r="A167" s="6">
        <v>46310</v>
      </c>
      <c r="B167" s="7">
        <v>8.5</v>
      </c>
      <c r="C167" s="8">
        <v>1.0280217356978345</v>
      </c>
      <c r="D167" s="139"/>
      <c r="E167" s="139"/>
    </row>
    <row r="168" spans="1:5" ht="15.9" customHeight="1">
      <c r="A168" s="6">
        <v>46327</v>
      </c>
      <c r="B168" s="7">
        <v>8</v>
      </c>
      <c r="C168" s="8">
        <v>1.0281357951161405</v>
      </c>
      <c r="D168" s="139"/>
      <c r="E168" s="139"/>
    </row>
    <row r="169" spans="1:5" ht="15.9" customHeight="1">
      <c r="A169" s="6">
        <v>46341</v>
      </c>
      <c r="B169" s="7">
        <v>7.5</v>
      </c>
      <c r="C169" s="8">
        <v>1.0282498798471302</v>
      </c>
      <c r="D169" s="139"/>
      <c r="E169" s="139"/>
    </row>
    <row r="170" spans="1:5" ht="15.9" customHeight="1">
      <c r="A170" s="6">
        <v>46357</v>
      </c>
      <c r="B170" s="7">
        <v>7</v>
      </c>
      <c r="C170" s="8">
        <v>1.0283639898992307</v>
      </c>
      <c r="D170" s="139"/>
      <c r="E170" s="139"/>
    </row>
    <row r="171" spans="1:5" ht="15.9" customHeight="1">
      <c r="A171" s="6">
        <v>46371</v>
      </c>
      <c r="B171" s="7">
        <v>6.5</v>
      </c>
      <c r="C171" s="8">
        <v>1.028478125280873</v>
      </c>
      <c r="D171" s="139"/>
      <c r="E171" s="139"/>
    </row>
    <row r="172" spans="1:5" ht="15.9" customHeight="1">
      <c r="A172" s="6">
        <v>46388</v>
      </c>
      <c r="B172" s="7">
        <v>6</v>
      </c>
      <c r="C172" s="8">
        <v>1.0261165639503917</v>
      </c>
      <c r="D172" s="139"/>
      <c r="E172" s="139"/>
    </row>
    <row r="173" spans="1:5" ht="15.9" customHeight="1">
      <c r="A173" s="6">
        <v>46402</v>
      </c>
      <c r="B173" s="7">
        <v>5.5</v>
      </c>
      <c r="C173" s="8">
        <v>1.0237658228706055</v>
      </c>
      <c r="D173" s="139"/>
      <c r="E173" s="139"/>
    </row>
    <row r="174" spans="1:5" ht="15.9" customHeight="1">
      <c r="A174" s="6">
        <v>46419</v>
      </c>
      <c r="B174" s="7">
        <v>5</v>
      </c>
      <c r="C174" s="8">
        <v>1.0214258278468136</v>
      </c>
      <c r="D174" s="139"/>
      <c r="E174" s="139"/>
    </row>
    <row r="175" spans="1:5" ht="15.9" customHeight="1">
      <c r="A175" s="6">
        <v>46433</v>
      </c>
      <c r="B175" s="7">
        <v>4.5</v>
      </c>
      <c r="C175" s="8">
        <v>1.0190965053611092</v>
      </c>
      <c r="D175" s="139"/>
      <c r="E175" s="139"/>
    </row>
    <row r="176" spans="1:5" ht="15.9" customHeight="1">
      <c r="A176" s="6">
        <v>46447</v>
      </c>
      <c r="B176" s="7">
        <v>4</v>
      </c>
      <c r="C176" s="8">
        <v>1.0155363357160916</v>
      </c>
      <c r="D176" s="139"/>
      <c r="E176" s="139"/>
    </row>
    <row r="177" spans="1:5" ht="15.9" customHeight="1">
      <c r="A177" s="6">
        <v>46461</v>
      </c>
      <c r="B177" s="7">
        <v>3.5</v>
      </c>
      <c r="C177" s="8">
        <v>1.0120009540731689</v>
      </c>
      <c r="D177" s="139"/>
      <c r="E177" s="139"/>
    </row>
    <row r="178" spans="1:5" ht="15.9" customHeight="1">
      <c r="A178" s="6">
        <v>46478</v>
      </c>
      <c r="B178" s="7">
        <v>3</v>
      </c>
      <c r="C178" s="8">
        <v>1.0084901024474144</v>
      </c>
      <c r="D178" s="139"/>
      <c r="E178" s="139"/>
    </row>
    <row r="179" spans="1:5" ht="15.9" customHeight="1">
      <c r="A179" s="6">
        <v>46492</v>
      </c>
      <c r="B179" s="7">
        <v>2.5</v>
      </c>
      <c r="C179" s="8">
        <v>1.0050035264215471</v>
      </c>
      <c r="D179" s="139"/>
      <c r="E179" s="139"/>
    </row>
    <row r="180" spans="1:5" ht="15.9" customHeight="1">
      <c r="A180" s="6">
        <v>46508</v>
      </c>
      <c r="B180" s="7">
        <v>2</v>
      </c>
      <c r="C180" s="8">
        <v>1.0038747067385336</v>
      </c>
      <c r="D180" s="139"/>
      <c r="E180" s="139"/>
    </row>
    <row r="181" spans="1:5" ht="15.9" customHeight="1">
      <c r="A181" s="6">
        <v>46522</v>
      </c>
      <c r="B181" s="7">
        <v>1.5</v>
      </c>
      <c r="C181" s="8">
        <v>1.0027484199904402</v>
      </c>
      <c r="D181" s="139"/>
      <c r="E181" s="139"/>
    </row>
    <row r="182" spans="1:5" ht="15.9" customHeight="1">
      <c r="A182" s="6">
        <v>46539</v>
      </c>
      <c r="B182" s="7">
        <v>1</v>
      </c>
      <c r="C182" s="8">
        <v>1.0016246576614212</v>
      </c>
      <c r="D182" s="139"/>
      <c r="E182" s="139"/>
    </row>
    <row r="183" spans="1:5" ht="15.9" customHeight="1">
      <c r="A183" s="6">
        <v>46553</v>
      </c>
      <c r="B183" s="7">
        <v>0.5</v>
      </c>
      <c r="C183" s="8">
        <v>1.000503411273763</v>
      </c>
      <c r="D183" s="139"/>
      <c r="E183" s="139"/>
    </row>
    <row r="184" spans="1:5" ht="15.9" customHeight="1">
      <c r="A184" s="6">
        <v>46569</v>
      </c>
      <c r="B184" s="7">
        <v>0</v>
      </c>
      <c r="C184" s="8">
        <v>1</v>
      </c>
      <c r="D184" s="139"/>
      <c r="E184" s="139"/>
    </row>
    <row r="185" spans="1:5" ht="15.9" hidden="1" customHeight="1">
      <c r="A185" s="142"/>
      <c r="B185" s="139"/>
      <c r="C185" s="139"/>
      <c r="D185" s="139"/>
      <c r="E185" s="139"/>
    </row>
    <row r="186" spans="1:5" ht="15.9" hidden="1" customHeight="1">
      <c r="A186" s="142"/>
      <c r="B186" s="139"/>
      <c r="C186" s="139"/>
      <c r="D186" s="139"/>
      <c r="E186" s="139"/>
    </row>
    <row r="187" spans="1:5" ht="15.9" hidden="1" customHeight="1">
      <c r="A187" s="142"/>
      <c r="B187" s="139"/>
      <c r="C187" s="139"/>
      <c r="D187" s="139"/>
      <c r="E187" s="139"/>
    </row>
    <row r="188" spans="1:5" ht="15.9" hidden="1" customHeight="1">
      <c r="A188" s="142"/>
      <c r="B188" s="139"/>
      <c r="C188" s="139"/>
      <c r="D188" s="139"/>
      <c r="E188" s="139"/>
    </row>
    <row r="189" spans="1:5" ht="15.9" hidden="1" customHeight="1">
      <c r="A189" s="142"/>
      <c r="B189" s="139"/>
      <c r="C189" s="139"/>
      <c r="D189" s="139"/>
      <c r="E189" s="139"/>
    </row>
    <row r="190" spans="1:5" ht="15.9" hidden="1" customHeight="1">
      <c r="A190" s="142"/>
      <c r="B190" s="139"/>
      <c r="C190" s="139"/>
      <c r="D190" s="139"/>
      <c r="E190" s="139"/>
    </row>
    <row r="191" spans="1:5" ht="15.9" hidden="1" customHeight="1">
      <c r="A191" s="142"/>
      <c r="B191" s="139"/>
      <c r="C191" s="139"/>
      <c r="D191" s="139"/>
      <c r="E191" s="139"/>
    </row>
    <row r="192" spans="1:5" ht="15.9" hidden="1" customHeight="1">
      <c r="A192" s="142"/>
      <c r="B192" s="139"/>
      <c r="C192" s="139"/>
      <c r="D192" s="139"/>
      <c r="E192" s="139"/>
    </row>
    <row r="193" spans="1:5" ht="15.9" hidden="1" customHeight="1">
      <c r="A193" s="142"/>
      <c r="B193" s="139"/>
      <c r="C193" s="139"/>
      <c r="D193" s="139"/>
      <c r="E193" s="139"/>
    </row>
    <row r="194" spans="1:5" ht="15.9" hidden="1" customHeight="1">
      <c r="A194" s="142"/>
      <c r="B194" s="139"/>
      <c r="C194" s="139"/>
      <c r="D194" s="139"/>
      <c r="E194" s="139"/>
    </row>
    <row r="195" spans="1:5" ht="15.9" hidden="1" customHeight="1">
      <c r="A195" s="142"/>
      <c r="B195" s="139"/>
      <c r="C195" s="139"/>
      <c r="D195" s="139"/>
      <c r="E195" s="139"/>
    </row>
    <row r="196" spans="1:5" ht="15.9" hidden="1" customHeight="1">
      <c r="A196" s="142"/>
      <c r="B196" s="139"/>
      <c r="C196" s="139"/>
      <c r="D196" s="139"/>
      <c r="E196" s="139"/>
    </row>
    <row r="197" spans="1:5" ht="15.9" hidden="1" customHeight="1">
      <c r="A197" s="142"/>
      <c r="B197" s="139"/>
      <c r="C197" s="139"/>
      <c r="D197" s="139"/>
      <c r="E197" s="139"/>
    </row>
    <row r="198" spans="1:5" ht="15.9" hidden="1" customHeight="1">
      <c r="A198" s="142"/>
      <c r="B198" s="139"/>
      <c r="C198" s="139"/>
      <c r="D198" s="139"/>
      <c r="E198" s="139"/>
    </row>
  </sheetData>
  <sheetProtection sheet="1" objects="1" scenarios="1" selectLockedCells="1"/>
  <conditionalFormatting sqref="A2">
    <cfRule type="duplicateValues" dxfId="3" priority="1"/>
  </conditionalFormatting>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8B185-FA25-4BA1-9BB8-C39A5EBED9AC}">
  <dimension ref="A1:L161"/>
  <sheetViews>
    <sheetView showGridLines="0" zoomScale="85" zoomScaleNormal="85" workbookViewId="0"/>
  </sheetViews>
  <sheetFormatPr defaultColWidth="0" defaultRowHeight="19.2" zeroHeight="1"/>
  <cols>
    <col min="1" max="1" width="11.5546875" style="85" customWidth="1"/>
    <col min="2" max="2" width="118.44140625" style="85" customWidth="1"/>
    <col min="3" max="3" width="53" style="42" hidden="1" customWidth="1"/>
    <col min="4" max="16384" width="8.5546875" style="85" hidden="1"/>
  </cols>
  <sheetData>
    <row r="1" spans="1:12">
      <c r="A1" s="92" t="s">
        <v>3</v>
      </c>
      <c r="B1" s="149"/>
    </row>
    <row r="2" spans="1:12" s="81" customFormat="1">
      <c r="A2" s="22" t="s">
        <v>0</v>
      </c>
      <c r="B2" s="150"/>
      <c r="C2" s="86"/>
      <c r="D2" s="86"/>
      <c r="E2" s="86"/>
      <c r="F2" s="86"/>
      <c r="G2" s="86"/>
      <c r="H2" s="86"/>
      <c r="I2" s="86"/>
      <c r="J2" s="86"/>
      <c r="K2" s="86"/>
      <c r="L2" s="86"/>
    </row>
    <row r="3" spans="1:12">
      <c r="A3" s="22" t="s">
        <v>312</v>
      </c>
      <c r="B3" s="149"/>
    </row>
    <row r="4" spans="1:12">
      <c r="A4" s="22" t="s">
        <v>313</v>
      </c>
      <c r="B4" s="151"/>
    </row>
    <row r="5" spans="1:12" ht="77.099999999999994" customHeight="1">
      <c r="A5" s="160" t="s">
        <v>314</v>
      </c>
      <c r="B5" s="160"/>
      <c r="C5" s="86"/>
    </row>
    <row r="6" spans="1:12" ht="39.6" customHeight="1">
      <c r="A6" s="32" t="s">
        <v>315</v>
      </c>
      <c r="B6" s="33"/>
    </row>
    <row r="7" spans="1:12">
      <c r="A7" s="32" t="s">
        <v>316</v>
      </c>
      <c r="B7" s="31" t="s">
        <v>317</v>
      </c>
      <c r="C7" s="73" t="s">
        <v>318</v>
      </c>
    </row>
    <row r="8" spans="1:12">
      <c r="A8" s="34" t="s">
        <v>76</v>
      </c>
      <c r="B8" s="35" t="s">
        <v>319</v>
      </c>
      <c r="C8" s="74"/>
    </row>
    <row r="9" spans="1:12">
      <c r="A9" s="34" t="s">
        <v>77</v>
      </c>
      <c r="B9" s="35" t="s">
        <v>320</v>
      </c>
      <c r="C9" s="74"/>
    </row>
    <row r="10" spans="1:12">
      <c r="A10" s="34" t="s">
        <v>78</v>
      </c>
      <c r="B10" s="35" t="s">
        <v>321</v>
      </c>
      <c r="C10" s="74"/>
    </row>
    <row r="11" spans="1:12">
      <c r="A11" s="34" t="s">
        <v>79</v>
      </c>
      <c r="B11" s="35" t="s">
        <v>322</v>
      </c>
      <c r="C11" s="74"/>
    </row>
    <row r="12" spans="1:12">
      <c r="A12" s="34" t="s">
        <v>80</v>
      </c>
      <c r="B12" s="35" t="s">
        <v>323</v>
      </c>
      <c r="C12" s="154" t="s">
        <v>324</v>
      </c>
    </row>
    <row r="13" spans="1:12">
      <c r="A13" s="34" t="s">
        <v>81</v>
      </c>
      <c r="B13" s="35" t="s">
        <v>325</v>
      </c>
      <c r="C13" s="156"/>
    </row>
    <row r="14" spans="1:12">
      <c r="A14" s="34" t="s">
        <v>82</v>
      </c>
      <c r="B14" s="35" t="s">
        <v>326</v>
      </c>
      <c r="C14" s="145" t="s">
        <v>327</v>
      </c>
    </row>
    <row r="15" spans="1:12">
      <c r="A15" s="34" t="s">
        <v>83</v>
      </c>
      <c r="B15" s="35" t="s">
        <v>328</v>
      </c>
      <c r="C15" s="145"/>
    </row>
    <row r="16" spans="1:12">
      <c r="A16" s="34" t="s">
        <v>84</v>
      </c>
      <c r="B16" s="35" t="s">
        <v>329</v>
      </c>
      <c r="C16" s="145" t="s">
        <v>327</v>
      </c>
    </row>
    <row r="17" spans="1:3">
      <c r="A17" s="34" t="s">
        <v>85</v>
      </c>
      <c r="B17" s="35" t="s">
        <v>330</v>
      </c>
      <c r="C17" s="74"/>
    </row>
    <row r="18" spans="1:3">
      <c r="A18" s="34" t="s">
        <v>86</v>
      </c>
      <c r="B18" s="35" t="s">
        <v>331</v>
      </c>
      <c r="C18" s="74"/>
    </row>
    <row r="19" spans="1:3" ht="38.4">
      <c r="A19" s="34" t="s">
        <v>87</v>
      </c>
      <c r="B19" s="35" t="s">
        <v>332</v>
      </c>
      <c r="C19" s="74"/>
    </row>
    <row r="20" spans="1:3" ht="38.4">
      <c r="A20" s="34" t="s">
        <v>88</v>
      </c>
      <c r="B20" s="35" t="s">
        <v>333</v>
      </c>
      <c r="C20" s="74"/>
    </row>
    <row r="21" spans="1:3">
      <c r="A21" s="34" t="s">
        <v>89</v>
      </c>
      <c r="B21" s="35" t="s">
        <v>334</v>
      </c>
      <c r="C21" s="74"/>
    </row>
    <row r="22" spans="1:3" ht="38.4">
      <c r="A22" s="34" t="s">
        <v>90</v>
      </c>
      <c r="B22" s="35" t="s">
        <v>335</v>
      </c>
      <c r="C22" s="74"/>
    </row>
    <row r="23" spans="1:3" ht="37.35" customHeight="1">
      <c r="A23" s="22" t="s">
        <v>336</v>
      </c>
      <c r="B23" s="144"/>
    </row>
    <row r="24" spans="1:3">
      <c r="A24" s="32" t="s">
        <v>316</v>
      </c>
      <c r="B24" s="31" t="s">
        <v>317</v>
      </c>
      <c r="C24" s="73" t="s">
        <v>318</v>
      </c>
    </row>
    <row r="25" spans="1:3" ht="57.6">
      <c r="A25" s="34" t="s">
        <v>91</v>
      </c>
      <c r="B25" s="35" t="s">
        <v>337</v>
      </c>
      <c r="C25" s="157" t="s">
        <v>338</v>
      </c>
    </row>
    <row r="26" spans="1:3" ht="57.6">
      <c r="A26" s="34" t="s">
        <v>339</v>
      </c>
      <c r="B26" s="35" t="s">
        <v>340</v>
      </c>
      <c r="C26" s="158"/>
    </row>
    <row r="27" spans="1:3" ht="38.4">
      <c r="A27" s="34" t="s">
        <v>341</v>
      </c>
      <c r="B27" s="35" t="s">
        <v>342</v>
      </c>
      <c r="C27" s="158"/>
    </row>
    <row r="28" spans="1:3" ht="38.4">
      <c r="A28" s="34" t="s">
        <v>94</v>
      </c>
      <c r="B28" s="35" t="s">
        <v>343</v>
      </c>
      <c r="C28" s="158"/>
    </row>
    <row r="29" spans="1:3" ht="38.4">
      <c r="A29" s="34" t="s">
        <v>344</v>
      </c>
      <c r="B29" s="35" t="s">
        <v>345</v>
      </c>
      <c r="C29" s="159"/>
    </row>
    <row r="30" spans="1:3" ht="38.1" customHeight="1">
      <c r="A30" s="22" t="s">
        <v>346</v>
      </c>
      <c r="B30" s="144"/>
    </row>
    <row r="31" spans="1:3">
      <c r="A31" s="32" t="s">
        <v>316</v>
      </c>
      <c r="B31" s="31" t="s">
        <v>317</v>
      </c>
      <c r="C31" s="73" t="s">
        <v>318</v>
      </c>
    </row>
    <row r="32" spans="1:3" ht="57.6">
      <c r="A32" s="34" t="s">
        <v>96</v>
      </c>
      <c r="B32" s="35" t="s">
        <v>347</v>
      </c>
      <c r="C32" s="157" t="s">
        <v>338</v>
      </c>
    </row>
    <row r="33" spans="1:3" ht="57.6">
      <c r="A33" s="34" t="s">
        <v>348</v>
      </c>
      <c r="B33" s="35" t="s">
        <v>349</v>
      </c>
      <c r="C33" s="158"/>
    </row>
    <row r="34" spans="1:3" ht="38.4">
      <c r="A34" s="34" t="s">
        <v>350</v>
      </c>
      <c r="B34" s="35" t="s">
        <v>351</v>
      </c>
      <c r="C34" s="158"/>
    </row>
    <row r="35" spans="1:3" ht="38.4">
      <c r="A35" s="34" t="s">
        <v>99</v>
      </c>
      <c r="B35" s="35" t="s">
        <v>352</v>
      </c>
      <c r="C35" s="158"/>
    </row>
    <row r="36" spans="1:3" ht="38.4">
      <c r="A36" s="34" t="s">
        <v>353</v>
      </c>
      <c r="B36" s="35" t="s">
        <v>354</v>
      </c>
      <c r="C36" s="159"/>
    </row>
    <row r="37" spans="1:3" ht="39" customHeight="1">
      <c r="A37" s="22" t="s">
        <v>355</v>
      </c>
      <c r="B37" s="144"/>
    </row>
    <row r="38" spans="1:3">
      <c r="A38" s="32" t="s">
        <v>316</v>
      </c>
      <c r="B38" s="31" t="s">
        <v>317</v>
      </c>
      <c r="C38" s="73" t="s">
        <v>318</v>
      </c>
    </row>
    <row r="39" spans="1:3" ht="57.6">
      <c r="A39" s="34" t="s">
        <v>101</v>
      </c>
      <c r="B39" s="35" t="s">
        <v>356</v>
      </c>
      <c r="C39" s="157" t="s">
        <v>357</v>
      </c>
    </row>
    <row r="40" spans="1:3" ht="57.6">
      <c r="A40" s="34" t="s">
        <v>358</v>
      </c>
      <c r="B40" s="35" t="s">
        <v>359</v>
      </c>
      <c r="C40" s="158"/>
    </row>
    <row r="41" spans="1:3" ht="38.4">
      <c r="A41" s="34" t="s">
        <v>360</v>
      </c>
      <c r="B41" s="35" t="s">
        <v>361</v>
      </c>
      <c r="C41" s="158"/>
    </row>
    <row r="42" spans="1:3" ht="38.4">
      <c r="A42" s="34" t="s">
        <v>104</v>
      </c>
      <c r="B42" s="35" t="s">
        <v>362</v>
      </c>
      <c r="C42" s="158"/>
    </row>
    <row r="43" spans="1:3" ht="38.4">
      <c r="A43" s="34" t="s">
        <v>363</v>
      </c>
      <c r="B43" s="35" t="s">
        <v>364</v>
      </c>
      <c r="C43" s="159"/>
    </row>
    <row r="44" spans="1:3" ht="39" customHeight="1">
      <c r="A44" s="22" t="s">
        <v>365</v>
      </c>
      <c r="B44" s="144"/>
    </row>
    <row r="45" spans="1:3">
      <c r="A45" s="32" t="s">
        <v>316</v>
      </c>
      <c r="B45" s="31" t="s">
        <v>317</v>
      </c>
      <c r="C45" s="73" t="s">
        <v>318</v>
      </c>
    </row>
    <row r="46" spans="1:3" ht="38.4">
      <c r="A46" s="34" t="s">
        <v>366</v>
      </c>
      <c r="B46" s="35" t="s">
        <v>367</v>
      </c>
      <c r="C46" s="157" t="s">
        <v>368</v>
      </c>
    </row>
    <row r="47" spans="1:3" ht="38.4">
      <c r="A47" s="34" t="s">
        <v>369</v>
      </c>
      <c r="B47" s="35" t="s">
        <v>370</v>
      </c>
      <c r="C47" s="158"/>
    </row>
    <row r="48" spans="1:3" ht="38.4">
      <c r="A48" s="34" t="s">
        <v>371</v>
      </c>
      <c r="B48" s="35" t="s">
        <v>372</v>
      </c>
      <c r="C48" s="158"/>
    </row>
    <row r="49" spans="1:3" ht="38.4">
      <c r="A49" s="34" t="s">
        <v>109</v>
      </c>
      <c r="B49" s="35" t="s">
        <v>373</v>
      </c>
      <c r="C49" s="158"/>
    </row>
    <row r="50" spans="1:3" ht="38.4">
      <c r="A50" s="34" t="s">
        <v>374</v>
      </c>
      <c r="B50" s="35" t="s">
        <v>375</v>
      </c>
      <c r="C50" s="159"/>
    </row>
    <row r="51" spans="1:3" ht="38.1" customHeight="1">
      <c r="A51" s="22" t="s">
        <v>376</v>
      </c>
      <c r="B51" s="144"/>
    </row>
    <row r="52" spans="1:3">
      <c r="A52" s="32" t="s">
        <v>316</v>
      </c>
      <c r="B52" s="31" t="s">
        <v>317</v>
      </c>
      <c r="C52" s="73" t="s">
        <v>318</v>
      </c>
    </row>
    <row r="53" spans="1:3">
      <c r="A53" s="34" t="s">
        <v>377</v>
      </c>
      <c r="B53" s="35" t="s">
        <v>378</v>
      </c>
      <c r="C53" s="157" t="s">
        <v>379</v>
      </c>
    </row>
    <row r="54" spans="1:3" ht="38.4">
      <c r="A54" s="34" t="s">
        <v>380</v>
      </c>
      <c r="B54" s="35" t="s">
        <v>381</v>
      </c>
      <c r="C54" s="158"/>
    </row>
    <row r="55" spans="1:3" ht="38.4">
      <c r="A55" s="34" t="s">
        <v>382</v>
      </c>
      <c r="B55" s="35" t="s">
        <v>383</v>
      </c>
      <c r="C55" s="158"/>
    </row>
    <row r="56" spans="1:3" ht="38.4">
      <c r="A56" s="34" t="s">
        <v>114</v>
      </c>
      <c r="B56" s="35" t="s">
        <v>384</v>
      </c>
      <c r="C56" s="158"/>
    </row>
    <row r="57" spans="1:3" ht="38.4">
      <c r="A57" s="34" t="s">
        <v>385</v>
      </c>
      <c r="B57" s="35" t="s">
        <v>386</v>
      </c>
      <c r="C57" s="159"/>
    </row>
    <row r="58" spans="1:3" ht="39" customHeight="1">
      <c r="A58" s="22" t="s">
        <v>387</v>
      </c>
      <c r="B58" s="144"/>
    </row>
    <row r="59" spans="1:3">
      <c r="A59" s="32" t="s">
        <v>316</v>
      </c>
      <c r="B59" s="31" t="s">
        <v>317</v>
      </c>
      <c r="C59" s="75" t="s">
        <v>318</v>
      </c>
    </row>
    <row r="60" spans="1:3">
      <c r="A60" s="53" t="s">
        <v>388</v>
      </c>
      <c r="B60" s="33" t="s">
        <v>389</v>
      </c>
      <c r="C60" s="157" t="s">
        <v>379</v>
      </c>
    </row>
    <row r="61" spans="1:3" ht="57.6">
      <c r="A61" s="53" t="s">
        <v>390</v>
      </c>
      <c r="B61" s="33" t="s">
        <v>391</v>
      </c>
      <c r="C61" s="158"/>
    </row>
    <row r="62" spans="1:3" ht="38.4">
      <c r="A62" s="53" t="s">
        <v>392</v>
      </c>
      <c r="B62" s="33" t="s">
        <v>393</v>
      </c>
      <c r="C62" s="159"/>
    </row>
    <row r="63" spans="1:3" ht="39" customHeight="1">
      <c r="A63" s="22" t="s">
        <v>394</v>
      </c>
      <c r="B63" s="144"/>
    </row>
    <row r="64" spans="1:3">
      <c r="A64" s="32" t="s">
        <v>316</v>
      </c>
      <c r="B64" s="31" t="s">
        <v>317</v>
      </c>
      <c r="C64" s="75" t="s">
        <v>318</v>
      </c>
    </row>
    <row r="65" spans="1:3" ht="38.4">
      <c r="A65" s="34" t="s">
        <v>119</v>
      </c>
      <c r="B65" s="35" t="s">
        <v>395</v>
      </c>
      <c r="C65" s="157" t="s">
        <v>379</v>
      </c>
    </row>
    <row r="66" spans="1:3" ht="57.6">
      <c r="A66" s="34" t="s">
        <v>396</v>
      </c>
      <c r="B66" s="35" t="s">
        <v>397</v>
      </c>
      <c r="C66" s="158"/>
    </row>
    <row r="67" spans="1:3" ht="38.4">
      <c r="A67" s="34" t="s">
        <v>398</v>
      </c>
      <c r="B67" s="35" t="s">
        <v>399</v>
      </c>
      <c r="C67" s="159"/>
    </row>
    <row r="68" spans="1:3" ht="38.1" customHeight="1">
      <c r="A68" s="22" t="s">
        <v>400</v>
      </c>
      <c r="B68" s="144"/>
    </row>
    <row r="69" spans="1:3">
      <c r="A69" s="32" t="s">
        <v>316</v>
      </c>
      <c r="B69" s="31" t="s">
        <v>317</v>
      </c>
      <c r="C69" s="75" t="s">
        <v>318</v>
      </c>
    </row>
    <row r="70" spans="1:3" ht="76.8">
      <c r="A70" s="34" t="s">
        <v>122</v>
      </c>
      <c r="B70" s="35" t="s">
        <v>401</v>
      </c>
      <c r="C70" s="76" t="s">
        <v>402</v>
      </c>
    </row>
    <row r="71" spans="1:3" ht="38.1" customHeight="1">
      <c r="A71" s="22" t="s">
        <v>403</v>
      </c>
      <c r="B71" s="144"/>
    </row>
    <row r="72" spans="1:3">
      <c r="A72" s="32" t="s">
        <v>316</v>
      </c>
      <c r="B72" s="31" t="s">
        <v>317</v>
      </c>
      <c r="C72" s="75" t="s">
        <v>318</v>
      </c>
    </row>
    <row r="73" spans="1:3">
      <c r="A73" s="34" t="s">
        <v>123</v>
      </c>
      <c r="B73" s="35" t="s">
        <v>404</v>
      </c>
      <c r="C73" s="157" t="s">
        <v>379</v>
      </c>
    </row>
    <row r="74" spans="1:3">
      <c r="A74" s="34" t="s">
        <v>405</v>
      </c>
      <c r="B74" s="35" t="s">
        <v>406</v>
      </c>
      <c r="C74" s="158"/>
    </row>
    <row r="75" spans="1:3" ht="57.6">
      <c r="A75" s="34" t="s">
        <v>407</v>
      </c>
      <c r="B75" s="35" t="s">
        <v>408</v>
      </c>
      <c r="C75" s="159"/>
    </row>
    <row r="76" spans="1:3" ht="38.1" customHeight="1">
      <c r="A76" s="22" t="s">
        <v>409</v>
      </c>
      <c r="B76" s="144"/>
    </row>
    <row r="77" spans="1:3">
      <c r="A77" s="32" t="s">
        <v>316</v>
      </c>
      <c r="B77" s="31" t="s">
        <v>317</v>
      </c>
      <c r="C77" s="75" t="s">
        <v>318</v>
      </c>
    </row>
    <row r="78" spans="1:3" ht="38.4">
      <c r="A78" s="34" t="s">
        <v>410</v>
      </c>
      <c r="B78" s="35" t="s">
        <v>411</v>
      </c>
      <c r="C78" s="154" t="s">
        <v>412</v>
      </c>
    </row>
    <row r="79" spans="1:3">
      <c r="A79" s="34" t="s">
        <v>127</v>
      </c>
      <c r="B79" s="35" t="s">
        <v>413</v>
      </c>
      <c r="C79" s="155"/>
    </row>
    <row r="80" spans="1:3" ht="38.4">
      <c r="A80" s="34" t="s">
        <v>414</v>
      </c>
      <c r="B80" s="35" t="s">
        <v>415</v>
      </c>
      <c r="C80" s="155"/>
    </row>
    <row r="81" spans="1:3">
      <c r="A81" s="34" t="s">
        <v>416</v>
      </c>
      <c r="B81" s="35" t="s">
        <v>417</v>
      </c>
      <c r="C81" s="156"/>
    </row>
    <row r="82" spans="1:3" ht="39.6" customHeight="1">
      <c r="A82" s="22" t="s">
        <v>418</v>
      </c>
      <c r="B82" s="144"/>
    </row>
    <row r="83" spans="1:3">
      <c r="A83" s="32" t="s">
        <v>316</v>
      </c>
      <c r="B83" s="31" t="s">
        <v>317</v>
      </c>
      <c r="C83" s="75" t="s">
        <v>318</v>
      </c>
    </row>
    <row r="84" spans="1:3" ht="57.6">
      <c r="A84" s="34" t="s">
        <v>231</v>
      </c>
      <c r="B84" s="35" t="s">
        <v>419</v>
      </c>
      <c r="C84" s="154" t="s">
        <v>412</v>
      </c>
    </row>
    <row r="85" spans="1:3">
      <c r="A85" s="34" t="s">
        <v>131</v>
      </c>
      <c r="B85" s="35" t="s">
        <v>420</v>
      </c>
      <c r="C85" s="155"/>
    </row>
    <row r="86" spans="1:3" ht="96">
      <c r="A86" s="34" t="s">
        <v>421</v>
      </c>
      <c r="B86" s="35" t="s">
        <v>422</v>
      </c>
      <c r="C86" s="155"/>
    </row>
    <row r="87" spans="1:3" ht="38.4">
      <c r="A87" s="34" t="s">
        <v>234</v>
      </c>
      <c r="B87" s="35" t="s">
        <v>423</v>
      </c>
      <c r="C87" s="156"/>
    </row>
    <row r="88" spans="1:3" ht="38.1" customHeight="1">
      <c r="A88" s="22" t="s">
        <v>424</v>
      </c>
      <c r="B88" s="144"/>
    </row>
    <row r="89" spans="1:3">
      <c r="A89" s="32" t="s">
        <v>316</v>
      </c>
      <c r="B89" s="31" t="s">
        <v>317</v>
      </c>
      <c r="C89" s="75" t="s">
        <v>318</v>
      </c>
    </row>
    <row r="90" spans="1:3" ht="38.4">
      <c r="A90" s="34" t="s">
        <v>425</v>
      </c>
      <c r="B90" s="35" t="s">
        <v>426</v>
      </c>
      <c r="C90" s="77"/>
    </row>
    <row r="91" spans="1:3" ht="38.4">
      <c r="A91" s="34" t="s">
        <v>135</v>
      </c>
      <c r="B91" s="35" t="s">
        <v>427</v>
      </c>
      <c r="C91" s="76" t="s">
        <v>428</v>
      </c>
    </row>
    <row r="92" spans="1:3" ht="38.4">
      <c r="A92" s="34" t="s">
        <v>237</v>
      </c>
      <c r="B92" s="35" t="s">
        <v>429</v>
      </c>
      <c r="C92" s="77"/>
    </row>
    <row r="93" spans="1:3" ht="38.4">
      <c r="A93" s="34" t="s">
        <v>430</v>
      </c>
      <c r="B93" s="35" t="s">
        <v>431</v>
      </c>
      <c r="C93" s="77"/>
    </row>
    <row r="94" spans="1:3" ht="38.4">
      <c r="A94" s="34" t="s">
        <v>138</v>
      </c>
      <c r="B94" s="35" t="s">
        <v>432</v>
      </c>
      <c r="C94" s="77"/>
    </row>
    <row r="95" spans="1:3" ht="38.4">
      <c r="A95" s="34" t="s">
        <v>433</v>
      </c>
      <c r="B95" s="35" t="s">
        <v>434</v>
      </c>
      <c r="C95" s="77"/>
    </row>
    <row r="96" spans="1:3" ht="38.4">
      <c r="A96" s="34" t="s">
        <v>435</v>
      </c>
      <c r="B96" s="35" t="s">
        <v>436</v>
      </c>
      <c r="C96" s="77"/>
    </row>
    <row r="97" spans="1:3" ht="39" customHeight="1">
      <c r="A97" s="22" t="s">
        <v>437</v>
      </c>
      <c r="B97" s="144"/>
    </row>
    <row r="98" spans="1:3">
      <c r="A98" s="36" t="s">
        <v>438</v>
      </c>
      <c r="B98" s="144"/>
    </row>
    <row r="99" spans="1:3">
      <c r="A99" s="32" t="s">
        <v>316</v>
      </c>
      <c r="B99" s="31" t="s">
        <v>317</v>
      </c>
      <c r="C99" s="75" t="s">
        <v>318</v>
      </c>
    </row>
    <row r="100" spans="1:3" ht="38.4">
      <c r="A100" s="34" t="s">
        <v>410</v>
      </c>
      <c r="B100" s="35" t="s">
        <v>411</v>
      </c>
      <c r="C100" s="76"/>
    </row>
    <row r="101" spans="1:3" ht="38.4">
      <c r="A101" s="34" t="s">
        <v>127</v>
      </c>
      <c r="B101" s="35" t="s">
        <v>439</v>
      </c>
      <c r="C101" s="76" t="s">
        <v>440</v>
      </c>
    </row>
    <row r="102" spans="1:3" ht="38.4">
      <c r="A102" s="34" t="s">
        <v>414</v>
      </c>
      <c r="B102" s="35" t="s">
        <v>441</v>
      </c>
      <c r="C102" s="74"/>
    </row>
    <row r="103" spans="1:3" ht="57.6">
      <c r="A103" s="34" t="s">
        <v>416</v>
      </c>
      <c r="B103" s="35" t="s">
        <v>442</v>
      </c>
      <c r="C103" s="74"/>
    </row>
    <row r="104" spans="1:3" ht="38.4">
      <c r="A104" s="34" t="s">
        <v>231</v>
      </c>
      <c r="B104" s="35" t="s">
        <v>443</v>
      </c>
      <c r="C104" s="74"/>
    </row>
    <row r="105" spans="1:3" ht="38.4">
      <c r="A105" s="34" t="s">
        <v>131</v>
      </c>
      <c r="B105" s="35" t="s">
        <v>444</v>
      </c>
      <c r="C105" s="74"/>
    </row>
    <row r="106" spans="1:3" ht="38.4">
      <c r="A106" s="34" t="s">
        <v>421</v>
      </c>
      <c r="B106" s="35" t="s">
        <v>445</v>
      </c>
      <c r="C106" s="74"/>
    </row>
    <row r="107" spans="1:3" ht="38.4">
      <c r="A107" s="34" t="s">
        <v>234</v>
      </c>
      <c r="B107" s="35" t="s">
        <v>427</v>
      </c>
      <c r="C107" s="76" t="s">
        <v>428</v>
      </c>
    </row>
    <row r="108" spans="1:3" ht="38.4">
      <c r="A108" s="34" t="s">
        <v>425</v>
      </c>
      <c r="B108" s="35" t="s">
        <v>446</v>
      </c>
      <c r="C108" s="77"/>
    </row>
    <row r="109" spans="1:3" ht="38.4">
      <c r="A109" s="34" t="s">
        <v>135</v>
      </c>
      <c r="B109" s="35" t="s">
        <v>447</v>
      </c>
      <c r="C109" s="154" t="s">
        <v>448</v>
      </c>
    </row>
    <row r="110" spans="1:3" ht="38.4">
      <c r="A110" s="34" t="s">
        <v>237</v>
      </c>
      <c r="B110" s="35" t="s">
        <v>449</v>
      </c>
      <c r="C110" s="155"/>
    </row>
    <row r="111" spans="1:3" ht="38.4">
      <c r="A111" s="34" t="s">
        <v>430</v>
      </c>
      <c r="B111" s="35" t="s">
        <v>450</v>
      </c>
      <c r="C111" s="155"/>
    </row>
    <row r="112" spans="1:3" ht="38.4">
      <c r="A112" s="34" t="s">
        <v>138</v>
      </c>
      <c r="B112" s="35" t="s">
        <v>451</v>
      </c>
      <c r="C112" s="156"/>
    </row>
    <row r="113" spans="1:3" ht="39.6" customHeight="1">
      <c r="A113" s="37" t="s">
        <v>452</v>
      </c>
      <c r="B113" s="146"/>
      <c r="C113" s="147"/>
    </row>
    <row r="114" spans="1:3">
      <c r="A114" s="38" t="s">
        <v>316</v>
      </c>
      <c r="B114" s="30" t="s">
        <v>317</v>
      </c>
    </row>
    <row r="115" spans="1:3" ht="57.6">
      <c r="A115" s="34" t="s">
        <v>77</v>
      </c>
      <c r="B115" s="35" t="s">
        <v>453</v>
      </c>
      <c r="C115" s="147"/>
    </row>
    <row r="116" spans="1:3" ht="38.4">
      <c r="A116" s="34" t="s">
        <v>78</v>
      </c>
      <c r="B116" s="35" t="s">
        <v>454</v>
      </c>
      <c r="C116" s="147"/>
    </row>
    <row r="117" spans="1:3" ht="57.6">
      <c r="A117" s="34" t="s">
        <v>79</v>
      </c>
      <c r="B117" s="35" t="s">
        <v>455</v>
      </c>
    </row>
    <row r="118" spans="1:3" ht="38.4">
      <c r="A118" s="34" t="s">
        <v>80</v>
      </c>
      <c r="B118" s="35" t="s">
        <v>456</v>
      </c>
    </row>
    <row r="119" spans="1:3" ht="38.4">
      <c r="A119" s="52" t="s">
        <v>81</v>
      </c>
      <c r="B119" s="35" t="s">
        <v>457</v>
      </c>
    </row>
    <row r="120" spans="1:3" ht="39.6" customHeight="1">
      <c r="A120" s="37" t="s">
        <v>458</v>
      </c>
      <c r="B120" s="146"/>
    </row>
    <row r="121" spans="1:3">
      <c r="A121" s="38" t="s">
        <v>316</v>
      </c>
      <c r="B121" s="30" t="s">
        <v>317</v>
      </c>
    </row>
    <row r="122" spans="1:3" ht="57.6">
      <c r="A122" s="34" t="s">
        <v>77</v>
      </c>
      <c r="B122" s="35" t="s">
        <v>459</v>
      </c>
    </row>
    <row r="123" spans="1:3" ht="57.6">
      <c r="A123" s="34" t="s">
        <v>78</v>
      </c>
      <c r="B123" s="35" t="s">
        <v>460</v>
      </c>
    </row>
    <row r="124" spans="1:3" ht="38.4">
      <c r="A124" s="34" t="s">
        <v>79</v>
      </c>
      <c r="B124" s="35" t="s">
        <v>461</v>
      </c>
    </row>
    <row r="125" spans="1:3" ht="57.6">
      <c r="A125" s="34" t="s">
        <v>80</v>
      </c>
      <c r="B125" s="35" t="s">
        <v>462</v>
      </c>
    </row>
    <row r="126" spans="1:3" ht="57.6">
      <c r="A126" s="34" t="s">
        <v>81</v>
      </c>
      <c r="B126" s="35" t="s">
        <v>463</v>
      </c>
    </row>
    <row r="127" spans="1:3" ht="38.4">
      <c r="A127" s="34" t="s">
        <v>82</v>
      </c>
      <c r="B127" s="78" t="s">
        <v>464</v>
      </c>
    </row>
    <row r="128" spans="1:3" ht="57.6">
      <c r="A128" s="79" t="s">
        <v>83</v>
      </c>
      <c r="B128" s="80" t="s">
        <v>465</v>
      </c>
    </row>
    <row r="129" spans="1:2" ht="57.6">
      <c r="A129" s="79" t="s">
        <v>84</v>
      </c>
      <c r="B129" s="80" t="s">
        <v>466</v>
      </c>
    </row>
    <row r="130" spans="1:2" ht="38.4">
      <c r="A130" s="79" t="s">
        <v>85</v>
      </c>
      <c r="B130" s="80" t="s">
        <v>467</v>
      </c>
    </row>
    <row r="131" spans="1:2">
      <c r="A131" s="37" t="s">
        <v>468</v>
      </c>
      <c r="B131" s="148"/>
    </row>
    <row r="132" spans="1:2">
      <c r="A132" s="38" t="s">
        <v>316</v>
      </c>
      <c r="B132" s="30" t="s">
        <v>317</v>
      </c>
    </row>
    <row r="133" spans="1:2">
      <c r="A133" s="34" t="s">
        <v>77</v>
      </c>
      <c r="B133" s="35" t="s">
        <v>469</v>
      </c>
    </row>
    <row r="134" spans="1:2">
      <c r="A134" s="34" t="s">
        <v>78</v>
      </c>
      <c r="B134" s="35" t="s">
        <v>470</v>
      </c>
    </row>
    <row r="135" spans="1:2" ht="38.4">
      <c r="A135" s="34" t="s">
        <v>79</v>
      </c>
      <c r="B135" s="35" t="s">
        <v>471</v>
      </c>
    </row>
    <row r="136" spans="1:2" ht="38.4">
      <c r="A136" s="34" t="s">
        <v>80</v>
      </c>
      <c r="B136" s="35" t="s">
        <v>472</v>
      </c>
    </row>
    <row r="137" spans="1:2">
      <c r="A137" s="34" t="s">
        <v>81</v>
      </c>
      <c r="B137" s="35" t="s">
        <v>473</v>
      </c>
    </row>
    <row r="138" spans="1:2">
      <c r="A138" s="37" t="s">
        <v>474</v>
      </c>
      <c r="B138" s="146"/>
    </row>
    <row r="139" spans="1:2">
      <c r="A139" s="38" t="s">
        <v>316</v>
      </c>
      <c r="B139" s="30" t="s">
        <v>317</v>
      </c>
    </row>
    <row r="140" spans="1:2" ht="57.6">
      <c r="A140" s="34" t="s">
        <v>77</v>
      </c>
      <c r="B140" s="35" t="s">
        <v>475</v>
      </c>
    </row>
    <row r="141" spans="1:2" ht="57.6">
      <c r="A141" s="34" t="s">
        <v>78</v>
      </c>
      <c r="B141" s="35" t="s">
        <v>476</v>
      </c>
    </row>
    <row r="142" spans="1:2" ht="57.6">
      <c r="A142" s="34" t="s">
        <v>79</v>
      </c>
      <c r="B142" s="35" t="s">
        <v>477</v>
      </c>
    </row>
    <row r="143" spans="1:2" ht="57.6">
      <c r="A143" s="34" t="s">
        <v>80</v>
      </c>
      <c r="B143" s="35" t="s">
        <v>478</v>
      </c>
    </row>
    <row r="144" spans="1:2">
      <c r="A144" s="37" t="s">
        <v>479</v>
      </c>
      <c r="B144" s="146"/>
    </row>
    <row r="145" spans="1:2">
      <c r="A145" s="38" t="s">
        <v>316</v>
      </c>
      <c r="B145" s="30" t="s">
        <v>317</v>
      </c>
    </row>
    <row r="146" spans="1:2" ht="38.4">
      <c r="A146" s="34" t="s">
        <v>77</v>
      </c>
      <c r="B146" s="35" t="s">
        <v>480</v>
      </c>
    </row>
    <row r="147" spans="1:2" ht="38.4">
      <c r="A147" s="34" t="s">
        <v>78</v>
      </c>
      <c r="B147" s="35" t="s">
        <v>481</v>
      </c>
    </row>
    <row r="148" spans="1:2">
      <c r="A148" s="37" t="s">
        <v>482</v>
      </c>
      <c r="B148" s="146"/>
    </row>
    <row r="149" spans="1:2">
      <c r="A149" s="38" t="s">
        <v>316</v>
      </c>
      <c r="B149" s="30" t="s">
        <v>317</v>
      </c>
    </row>
    <row r="150" spans="1:2" ht="38.4">
      <c r="A150" s="34" t="s">
        <v>77</v>
      </c>
      <c r="B150" s="35" t="s">
        <v>483</v>
      </c>
    </row>
    <row r="151" spans="1:2" ht="38.4">
      <c r="A151" s="34" t="s">
        <v>78</v>
      </c>
      <c r="B151" s="35" t="s">
        <v>484</v>
      </c>
    </row>
    <row r="152" spans="1:2">
      <c r="A152" s="37" t="s">
        <v>485</v>
      </c>
      <c r="B152" s="146"/>
    </row>
    <row r="153" spans="1:2">
      <c r="A153" s="38" t="s">
        <v>316</v>
      </c>
      <c r="B153" s="30" t="s">
        <v>317</v>
      </c>
    </row>
    <row r="154" spans="1:2">
      <c r="A154" s="34" t="s">
        <v>77</v>
      </c>
      <c r="B154" s="35" t="s">
        <v>486</v>
      </c>
    </row>
    <row r="155" spans="1:2" ht="38.4">
      <c r="A155" s="34" t="s">
        <v>78</v>
      </c>
      <c r="B155" s="35" t="s">
        <v>487</v>
      </c>
    </row>
    <row r="156" spans="1:2" ht="38.4">
      <c r="A156" s="34" t="s">
        <v>79</v>
      </c>
      <c r="B156" s="35" t="s">
        <v>488</v>
      </c>
    </row>
    <row r="157" spans="1:2">
      <c r="A157" s="37" t="s">
        <v>302</v>
      </c>
      <c r="B157" s="146"/>
    </row>
    <row r="158" spans="1:2">
      <c r="A158" s="38" t="s">
        <v>316</v>
      </c>
      <c r="B158" s="30" t="s">
        <v>317</v>
      </c>
    </row>
    <row r="159" spans="1:2">
      <c r="A159" s="34" t="s">
        <v>77</v>
      </c>
      <c r="B159" s="35" t="s">
        <v>489</v>
      </c>
    </row>
    <row r="160" spans="1:2" ht="57.6">
      <c r="A160" s="34" t="s">
        <v>78</v>
      </c>
      <c r="B160" s="35" t="s">
        <v>490</v>
      </c>
    </row>
    <row r="161" spans="1:2" ht="38.4">
      <c r="A161" s="34" t="s">
        <v>79</v>
      </c>
      <c r="B161" s="35" t="s">
        <v>491</v>
      </c>
    </row>
  </sheetData>
  <sheetProtection sheet="1" objects="1" scenarios="1" selectLockedCells="1"/>
  <mergeCells count="13">
    <mergeCell ref="C46:C50"/>
    <mergeCell ref="A5:B5"/>
    <mergeCell ref="C12:C13"/>
    <mergeCell ref="C25:C29"/>
    <mergeCell ref="C32:C36"/>
    <mergeCell ref="C39:C43"/>
    <mergeCell ref="C109:C112"/>
    <mergeCell ref="C53:C57"/>
    <mergeCell ref="C60:C62"/>
    <mergeCell ref="C65:C67"/>
    <mergeCell ref="C73:C75"/>
    <mergeCell ref="C78:C81"/>
    <mergeCell ref="C84:C87"/>
  </mergeCells>
  <conditionalFormatting sqref="A2">
    <cfRule type="duplicateValues" dxfId="2" priority="1"/>
  </conditionalFormatting>
  <conditionalFormatting sqref="A3">
    <cfRule type="duplicateValues" dxfId="1" priority="4"/>
  </conditionalFormatting>
  <conditionalFormatting sqref="A4">
    <cfRule type="duplicateValues" dxfId="0" priority="5"/>
  </conditionalFormatting>
  <hyperlinks>
    <hyperlink ref="C25" r:id="rId1" xr:uid="{C8D2D657-7EEF-454B-ABA8-F883C34E2CA0}"/>
    <hyperlink ref="C39" r:id="rId2" xr:uid="{2F251DDD-9850-4240-909D-1488A14E09B4}"/>
    <hyperlink ref="C32" r:id="rId3" xr:uid="{0586B106-1D0F-4DB8-913B-2620124D03ED}"/>
    <hyperlink ref="C65" r:id="rId4" xr:uid="{E54B2CF4-CDD3-4219-BEB8-7F503206DE16}"/>
    <hyperlink ref="C70" r:id="rId5" xr:uid="{4A8461B7-4CF0-47A7-A077-7D16402C0684}"/>
    <hyperlink ref="C60" r:id="rId6" xr:uid="{1105EBDA-6806-4467-B54E-1680D6B5C650}"/>
    <hyperlink ref="C53" r:id="rId7" xr:uid="{439950F5-D9E4-4B33-95B7-2CDB78F7462E}"/>
    <hyperlink ref="C46" r:id="rId8" xr:uid="{DF8B044E-7F2F-4642-BF8E-348D9010A8E0}"/>
    <hyperlink ref="C73" r:id="rId9" xr:uid="{22D20E0E-7706-4762-BDAB-6FD3B3EC156E}"/>
    <hyperlink ref="C101" r:id="rId10" xr:uid="{252AE1B5-059B-4F5B-B42C-6709D6863483}"/>
    <hyperlink ref="C78" r:id="rId11" xr:uid="{F8031B83-7132-49DA-A563-A970CF72C33D}"/>
    <hyperlink ref="C84" r:id="rId12" xr:uid="{7EF531BF-9A2C-4B74-AE0C-D337E3053FE5}"/>
    <hyperlink ref="C91" r:id="rId13" xr:uid="{3EE767D1-CAF3-463B-ACC1-BD7F721F2FF1}"/>
    <hyperlink ref="C107" r:id="rId14" xr:uid="{531412DC-4014-48B7-8753-26046DD80EB3}"/>
    <hyperlink ref="C109" r:id="rId15" xr:uid="{60E21571-4DEC-40E1-B4AB-BA3DEBBF3F94}"/>
    <hyperlink ref="C12" r:id="rId16" xr:uid="{664FE7F5-CA02-4243-BF8A-14E2FEA56876}"/>
    <hyperlink ref="C12:C13" r:id="rId17" display="CCR Tit. 22, § 97040" xr:uid="{5C014AEB-9848-4535-99ED-DCAC0C89B2D8}"/>
    <hyperlink ref="C16" r:id="rId18" location="page=13" xr:uid="{75FF8B76-83B6-4970-9353-ED1D54553E63}"/>
    <hyperlink ref="C14" r:id="rId19" location="page=13" xr:uid="{6AFBC3EE-84BB-44FC-9CDB-E47056D5D2B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3a69106-fb92-4d29-9181-f6efe780d3d9" xsi:nil="true"/>
    <Number xmlns="43f00a5d-55c4-41d3-b741-631800661bd5" xsi:nil="true"/>
    <lcf76f155ced4ddcb4097134ff3c332f xmlns="43f00a5d-55c4-41d3-b741-631800661bd5">
      <Terms xmlns="http://schemas.microsoft.com/office/infopath/2007/PartnerControls"/>
    </lcf76f155ced4ddcb4097134ff3c332f>
    <To_x002d_From xmlns="43f00a5d-55c4-41d3-b741-631800661bd5" xsi:nil="true"/>
    <Status xmlns="43f00a5d-55c4-41d3-b741-631800661bd5" xsi:nil="true"/>
    <Analyst xmlns="43f00a5d-55c4-41d3-b741-631800661bd5">
      <UserInfo>
        <DisplayName/>
        <AccountId xsi:nil="true"/>
        <AccountType/>
      </UserInfo>
    </Analyst>
    <Stats xmlns="43f00a5d-55c4-41d3-b741-631800661bd5" xsi:nil="true"/>
    <CurrentProjects xmlns="43f00a5d-55c4-41d3-b741-631800661bd5" xsi:nil="true"/>
    <Contact xmlns="43f00a5d-55c4-41d3-b741-631800661bd5">
      <UserInfo>
        <DisplayName/>
        <AccountId xsi:nil="true"/>
        <AccountType/>
      </UserInfo>
    </Contact>
    <Notes xmlns="43f00a5d-55c4-41d3-b741-631800661bd5" xsi:nil="true"/>
    <EstimateSeason xmlns="43f00a5d-55c4-41d3-b741-631800661bd5"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A746553B17F24BBD5AC905186379EC" ma:contentTypeVersion="29" ma:contentTypeDescription="Create a new document." ma:contentTypeScope="" ma:versionID="8c8363a6a03b5c51d47d3d851a31cd77">
  <xsd:schema xmlns:xsd="http://www.w3.org/2001/XMLSchema" xmlns:xs="http://www.w3.org/2001/XMLSchema" xmlns:p="http://schemas.microsoft.com/office/2006/metadata/properties" xmlns:ns1="http://schemas.microsoft.com/sharepoint/v3" xmlns:ns2="43f00a5d-55c4-41d3-b741-631800661bd5" xmlns:ns3="f3a69106-fb92-4d29-9181-f6efe780d3d9" targetNamespace="http://schemas.microsoft.com/office/2006/metadata/properties" ma:root="true" ma:fieldsID="df47a39e0e15e0f5074975b0d77c4162" ns1:_="" ns2:_="" ns3:_="">
    <xsd:import namespace="http://schemas.microsoft.com/sharepoint/v3"/>
    <xsd:import namespace="43f00a5d-55c4-41d3-b741-631800661bd5"/>
    <xsd:import namespace="f3a69106-fb92-4d29-9181-f6efe780d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CurrentProjects" minOccurs="0"/>
                <xsd:element ref="ns2:Analyst" minOccurs="0"/>
                <xsd:element ref="ns2:Number" minOccurs="0"/>
                <xsd:element ref="ns2:MediaServiceDateTaken" minOccurs="0"/>
                <xsd:element ref="ns2:MediaLengthInSeconds" minOccurs="0"/>
                <xsd:element ref="ns2:MediaServiceSearchProperties" minOccurs="0"/>
                <xsd:element ref="ns2:To_x002d_From" minOccurs="0"/>
                <xsd:element ref="ns2:Stats" minOccurs="0"/>
                <xsd:element ref="ns2:MediaServiceLocation" minOccurs="0"/>
                <xsd:element ref="ns2:Contact" minOccurs="0"/>
                <xsd:element ref="ns2:Notes" minOccurs="0"/>
                <xsd:element ref="ns2:EstimateSeas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00a5d-55c4-41d3-b741-631800661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CurrentProjects" ma:index="20" nillable="true" ma:displayName="Current Projects" ma:description="Allows you to quick filter items you are working on" ma:format="RadioButtons" ma:internalName="CurrentProjects">
      <xsd:simpleType>
        <xsd:union memberTypes="dms:Text">
          <xsd:simpleType>
            <xsd:restriction base="dms:Choice">
              <xsd:enumeration value="Priority Ongoing"/>
              <xsd:enumeration value="Ongoing"/>
              <xsd:enumeration value="On Hold"/>
            </xsd:restriction>
          </xsd:simpleType>
        </xsd:union>
      </xsd:simpleType>
    </xsd:element>
    <xsd:element name="Analyst" ma:index="21" nillable="true" ma:displayName="Analyst" ma:description="Main contact" ma:format="Dropdown" ma:list="UserInfo" ma:SharePointGroup="0" ma:internalName="Analys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ber" ma:index="22" nillable="true" ma:displayName="Number" ma:format="Dropdown" ma:internalName="Number" ma:percentage="FALSE">
      <xsd:simpleType>
        <xsd:restriction base="dms:Number"/>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o_x002d_From" ma:index="26" nillable="true" ma:displayName="To - From" ma:description="This will indicate the sender and receiver of each email. Only emails that originated by FFS will be included in PRA request" ma:format="Dropdown" ma:internalName="To_x002d_From">
      <xsd:simpleType>
        <xsd:union memberTypes="dms:Text">
          <xsd:simpleType>
            <xsd:restriction base="dms:Choice">
              <xsd:enumeration value="FFS to CRDD"/>
              <xsd:enumeration value="FFS to FFS"/>
              <xsd:enumeration value="FFS to SNFD"/>
              <xsd:enumeration value="FFS to CMS"/>
              <xsd:enumeration value="FFS to Provider"/>
              <xsd:enumeration value="FFS to OLS"/>
              <xsd:enumeration value="CRDD (Sender)"/>
              <xsd:enumeration value="SNFD (Sender)"/>
              <xsd:enumeration value="OLS (Sender)"/>
              <xsd:enumeration value="CMS"/>
              <xsd:enumeration value="Private Provider"/>
              <xsd:enumeration value="TPL"/>
            </xsd:restriction>
          </xsd:simpleType>
        </xsd:union>
      </xsd:simpleType>
    </xsd:element>
    <xsd:element name="Stats" ma:index="27" nillable="true" ma:displayName="Status" ma:description="Purpose: Status Guide &#10;&#10;Pending - Information that we are expecting to receive&#10;&#10;In Progress - Division is actively working on the files &#10;&#10;When items is complete, remove the choice tags" ma:format="Dropdown" ma:internalName="Stats">
      <xsd:simpleType>
        <xsd:restriction base="dms:Choice">
          <xsd:enumeration value="Pending"/>
          <xsd:enumeration value="In Progress"/>
          <xsd:enumeration value="Completed"/>
          <xsd:enumeration value="Canceled"/>
          <xsd:enumeration value="OLS Reviewed"/>
        </xsd:restriction>
      </xsd:simpleType>
    </xsd:element>
    <xsd:element name="MediaServiceLocation" ma:index="28" nillable="true" ma:displayName="Location" ma:description="" ma:indexed="true" ma:internalName="MediaServiceLocation" ma:readOnly="true">
      <xsd:simpleType>
        <xsd:restriction base="dms:Text"/>
      </xsd:simpleType>
    </xsd:element>
    <xsd:element name="Contact" ma:index="29" nillable="true" ma:displayName="Contact" ma:format="Dropdown" ma:list="UserInfo" ma:SharePointGroup="0" ma:internalName="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30" nillable="true" ma:displayName="Notes" ma:format="Dropdown" ma:internalName="Notes">
      <xsd:simpleType>
        <xsd:restriction base="dms:Text">
          <xsd:maxLength value="255"/>
        </xsd:restriction>
      </xsd:simpleType>
    </xsd:element>
    <xsd:element name="EstimateSeason" ma:index="31" nillable="true" ma:displayName="Estimate Season" ma:format="Dropdown" ma:internalName="EstimateSeason"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69106-fb92-4d29-9181-f6efe780d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a24373-ecb0-4f17-9492-bf1c5e6f585c}" ma:internalName="TaxCatchAll" ma:showField="CatchAllData" ma:web="f3a69106-fb92-4d29-9181-f6efe780d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670491-D1CC-4D3D-AB94-16BFD8657971}">
  <ds:schemaRefs>
    <ds:schemaRef ds:uri="http://schemas.microsoft.com/office/2006/metadata/properties"/>
    <ds:schemaRef ds:uri="http://schemas.microsoft.com/office/infopath/2007/PartnerControls"/>
    <ds:schemaRef ds:uri="f3a69106-fb92-4d29-9181-f6efe780d3d9"/>
    <ds:schemaRef ds:uri="43f00a5d-55c4-41d3-b741-631800661bd5"/>
    <ds:schemaRef ds:uri="http://schemas.microsoft.com/sharepoint/v3"/>
  </ds:schemaRefs>
</ds:datastoreItem>
</file>

<file path=customXml/itemProps2.xml><?xml version="1.0" encoding="utf-8"?>
<ds:datastoreItem xmlns:ds="http://schemas.openxmlformats.org/officeDocument/2006/customXml" ds:itemID="{B0A259A1-0EB7-4019-9A59-7955F52A97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f00a5d-55c4-41d3-b741-631800661bd5"/>
    <ds:schemaRef ds:uri="f3a69106-fb92-4d29-9181-f6efe780d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A74BBD-F148-4DC2-BF9F-381950A76EB4}">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18</vt:i4>
      </vt:variant>
    </vt:vector>
  </HeadingPairs>
  <TitlesOfParts>
    <vt:vector size="27" baseType="lpstr">
      <vt:lpstr>Disclaimer</vt:lpstr>
      <vt:lpstr>General Info</vt:lpstr>
      <vt:lpstr>Continuing Rates</vt:lpstr>
      <vt:lpstr>Newly Established</vt:lpstr>
      <vt:lpstr>Misc</vt:lpstr>
      <vt:lpstr>Appendix Tables</vt:lpstr>
      <vt:lpstr>Labor Index</vt:lpstr>
      <vt:lpstr>Non-Labor Index</vt:lpstr>
      <vt:lpstr>Column Descriptions</vt:lpstr>
      <vt:lpstr>TitleRegion1.a4.bo7.3</vt:lpstr>
      <vt:lpstr>TitleRegion1.a4.bp83.2</vt:lpstr>
      <vt:lpstr>'Labor Index'!TitleRegion1.a4.c134.6</vt:lpstr>
      <vt:lpstr>TitleRegion1.a4.o8.4</vt:lpstr>
      <vt:lpstr>'Column Descriptions'!TitleRegion1.a6.b21.8</vt:lpstr>
      <vt:lpstr>'Column Descriptions'!TitleRegion10.a71.b74.8</vt:lpstr>
      <vt:lpstr>'Column Descriptions'!TitleRegion12.a80.b84.8</vt:lpstr>
      <vt:lpstr>'Column Descriptions'!TitleRegion13.a86.b90.8</vt:lpstr>
      <vt:lpstr>'Column Descriptions'!TitleRegion14.a92.b100.8</vt:lpstr>
      <vt:lpstr>'Column Descriptions'!TitleRegion15.a103.b116.8</vt:lpstr>
      <vt:lpstr>'Column Descriptions'!TitleRegion2.a23.b28.8</vt:lpstr>
      <vt:lpstr>'Column Descriptions'!TitleRegion3.a30.b35.8</vt:lpstr>
      <vt:lpstr>'Column Descriptions'!TitleRegion4.a37.b42.8</vt:lpstr>
      <vt:lpstr>'Column Descriptions'!TitleRegion5.a44.b49.8</vt:lpstr>
      <vt:lpstr>'Column Descriptions'!TitleRegion6.a51.b56.8</vt:lpstr>
      <vt:lpstr>'Column Descriptions'!TitleRegion7.a58.b61.8</vt:lpstr>
      <vt:lpstr>'Column Descriptions'!TitleRegion8.a63.b66.8</vt:lpstr>
      <vt:lpstr>'Column Descriptions'!TitleRegion9.a68.b69.5</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CY-2025-FSSA-Final-Rate-Study</dc:title>
  <dc:subject/>
  <dc:creator>Schradle, Samantha@DHCS</dc:creator>
  <cp:keywords/>
  <dc:description/>
  <cp:lastModifiedBy>Gerstel, Ashley@DHCS</cp:lastModifiedBy>
  <cp:revision/>
  <dcterms:created xsi:type="dcterms:W3CDTF">2024-09-26T22:02:02Z</dcterms:created>
  <dcterms:modified xsi:type="dcterms:W3CDTF">2026-09-28T18:39:37Z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0x010100C5A746553B17F24BBD5AC905186379EC</vt:lpwstr>
  </property>
  <property fmtid="{D5CDD505-2E9C-101B-9397-08002B2CF9AE}" pid="3" name="MediaServiceImageTags">
    <vt:lpwstr/>
  </property>
  <property fmtid="{D5CDD505-2E9C-101B-9397-08002B2CF9AE}" pid="4" name="_dlc_DocIdItemGuid">
    <vt:lpwstr>c5c4db2b-51d0-4620-95b6-914f0361bfbd</vt:lpwstr>
  </property>
  <property fmtid="{D5CDD505-2E9C-101B-9397-08002B2CF9AE}" pid="5" name="Division">
    <vt:lpwstr>30;#Fee-For-Service Rates Development|f4b3987f-d379-4ea2-9325-ab5a79e49e9a</vt:lpwstr>
  </property>
</Properties>
</file>